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ngyang7\Desktop\Code\归档\"/>
    </mc:Choice>
  </mc:AlternateContent>
  <bookViews>
    <workbookView xWindow="0" yWindow="360" windowWidth="23040" windowHeight="9372" activeTab="1"/>
  </bookViews>
  <sheets>
    <sheet name="STR" sheetId="1" r:id="rId1"/>
    <sheet name="Sheet2" sheetId="3" r:id="rId2"/>
    <sheet name="Sheet1" sheetId="2" r:id="rId3"/>
  </sheets>
  <definedNames>
    <definedName name="_xlnm._FilterDatabase" localSheetId="0" hidden="1">STR!$A$1:$N$350</definedName>
  </definedNames>
  <calcPr calcId="162913"/>
  <pivotCaches>
    <pivotCache cacheId="5" r:id="rId4"/>
  </pivotCaches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" i="2"/>
</calcChain>
</file>

<file path=xl/sharedStrings.xml><?xml version="1.0" encoding="utf-8"?>
<sst xmlns="http://schemas.openxmlformats.org/spreadsheetml/2006/main" count="5969" uniqueCount="2482">
  <si>
    <t>关键字</t>
  </si>
  <si>
    <t>任务名称</t>
  </si>
  <si>
    <t>报告人</t>
  </si>
  <si>
    <t>创建日期</t>
  </si>
  <si>
    <t>状态</t>
  </si>
  <si>
    <t>基线审计开始时间</t>
  </si>
  <si>
    <t>生产发布开始时间</t>
  </si>
  <si>
    <t>生产验证开始时间</t>
  </si>
  <si>
    <t>代码回合开始时间</t>
  </si>
  <si>
    <t>发布单流程结束时间</t>
  </si>
  <si>
    <t>基线审计时长(分钟)</t>
  </si>
  <si>
    <t>生产发布时长(分钟)</t>
  </si>
  <si>
    <t>生产验证时长(分钟)</t>
  </si>
  <si>
    <t>代码回合时长(分钟)</t>
  </si>
  <si>
    <t>STR-1573</t>
  </si>
  <si>
    <t>仓储-单仓供给优化</t>
  </si>
  <si>
    <t>史澎焱</t>
  </si>
  <si>
    <t>2023-03-14 13:35:51</t>
  </si>
  <si>
    <t>[运维]代码回合中</t>
  </si>
  <si>
    <t>2023-03-22 09:25:38</t>
  </si>
  <si>
    <t>2023-03-22 09:25:39</t>
  </si>
  <si>
    <t>STR-1592</t>
  </si>
  <si>
    <t>【修复】付款方式查询</t>
  </si>
  <si>
    <t>张传浩</t>
  </si>
  <si>
    <t>2023-03-16 10:45:33</t>
  </si>
  <si>
    <t>2023-03-16 10:49:21</t>
  </si>
  <si>
    <t>2023-03-16 21:11:45</t>
  </si>
  <si>
    <t>2023-03-22 09:25:08</t>
  </si>
  <si>
    <t>STR-1587</t>
  </si>
  <si>
    <t>设备工时运转饱和度分析</t>
  </si>
  <si>
    <t>秦利达</t>
  </si>
  <si>
    <t>2023-03-15 19:13:01</t>
  </si>
  <si>
    <t>2023-03-22 09:23:19</t>
  </si>
  <si>
    <t>2023-03-22 09:23:20</t>
  </si>
  <si>
    <t>2023-03-22 09:23:21</t>
  </si>
  <si>
    <t>STR-1540</t>
  </si>
  <si>
    <t>上线物流手机号脱敏_230310</t>
  </si>
  <si>
    <t>薛大功</t>
  </si>
  <si>
    <t>2023-03-08 16:26:36</t>
  </si>
  <si>
    <t>2023-03-21 09:41:21</t>
  </si>
  <si>
    <t>2023-03-22 09:23:12</t>
  </si>
  <si>
    <t>STR-1612</t>
  </si>
  <si>
    <t>316版本线上问题修复</t>
  </si>
  <si>
    <t>王政</t>
  </si>
  <si>
    <t>2023-03-20 10:17:16</t>
  </si>
  <si>
    <t>2023-03-22 09:23:07</t>
  </si>
  <si>
    <t>2023-03-22 09:23:08</t>
  </si>
  <si>
    <t>STR-1484</t>
  </si>
  <si>
    <t>【价格中心】标准指导价2.0版本</t>
  </si>
  <si>
    <t>朱立志</t>
  </si>
  <si>
    <t>2023-02-24 10:36:21</t>
  </si>
  <si>
    <t>2023-03-21 19:43:44</t>
  </si>
  <si>
    <t>2023-03-21 23:43:05</t>
  </si>
  <si>
    <t>2023-03-22 00:14:27</t>
  </si>
  <si>
    <t>STR-1591</t>
  </si>
  <si>
    <t>客SAAS SKU列表查询接口需求</t>
  </si>
  <si>
    <t>邓涛</t>
  </si>
  <si>
    <t>2023-03-16 10:20:40</t>
  </si>
  <si>
    <t>2023-03-21 19:48:27</t>
  </si>
  <si>
    <t>2023-03-21 23:43:10</t>
  </si>
  <si>
    <t>2023-03-22 00:14:21</t>
  </si>
  <si>
    <t>STR-1570</t>
  </si>
  <si>
    <t>平台SKU标签管理</t>
  </si>
  <si>
    <t>2023-03-13 19:49:06</t>
  </si>
  <si>
    <t>2023-03-21 19:45:58</t>
  </si>
  <si>
    <t>2023-03-21 23:43:09</t>
  </si>
  <si>
    <t>2023-03-22 00:14:16</t>
  </si>
  <si>
    <t>STR-1626</t>
  </si>
  <si>
    <t>自营设备解锁机</t>
  </si>
  <si>
    <t>孙康</t>
  </si>
  <si>
    <t>2023-03-21 19:38:50</t>
  </si>
  <si>
    <t>[发布]待提测</t>
  </si>
  <si>
    <t>STR-1627</t>
  </si>
  <si>
    <t>【价格中心】供给差异提醒</t>
  </si>
  <si>
    <t>2023-03-21 20:15:49</t>
  </si>
  <si>
    <t>STR-1625</t>
  </si>
  <si>
    <t>业财0320-计费最小计费单位校正</t>
  </si>
  <si>
    <t>殷二刚</t>
  </si>
  <si>
    <t>2023-03-21 19:10:26</t>
  </si>
  <si>
    <t>2023-03-21 20:12:40</t>
  </si>
  <si>
    <t>2023-03-21 20:12:42</t>
  </si>
  <si>
    <t>2023-03-21 20:12:44</t>
  </si>
  <si>
    <t>STR-1624</t>
  </si>
  <si>
    <t>运费计算优化</t>
  </si>
  <si>
    <t>于明龙</t>
  </si>
  <si>
    <t>2023-03-21 19:05:31</t>
  </si>
  <si>
    <t>STR-1623</t>
  </si>
  <si>
    <t>流程引擎回滚审批人校验</t>
  </si>
  <si>
    <t>杨凯</t>
  </si>
  <si>
    <t>2023-03-21 17:06:48</t>
  </si>
  <si>
    <t>2023-03-21 17:09:41</t>
  </si>
  <si>
    <t>2023-03-21 17:53:09</t>
  </si>
  <si>
    <t>2023-03-21 17:53:23</t>
  </si>
  <si>
    <t>2023-03-21 17:53:25</t>
  </si>
  <si>
    <t>STR-1618</t>
  </si>
  <si>
    <t>供应链订单创建报停设备无法展示车牌号&amp;线上部分告警修复</t>
  </si>
  <si>
    <t>朱鹏钰</t>
  </si>
  <si>
    <t>2023-03-20 17:53:48</t>
  </si>
  <si>
    <t>[通用]关闭/完成</t>
  </si>
  <si>
    <t>2023-03-20 17:55:34</t>
  </si>
  <si>
    <t>2023-03-20 18:06:41</t>
  </si>
  <si>
    <t>2023-03-20 18:06:42</t>
  </si>
  <si>
    <t>2023-03-21 15:05:04</t>
  </si>
  <si>
    <t>STR-1621</t>
  </si>
  <si>
    <t>跟进类型枚举值文案修改及历史数据更新</t>
  </si>
  <si>
    <t>闫聪</t>
  </si>
  <si>
    <t>2023-03-21 13:48:50</t>
  </si>
  <si>
    <t>STR-1619</t>
  </si>
  <si>
    <t>个人完善商机，接口异常修复</t>
  </si>
  <si>
    <t>房文涛</t>
  </si>
  <si>
    <t>2023-03-20 19:09:31</t>
  </si>
  <si>
    <t>2023-03-20 19:10:00</t>
  </si>
  <si>
    <t>2023-03-20 19:11:57</t>
  </si>
  <si>
    <t>2023-03-20 19:19:23</t>
  </si>
  <si>
    <t>2023-03-20 19:19:25</t>
  </si>
  <si>
    <t>2023-03-21 11:18:12</t>
  </si>
  <si>
    <t>STR-1620</t>
  </si>
  <si>
    <t>物流master代码回合</t>
  </si>
  <si>
    <t>崔向南</t>
  </si>
  <si>
    <t>2023-03-21 10:03:26</t>
  </si>
  <si>
    <t>2023-03-21 10:09:30</t>
  </si>
  <si>
    <t>2023-03-21 10:11:13</t>
  </si>
  <si>
    <t>2023-03-21 10:20:00</t>
  </si>
  <si>
    <t>2023-03-21 10:20:02</t>
  </si>
  <si>
    <t>STR-1617</t>
  </si>
  <si>
    <t>【中台规则变更】：商机重复（商机唯一性规则验证）</t>
  </si>
  <si>
    <t>2023-03-20 17:12:59</t>
  </si>
  <si>
    <t>2023-03-20 21:21:07</t>
  </si>
  <si>
    <t>2023-03-20 21:21:08</t>
  </si>
  <si>
    <t>2023-03-20 21:21:10</t>
  </si>
  <si>
    <t>2023-03-20 21:27:22</t>
  </si>
  <si>
    <t>2023-03-21 10:01:13</t>
  </si>
  <si>
    <t>STR-1608</t>
  </si>
  <si>
    <t>息壤功能优化</t>
  </si>
  <si>
    <t>leixiaojing</t>
  </si>
  <si>
    <t>2023-03-18 13:36:33</t>
  </si>
  <si>
    <t>2023-03-18 16:00:28</t>
  </si>
  <si>
    <t>2023-03-18 16:00:34</t>
  </si>
  <si>
    <t>2023-03-21 09:41:18</t>
  </si>
  <si>
    <t>2023-03-21 09:41:20</t>
  </si>
  <si>
    <t>2023-03-21 09:54:28</t>
  </si>
  <si>
    <t>STR-1580</t>
  </si>
  <si>
    <t>供应链物流试点问题修复上线_20230314</t>
  </si>
  <si>
    <t>2023-03-14 21:47:35</t>
  </si>
  <si>
    <t>2023-03-21 09:39:32</t>
  </si>
  <si>
    <t>2023-03-21 09:41:17</t>
  </si>
  <si>
    <t>2023-03-21 09:46:34</t>
  </si>
  <si>
    <t>2023-03-21 09:50:51</t>
  </si>
  <si>
    <t>STR-1615</t>
  </si>
  <si>
    <t>物流电子签认证功能无法获取短信问题修复</t>
  </si>
  <si>
    <t>2023-03-20 15:51:43</t>
  </si>
  <si>
    <t>2023-03-20 21:07:23</t>
  </si>
  <si>
    <t>2023-03-20 21:07:42</t>
  </si>
  <si>
    <t>2023-03-21 09:37:24</t>
  </si>
  <si>
    <t>2023-03-21 09:37:28</t>
  </si>
  <si>
    <t>2023-03-21 09:40:54</t>
  </si>
  <si>
    <t>STR-1616</t>
  </si>
  <si>
    <t>签约项目线上测试数据清理</t>
  </si>
  <si>
    <t>2023-03-20 17:05:49</t>
  </si>
  <si>
    <t>STR-1600</t>
  </si>
  <si>
    <t>【客服】自营设备解锁机需求</t>
  </si>
  <si>
    <t>熊伟</t>
  </si>
  <si>
    <t>2023-03-17 15:18:28</t>
  </si>
  <si>
    <t>STR-1614</t>
  </si>
  <si>
    <t>客端SaaS天幕logo和名称替换需求发布单</t>
  </si>
  <si>
    <t>罗姣霞</t>
  </si>
  <si>
    <t>2023-03-20 15:44:23</t>
  </si>
  <si>
    <t>STR-1607</t>
  </si>
  <si>
    <t>bff引包优化</t>
  </si>
  <si>
    <t>2023-03-18 11:47:36</t>
  </si>
  <si>
    <t>2023-03-18 12:24:00</t>
  </si>
  <si>
    <t>2023-03-18 12:24:03</t>
  </si>
  <si>
    <t>2023-03-20 15:14:41</t>
  </si>
  <si>
    <t>2023-03-20 15:14:42</t>
  </si>
  <si>
    <t>2023-03-20 15:15:53</t>
  </si>
  <si>
    <t>STR-1613</t>
  </si>
  <si>
    <t>客端来款创建失败</t>
  </si>
  <si>
    <t>wangweiqiang</t>
  </si>
  <si>
    <t>2023-03-20 11:44:50</t>
  </si>
  <si>
    <t>2023-03-20 11:45:58</t>
  </si>
  <si>
    <t>2023-03-20 11:47:11</t>
  </si>
  <si>
    <t>2023-03-20 12:08:47</t>
  </si>
  <si>
    <t>2023-03-20 12:08:50</t>
  </si>
  <si>
    <t>2023-03-20 15:14:59</t>
  </si>
  <si>
    <t>STR-1602</t>
  </si>
  <si>
    <t>线上问题修复</t>
  </si>
  <si>
    <t>朱建政</t>
  </si>
  <si>
    <t>2023-03-17 17:52:08</t>
  </si>
  <si>
    <t>2023-03-20 14:28:48</t>
  </si>
  <si>
    <t>2023-03-20 14:28:50</t>
  </si>
  <si>
    <t>2023-03-20 14:28:52</t>
  </si>
  <si>
    <t>2023-03-20 14:28:53</t>
  </si>
  <si>
    <t>2023-03-20 15:13:02</t>
  </si>
  <si>
    <t>STR-1582</t>
  </si>
  <si>
    <t>客端saas设备工时饱和度分析需求提测</t>
  </si>
  <si>
    <t>2023-03-15 11:34:27</t>
  </si>
  <si>
    <t>STR-1590</t>
  </si>
  <si>
    <t>联营二期优化</t>
  </si>
  <si>
    <t>王超飞</t>
  </si>
  <si>
    <t>2023-03-16 09:50:16</t>
  </si>
  <si>
    <t>STR-1593</t>
  </si>
  <si>
    <t>效能V2.9版本上线发布单-3.30</t>
  </si>
  <si>
    <t>李书欣</t>
  </si>
  <si>
    <t>2023-03-16 10:59:39</t>
  </si>
  <si>
    <t>STR-1611</t>
  </si>
  <si>
    <t>周迭代3月23日上线</t>
  </si>
  <si>
    <t>2023-03-20 09:54:56</t>
  </si>
  <si>
    <t>STR-1604</t>
  </si>
  <si>
    <t>谛听无法登录问题修复上线</t>
  </si>
  <si>
    <t>韩成刚</t>
  </si>
  <si>
    <t>2023-03-17 18:19:40</t>
  </si>
  <si>
    <t>2023-03-17 18:33:31</t>
  </si>
  <si>
    <t>2023-03-17 18:33:32</t>
  </si>
  <si>
    <t>2023-03-17 18:33:33</t>
  </si>
  <si>
    <t>2023-03-20 09:36:44</t>
  </si>
  <si>
    <t>STR-1578</t>
  </si>
  <si>
    <t>供应链销售报停优化迭代1.0</t>
  </si>
  <si>
    <t>赵军</t>
  </si>
  <si>
    <t>2023-03-14 20:29:33</t>
  </si>
  <si>
    <t>2023-03-18 09:15:31</t>
  </si>
  <si>
    <t>2023-03-18 09:15:34</t>
  </si>
  <si>
    <t>2023-03-18 09:15:35</t>
  </si>
  <si>
    <t>2023-03-20 09:28:44</t>
  </si>
  <si>
    <t>STR-1603</t>
  </si>
  <si>
    <t>供应链订单详情查询空指针问题修复上线_20230317</t>
  </si>
  <si>
    <t>2023-03-17 18:15:59</t>
  </si>
  <si>
    <t>2023-03-17 18:18:07</t>
  </si>
  <si>
    <t>2023-03-18 09:15:40</t>
  </si>
  <si>
    <t>2023-03-18 09:15:41</t>
  </si>
  <si>
    <t>2023-03-20 09:28:03</t>
  </si>
  <si>
    <t>STR-1559</t>
  </si>
  <si>
    <t>供应链2.0_316版本</t>
  </si>
  <si>
    <t>2023-03-11 14:06:32</t>
  </si>
  <si>
    <t>2023-03-16 16:16:47</t>
  </si>
  <si>
    <t>2023-03-17 15:38:05</t>
  </si>
  <si>
    <t>2023-03-18 09:18:01</t>
  </si>
  <si>
    <t>2023-03-20 09:27:36</t>
  </si>
  <si>
    <t>STR-1596</t>
  </si>
  <si>
    <t>【316】供应链需求优化</t>
  </si>
  <si>
    <t>2023-03-16 15:29:38</t>
  </si>
  <si>
    <t>2023-03-16 19:59:39</t>
  </si>
  <si>
    <t>2023-03-17 15:38:03</t>
  </si>
  <si>
    <t>2023-03-18 09:18:08</t>
  </si>
  <si>
    <t>2023-03-20 09:27:08</t>
  </si>
  <si>
    <t>STR-1571</t>
  </si>
  <si>
    <t>商端向供应链提供报停取消及报停审核接口</t>
  </si>
  <si>
    <t>金鑫</t>
  </si>
  <si>
    <t>2023-03-13 19:57:48</t>
  </si>
  <si>
    <t>2023-03-18 11:32:40</t>
  </si>
  <si>
    <t>2023-03-18 11:32:41</t>
  </si>
  <si>
    <t>2023-03-18 11:32:42</t>
  </si>
  <si>
    <t>2023-03-20 09:21:48</t>
  </si>
  <si>
    <t>STR-1599</t>
  </si>
  <si>
    <t>授权书认证优化</t>
  </si>
  <si>
    <t>仰孝庆</t>
  </si>
  <si>
    <t>2023-03-17 15:17:06</t>
  </si>
  <si>
    <t>2023-03-17 17:53:53</t>
  </si>
  <si>
    <t>2023-03-17 17:56:32</t>
  </si>
  <si>
    <t>2023-03-17 21:42:57</t>
  </si>
  <si>
    <t>2023-03-17 21:42:58</t>
  </si>
  <si>
    <t>2023-03-20 09:19:22</t>
  </si>
  <si>
    <t>STR-1610</t>
  </si>
  <si>
    <t>【运营】脚手架升级</t>
  </si>
  <si>
    <t>2023-03-20 09:16:45</t>
  </si>
  <si>
    <t>STR-1606</t>
  </si>
  <si>
    <t>saas接入居间订单</t>
  </si>
  <si>
    <t>程鸿雁</t>
  </si>
  <si>
    <t>2023-03-18 09:15:42</t>
  </si>
  <si>
    <t>STR-1605</t>
  </si>
  <si>
    <t>SaaS 2.0 支持居间模式</t>
  </si>
  <si>
    <t>陈建业</t>
  </si>
  <si>
    <t>2023-03-17 19:04:09</t>
  </si>
  <si>
    <t>STR-1503</t>
  </si>
  <si>
    <t>客户中心客户标签及客户后台</t>
  </si>
  <si>
    <t>程诺</t>
  </si>
  <si>
    <t>2023-03-03 14:11:32</t>
  </si>
  <si>
    <t>2023-03-13 14:11:49</t>
  </si>
  <si>
    <t>2023-03-14 09:38:56</t>
  </si>
  <si>
    <t>2023-03-17 15:14:33</t>
  </si>
  <si>
    <t>2023-03-17 15:37:58</t>
  </si>
  <si>
    <t>STR-1598</t>
  </si>
  <si>
    <t>上传台班单支持工作时长为0</t>
  </si>
  <si>
    <t>李昊谦</t>
  </si>
  <si>
    <t>2023-03-17 10:43:13</t>
  </si>
  <si>
    <t>STR-1555</t>
  </si>
  <si>
    <t>【呼叫】3866093-呼叫中心优化V1.2</t>
  </si>
  <si>
    <t>贾成生</t>
  </si>
  <si>
    <t>2023-03-10 16:34:48</t>
  </si>
  <si>
    <t>2023-03-16 22:15:44</t>
  </si>
  <si>
    <t>2023-03-16 22:15:54</t>
  </si>
  <si>
    <t>2023-03-16 22:16:06</t>
  </si>
  <si>
    <t>2023-03-17 10:35:57</t>
  </si>
  <si>
    <t>STR-1543</t>
  </si>
  <si>
    <t>PC端审核签字人页面数据脱敏</t>
  </si>
  <si>
    <t>何俊</t>
  </si>
  <si>
    <t>2023-03-09 13:44:10</t>
  </si>
  <si>
    <t>2023-03-15 17:55:24</t>
  </si>
  <si>
    <t>2023-03-16 09:32:08</t>
  </si>
  <si>
    <t>2023-03-16 19:48:57</t>
  </si>
  <si>
    <t>2023-03-17 10:33:29</t>
  </si>
  <si>
    <t>STR-1528</t>
  </si>
  <si>
    <t>居间升级-财务侧转测-发布单</t>
  </si>
  <si>
    <t>杨定涛</t>
  </si>
  <si>
    <t>2023-03-07 16:39:46</t>
  </si>
  <si>
    <t>STR-1597</t>
  </si>
  <si>
    <t>供应链-仓储-SPU名称获取优化</t>
  </si>
  <si>
    <t>2023-03-16 16:42:59</t>
  </si>
  <si>
    <t>STR-1530</t>
  </si>
  <si>
    <t>居间升级</t>
  </si>
  <si>
    <t>2023-03-07 19:43:59</t>
  </si>
  <si>
    <t>STR-1584</t>
  </si>
  <si>
    <t>配件单据详情个人仓和常规仓显示问题</t>
  </si>
  <si>
    <t>周忠立</t>
  </si>
  <si>
    <t>2023-03-15 16:08:38</t>
  </si>
  <si>
    <t>[测试]发布验证中</t>
  </si>
  <si>
    <t>2023-03-15 16:25:15</t>
  </si>
  <si>
    <t>2023-03-16 09:32:11</t>
  </si>
  <si>
    <t>STR-1595</t>
  </si>
  <si>
    <t>SaaS数据大屏</t>
  </si>
  <si>
    <t>李崇飞</t>
  </si>
  <si>
    <t>2023-03-16 14:57:40</t>
  </si>
  <si>
    <t>STR-1594</t>
  </si>
  <si>
    <t>供应链2.0_323版本</t>
  </si>
  <si>
    <t>2023-03-16 11:57:54</t>
  </si>
  <si>
    <t>STR-1538</t>
  </si>
  <si>
    <t>【CRM】居间升级</t>
  </si>
  <si>
    <t>2023-03-08 14:01:27</t>
  </si>
  <si>
    <t>STR-1513</t>
  </si>
  <si>
    <t>效能V2.8版本上线发布单-3.15</t>
  </si>
  <si>
    <t>许益鹏</t>
  </si>
  <si>
    <t>2023-03-06 14:24:59</t>
  </si>
  <si>
    <t>2023-03-15 11:50:33</t>
  </si>
  <si>
    <t>2023-03-16 09:32:10</t>
  </si>
  <si>
    <t>2023-03-16 11:00:36</t>
  </si>
  <si>
    <t>2023-03-16 11:45:36</t>
  </si>
  <si>
    <t>STR-1586</t>
  </si>
  <si>
    <t>为ncc提供库存查询接口</t>
  </si>
  <si>
    <t>2023-03-15 17:00:14</t>
  </si>
  <si>
    <t>STR-1581</t>
  </si>
  <si>
    <t>web前端监控Node服务生产发布</t>
  </si>
  <si>
    <t>李思远</t>
  </si>
  <si>
    <t>2023-03-15 11:26:33</t>
  </si>
  <si>
    <t>2023-03-15 13:41:22</t>
  </si>
  <si>
    <t>2023-03-15 14:09:45</t>
  </si>
  <si>
    <t>2023-03-15 14:55:29</t>
  </si>
  <si>
    <t>2023-03-16 09:32:02</t>
  </si>
  <si>
    <t>STR-1576</t>
  </si>
  <si>
    <t>供应链进退场失败通知平台_20230314</t>
  </si>
  <si>
    <t>2023-03-14 19:46:16</t>
  </si>
  <si>
    <t>2023-03-15 21:14:21</t>
  </si>
  <si>
    <t>2023-03-15 21:14:22</t>
  </si>
  <si>
    <t>2023-03-15 21:32:44</t>
  </si>
  <si>
    <t>2023-03-16 09:31:03</t>
  </si>
  <si>
    <t>STR-1577</t>
  </si>
  <si>
    <t>供应链进退场取消</t>
  </si>
  <si>
    <t>2023-03-14 20:26:19</t>
  </si>
  <si>
    <t>2023-03-15 21:14:39</t>
  </si>
  <si>
    <t>2023-03-15 21:15:09</t>
  </si>
  <si>
    <t>2023-03-15 21:32:48</t>
  </si>
  <si>
    <t>2023-03-16 09:30:21</t>
  </si>
  <si>
    <t>STR-1588</t>
  </si>
  <si>
    <t>调拨日志优化、调拨单新增下单人关联单据等信息</t>
  </si>
  <si>
    <t>蒋鹏</t>
  </si>
  <si>
    <t>2023-03-15 21:34:00</t>
  </si>
  <si>
    <t>STR-1583</t>
  </si>
  <si>
    <t>自营系统TMS逆地址编码缓存</t>
  </si>
  <si>
    <t>2023-03-15 13:39:54</t>
  </si>
  <si>
    <t>2023-03-15 17:58:21</t>
  </si>
  <si>
    <t>2023-03-15 21:04:07</t>
  </si>
  <si>
    <t>STR-1575</t>
  </si>
  <si>
    <t>合同主体变更重新申请</t>
  </si>
  <si>
    <t>李云鹏1</t>
  </si>
  <si>
    <t>2023-03-14 19:27:44</t>
  </si>
  <si>
    <t>[发布]SIT测试阶段</t>
  </si>
  <si>
    <t>STR-1550</t>
  </si>
  <si>
    <t>客端saas接业财中台对账单</t>
  </si>
  <si>
    <t>孙莹</t>
  </si>
  <si>
    <t>2023-03-10 10:57:44</t>
  </si>
  <si>
    <t>2023-03-15 11:22:22</t>
  </si>
  <si>
    <t>2023-03-15 11:30:25</t>
  </si>
  <si>
    <t>2023-03-15 13:02:24</t>
  </si>
  <si>
    <t>2023-03-15 13:52:01</t>
  </si>
  <si>
    <t>STR-1574</t>
  </si>
  <si>
    <t>saas端账单需求-发布单</t>
  </si>
  <si>
    <t>2023-03-14 17:44:27</t>
  </si>
  <si>
    <t>2023-03-14 17:46:02</t>
  </si>
  <si>
    <t>2023-03-14 19:43:42</t>
  </si>
  <si>
    <t>2023-03-14 21:48:09</t>
  </si>
  <si>
    <t>2023-03-15 10:56:20</t>
  </si>
  <si>
    <t>STR-1562</t>
  </si>
  <si>
    <t>【修复】无效设备过滤</t>
  </si>
  <si>
    <t>2023-03-13 11:06:48</t>
  </si>
  <si>
    <t>2023-03-13 11:08:38</t>
  </si>
  <si>
    <t>2023-03-14 09:38:54</t>
  </si>
  <si>
    <t>2023-03-14 17:13:51</t>
  </si>
  <si>
    <t>2023-03-15 10:54:26</t>
  </si>
  <si>
    <t>STR-1563</t>
  </si>
  <si>
    <t>进场签到和选择服务车辆bug修复</t>
  </si>
  <si>
    <t>2023-03-13 11:13:55</t>
  </si>
  <si>
    <t>2023-03-13 20:21:30</t>
  </si>
  <si>
    <t>2023-03-14 09:38:55</t>
  </si>
  <si>
    <t>2023-03-14 17:13:40</t>
  </si>
  <si>
    <t>2023-03-14 19:43:35</t>
  </si>
  <si>
    <t>STR-1566</t>
  </si>
  <si>
    <t>供应链试点问题修复上线_20230313</t>
  </si>
  <si>
    <t>汤太泉</t>
  </si>
  <si>
    <t>2023-03-13 14:27:41</t>
  </si>
  <si>
    <t>2023-03-13 17:11:58</t>
  </si>
  <si>
    <t>2023-03-14 09:38:52</t>
  </si>
  <si>
    <t>2023-03-14 17:13:57</t>
  </si>
  <si>
    <t>2023-03-14 19:42:58</t>
  </si>
  <si>
    <t>STR-1565</t>
  </si>
  <si>
    <t>供应链物流试点问题修复上线_20230313</t>
  </si>
  <si>
    <t>2023-03-13 13:48:47</t>
  </si>
  <si>
    <t>2023-03-13 21:02:31</t>
  </si>
  <si>
    <t>2023-03-14 09:38:49</t>
  </si>
  <si>
    <t>2023-03-14 17:14:01</t>
  </si>
  <si>
    <t>2023-03-14 19:42:18</t>
  </si>
  <si>
    <t>STR-1568</t>
  </si>
  <si>
    <t>仓储-进场失败场景，订单过了用车时间时，锁定数量未释放</t>
  </si>
  <si>
    <t>2023-03-13 16:08:03</t>
  </si>
  <si>
    <t>2023-03-13 20:10:42</t>
  </si>
  <si>
    <t>2023-03-14 17:14:30</t>
  </si>
  <si>
    <t>2023-03-14 17:14:31</t>
  </si>
  <si>
    <t>2023-03-14 17:14:33</t>
  </si>
  <si>
    <t>2023-03-14 19:41:40</t>
  </si>
  <si>
    <t>STR-1560</t>
  </si>
  <si>
    <t>解决供应链取消订单失败的问题</t>
  </si>
  <si>
    <t>朱猛</t>
  </si>
  <si>
    <t>2023-03-11 18:13:57</t>
  </si>
  <si>
    <t>2023-03-11 19:02:34</t>
  </si>
  <si>
    <t>2023-03-14 17:15:05</t>
  </si>
  <si>
    <t>2023-03-14 17:15:07</t>
  </si>
  <si>
    <t>2023-03-14 19:36:19</t>
  </si>
  <si>
    <t>STR-1572</t>
  </si>
  <si>
    <t>销售报停上线</t>
  </si>
  <si>
    <t>颜亚</t>
  </si>
  <si>
    <t>2023-03-13 21:45:39</t>
  </si>
  <si>
    <t>2023-03-13 21:45:40</t>
  </si>
  <si>
    <t>2023-03-13 21:45:41</t>
  </si>
  <si>
    <t>2023-03-14 17:15:44</t>
  </si>
  <si>
    <t>2023-03-14 19:35:02</t>
  </si>
  <si>
    <t>STR-1508</t>
  </si>
  <si>
    <t>设备中心配合供应链数据迁移发布</t>
  </si>
  <si>
    <t>万全伟</t>
  </si>
  <si>
    <t>2023-03-06 09:27:15</t>
  </si>
  <si>
    <t>2023-03-14 09:59:25</t>
  </si>
  <si>
    <t>2023-03-14 09:59:26</t>
  </si>
  <si>
    <t>2023-03-14 13:46:06</t>
  </si>
  <si>
    <t>STR-1558</t>
  </si>
  <si>
    <t>资金流水匹配和二清系统报错修复-发布单</t>
  </si>
  <si>
    <t>2023-03-11 10:33:18</t>
  </si>
  <si>
    <t>2023-03-11 10:34:18</t>
  </si>
  <si>
    <t>2023-03-14 09:38:58</t>
  </si>
  <si>
    <t>2023-03-14 11:59:14</t>
  </si>
  <si>
    <t>2023-03-14 13:45:36</t>
  </si>
  <si>
    <t>STR-1569</t>
  </si>
  <si>
    <t>隐私小号解绑异常处理</t>
  </si>
  <si>
    <t>2023-03-13 16:37:17</t>
  </si>
  <si>
    <t>2023-03-13 17:52:06</t>
  </si>
  <si>
    <t>2023-03-13 17:52:09</t>
  </si>
  <si>
    <t>2023-03-13 18:14:54</t>
  </si>
  <si>
    <t>2023-03-13 18:41:13</t>
  </si>
  <si>
    <t>2023-03-14 09:38:44</t>
  </si>
  <si>
    <t>STR-1557</t>
  </si>
  <si>
    <t>【供应链接入平台】销售报停_优化</t>
  </si>
  <si>
    <t>2023-03-11 01:51:10</t>
  </si>
  <si>
    <t>2023-03-13 21:13:24</t>
  </si>
  <si>
    <t>2023-03-13 21:16:22</t>
  </si>
  <si>
    <t>2023-03-13 21:16:23</t>
  </si>
  <si>
    <t>2023-03-14 09:37:33</t>
  </si>
  <si>
    <t>STR-1564</t>
  </si>
  <si>
    <t>履约凭证结构修改，ddcs兼容</t>
  </si>
  <si>
    <t>2023-03-13 11:21:00</t>
  </si>
  <si>
    <t>2023-03-13 21:10:35</t>
  </si>
  <si>
    <t>2023-03-13 21:10:37</t>
  </si>
  <si>
    <t>2023-03-13 21:45:32</t>
  </si>
  <si>
    <t>2023-03-14 09:36:28</t>
  </si>
  <si>
    <t>STR-1561</t>
  </si>
  <si>
    <t>供应链提前结束优化，联营凭证结构调整</t>
  </si>
  <si>
    <t>2023-03-13 10:24:10</t>
  </si>
  <si>
    <t>2023-03-13 21:10:31</t>
  </si>
  <si>
    <t>2023-03-13 21:10:32</t>
  </si>
  <si>
    <t>2023-03-13 21:45:35</t>
  </si>
  <si>
    <t>2023-03-14 09:35:35</t>
  </si>
  <si>
    <t>STR-1516</t>
  </si>
  <si>
    <t>报停迭代</t>
  </si>
  <si>
    <t>2023-03-06 18:56:17</t>
  </si>
  <si>
    <t>2023-03-11 15:29:26</t>
  </si>
  <si>
    <t>2023-03-11 15:29:27</t>
  </si>
  <si>
    <t>2023-03-14 09:34:30</t>
  </si>
  <si>
    <t>STR-1498</t>
  </si>
  <si>
    <t>SaaS进退场新增物流派车</t>
  </si>
  <si>
    <t>2023-03-01 20:25:13</t>
  </si>
  <si>
    <t>2023-03-11 15:29:16</t>
  </si>
  <si>
    <t>2023-03-11 15:29:17</t>
  </si>
  <si>
    <t>2023-03-11 15:29:18</t>
  </si>
  <si>
    <t>2023-03-14 09:33:54</t>
  </si>
  <si>
    <t>STR-1535</t>
  </si>
  <si>
    <t>CRM 新增集采项目与集采商机</t>
  </si>
  <si>
    <t>2023-03-08 11:53:12</t>
  </si>
  <si>
    <t>STR-1518</t>
  </si>
  <si>
    <t>自营设备报停</t>
  </si>
  <si>
    <t>2023-03-07 10:52:23</t>
  </si>
  <si>
    <t>2023-03-10 20:14:24</t>
  </si>
  <si>
    <t>2023-03-11 10:59:18</t>
  </si>
  <si>
    <t>2023-03-13 15:55:56</t>
  </si>
  <si>
    <t>2023-03-13 15:57:24</t>
  </si>
  <si>
    <t>STR-1567</t>
  </si>
  <si>
    <t>【资产】试点期间问题优化</t>
  </si>
  <si>
    <t>2023-03-13 15:26:12</t>
  </si>
  <si>
    <t>STR-1492</t>
  </si>
  <si>
    <t>客服-供应链接平台-销售报停</t>
  </si>
  <si>
    <t>2023-02-27 15:54:23</t>
  </si>
  <si>
    <t>2023-03-10 17:00:02</t>
  </si>
  <si>
    <t>2023-03-11 10:16:41</t>
  </si>
  <si>
    <t>2023-03-11 11:26:10</t>
  </si>
  <si>
    <t>2023-03-13 09:56:30</t>
  </si>
  <si>
    <t>STR-1493</t>
  </si>
  <si>
    <t>【供应链接入平台】销售报停</t>
  </si>
  <si>
    <t>2023-02-27 21:01:05</t>
  </si>
  <si>
    <t>2023-03-11 11:25:30</t>
  </si>
  <si>
    <t>2023-03-11 11:25:54</t>
  </si>
  <si>
    <t>2023-03-11 11:26:17</t>
  </si>
  <si>
    <t>2023-03-11 11:28:10</t>
  </si>
  <si>
    <t>STR-1471</t>
  </si>
  <si>
    <t>供应链2.0_310版本</t>
  </si>
  <si>
    <t>2023-02-21 10:39:42</t>
  </si>
  <si>
    <t>2023-03-10 19:25:06</t>
  </si>
  <si>
    <t>2023-03-10 23:39:06</t>
  </si>
  <si>
    <t>2023-03-10 23:39:18</t>
  </si>
  <si>
    <t>2023-03-11 11:02:59</t>
  </si>
  <si>
    <t>STR-1549</t>
  </si>
  <si>
    <t>物流310发布</t>
  </si>
  <si>
    <t>2023-03-10 09:08:53</t>
  </si>
  <si>
    <t>2023-03-10 09:53:00</t>
  </si>
  <si>
    <t>2023-03-10 14:03:07</t>
  </si>
  <si>
    <t>2023-03-10 23:39:27</t>
  </si>
  <si>
    <t>2023-03-11 10:59:09</t>
  </si>
  <si>
    <t>STR-1554</t>
  </si>
  <si>
    <t>销售报停删除过滤逻辑</t>
  </si>
  <si>
    <t>2023-03-10 15:48:11</t>
  </si>
  <si>
    <t>2023-03-10 15:48:46</t>
  </si>
  <si>
    <t>2023-03-10 23:39:32</t>
  </si>
  <si>
    <t>2023-03-10 23:39:45</t>
  </si>
  <si>
    <t>2023-03-11 10:24:46</t>
  </si>
  <si>
    <t>STR-1534</t>
  </si>
  <si>
    <t>账单图片展示问题修复-发布单</t>
  </si>
  <si>
    <t>2023-03-08 10:43:06</t>
  </si>
  <si>
    <t>2023-03-08 10:43:44</t>
  </si>
  <si>
    <t>2023-03-08 10:51:16</t>
  </si>
  <si>
    <t>2023-03-11 09:30:48</t>
  </si>
  <si>
    <t>2023-03-11 10:23:37</t>
  </si>
  <si>
    <t>STR-1495</t>
  </si>
  <si>
    <t>商端CRM-居间履约工单升级和销售报停</t>
  </si>
  <si>
    <t>2023-02-28 11:45:25</t>
  </si>
  <si>
    <t>2023-03-10 22:23:51</t>
  </si>
  <si>
    <t>2023-03-10 22:23:52</t>
  </si>
  <si>
    <t>2023-03-10 23:38:44</t>
  </si>
  <si>
    <t>2023-03-11 10:22:27</t>
  </si>
  <si>
    <t>STR-1553</t>
  </si>
  <si>
    <t>效能workflow问题修复</t>
  </si>
  <si>
    <t>李金泽</t>
  </si>
  <si>
    <t>2023-03-10 14:28:29</t>
  </si>
  <si>
    <t>[发布]基线审计、发布检查</t>
  </si>
  <si>
    <t>2023-03-10 20:03:13</t>
  </si>
  <si>
    <t>STR-1551</t>
  </si>
  <si>
    <t>【风控中心】认证H5页面及协议内容调整</t>
  </si>
  <si>
    <t>熊臣</t>
  </si>
  <si>
    <t>2023-03-10 11:55:11</t>
  </si>
  <si>
    <t>2023-03-10 13:53:41</t>
  </si>
  <si>
    <t>2023-03-10 14:03:05</t>
  </si>
  <si>
    <t>STR-1556</t>
  </si>
  <si>
    <t>【订单】4591979-2023.2订单佣金率刷新</t>
  </si>
  <si>
    <t>2023-03-10 17:23:23</t>
  </si>
  <si>
    <t>STR-1509</t>
  </si>
  <si>
    <t>03-09【基础领域】效能上线发布单</t>
  </si>
  <si>
    <t>2023-03-06 10:39:25</t>
  </si>
  <si>
    <t>2023-03-08 10:50:19</t>
  </si>
  <si>
    <t>2023-03-08 10:51:14</t>
  </si>
  <si>
    <t>2023-03-10 14:48:06</t>
  </si>
  <si>
    <t>2023-03-10 14:55:42</t>
  </si>
  <si>
    <t>STR-1545</t>
  </si>
  <si>
    <t>短信链接h5页面支持跳转商端开工啦app</t>
  </si>
  <si>
    <t>张涛</t>
  </si>
  <si>
    <t>2023-03-09 14:43:48</t>
  </si>
  <si>
    <t>2023-03-09 15:55:20</t>
  </si>
  <si>
    <t>2023-03-10 14:03:10</t>
  </si>
  <si>
    <t>STR-1546</t>
  </si>
  <si>
    <t>供应链物流试点问题修复上线_20230309</t>
  </si>
  <si>
    <t>2023-03-09 16:31:31</t>
  </si>
  <si>
    <t>2023-03-09 20:24:10</t>
  </si>
  <si>
    <t>2023-03-10 14:03:09</t>
  </si>
  <si>
    <t>STR-1547</t>
  </si>
  <si>
    <t>【订单】4837002BUG草稿单价格面议价格</t>
  </si>
  <si>
    <t>2023-03-09 17:29:05</t>
  </si>
  <si>
    <t>2023-03-09 18:14:08</t>
  </si>
  <si>
    <t>2023-03-09 18:21:55</t>
  </si>
  <si>
    <t>2023-03-09 19:17:21</t>
  </si>
  <si>
    <t>2023-03-10 14:03:00</t>
  </si>
  <si>
    <t>STR-1552</t>
  </si>
  <si>
    <t>财务中台-脚手架升级-转测发布单</t>
  </si>
  <si>
    <t>2023-03-10 13:25:54</t>
  </si>
  <si>
    <t>STR-1517</t>
  </si>
  <si>
    <t>价格审批添加商品时只展示供应链商品</t>
  </si>
  <si>
    <t>2023-03-06 19:22:22</t>
  </si>
  <si>
    <t>2023-03-09 17:40:57</t>
  </si>
  <si>
    <t>2023-03-09 19:51:20</t>
  </si>
  <si>
    <t>2023-03-09 19:51:21</t>
  </si>
  <si>
    <t>2023-03-10 10:53:09</t>
  </si>
  <si>
    <t>STR-1537</t>
  </si>
  <si>
    <t>签约主体批量查询接口优化</t>
  </si>
  <si>
    <t>2023-03-08 14:00:01</t>
  </si>
  <si>
    <t>2023-03-09 20:28:24</t>
  </si>
  <si>
    <t>2023-03-09 20:28:28</t>
  </si>
  <si>
    <t>2023-03-09 22:36:43</t>
  </si>
  <si>
    <t>2023-03-10 10:52:42</t>
  </si>
  <si>
    <t>STR-1548</t>
  </si>
  <si>
    <t>【风控中心】签字人认证状态查询降级</t>
  </si>
  <si>
    <t>2023-03-09 21:57:50</t>
  </si>
  <si>
    <t>2023-03-09 22:33:27</t>
  </si>
  <si>
    <t>2023-03-09 22:47:05</t>
  </si>
  <si>
    <t>2023-03-09 22:47:06</t>
  </si>
  <si>
    <t>2023-03-10 10:51:57</t>
  </si>
  <si>
    <t>STR-1544</t>
  </si>
  <si>
    <t>【铁军/ZMS】隐藏订单、加机、调拨、进场功能入口</t>
  </si>
  <si>
    <t>李捷</t>
  </si>
  <si>
    <t>2023-03-09 14:19:36</t>
  </si>
  <si>
    <t>2023-03-09 16:14:48</t>
  </si>
  <si>
    <t>STR-1533</t>
  </si>
  <si>
    <t>居间升级客端优化功能上线</t>
  </si>
  <si>
    <t>2023-03-08 10:00:27</t>
  </si>
  <si>
    <t>STR-1542</t>
  </si>
  <si>
    <t>供应链进退场电子签签署状态上报需求_0308</t>
  </si>
  <si>
    <t>2023-03-08 17:10:19</t>
  </si>
  <si>
    <t>2023-03-08 19:30:00</t>
  </si>
  <si>
    <t>2023-03-09 09:48:45</t>
  </si>
  <si>
    <t>STR-1541</t>
  </si>
  <si>
    <t>供应链物流试点问题修复上线_20230308</t>
  </si>
  <si>
    <t>2023-03-08 16:59:31</t>
  </si>
  <si>
    <t>2023-03-08 19:37:56</t>
  </si>
  <si>
    <t>2023-03-09 09:48:44</t>
  </si>
  <si>
    <t>STR-1529</t>
  </si>
  <si>
    <t>商端将订单对应的客户BD透传给供应链</t>
  </si>
  <si>
    <t>2023-03-07 16:46:10</t>
  </si>
  <si>
    <t>2023-03-07 21:57:10</t>
  </si>
  <si>
    <t>2023-03-07 21:57:11</t>
  </si>
  <si>
    <t>2023-03-08 11:52:12</t>
  </si>
  <si>
    <t>2023-03-09 09:48:39</t>
  </si>
  <si>
    <t>STR-1536</t>
  </si>
  <si>
    <t>联营下单兼容</t>
  </si>
  <si>
    <t>2023-03-08 12:05:56</t>
  </si>
  <si>
    <t>2023-03-08 12:06:40</t>
  </si>
  <si>
    <t>2023-03-08 12:22:08</t>
  </si>
  <si>
    <t>2023-03-08 14:02:41</t>
  </si>
  <si>
    <t>2023-03-09 09:47:52</t>
  </si>
  <si>
    <t>STR-1527</t>
  </si>
  <si>
    <t>供应链试点问题修复上线_20230307</t>
  </si>
  <si>
    <t>2023-03-07 16:26:10</t>
  </si>
  <si>
    <t>2023-03-07 21:08:30</t>
  </si>
  <si>
    <t>2023-03-08 10:51:17</t>
  </si>
  <si>
    <t>2023-03-08 11:52:03</t>
  </si>
  <si>
    <t>2023-03-09 09:45:55</t>
  </si>
  <si>
    <t>STR-1521</t>
  </si>
  <si>
    <t>供应链-资产-配件-bug修复</t>
  </si>
  <si>
    <t>2023-03-07 13:27:17</t>
  </si>
  <si>
    <t>2023-03-07 13:28:54</t>
  </si>
  <si>
    <t>2023-03-08 10:51:18</t>
  </si>
  <si>
    <t>STR-1539</t>
  </si>
  <si>
    <t>【合同】签约主体批量查询接口优化</t>
  </si>
  <si>
    <t>2023-03-08 15:02:01</t>
  </si>
  <si>
    <t>STR-1526</t>
  </si>
  <si>
    <t>财务服务层-查询主订单时，要添加“待进场”状态-发布单</t>
  </si>
  <si>
    <t>2023-03-07 15:53:31</t>
  </si>
  <si>
    <t>2023-03-07 15:54:16</t>
  </si>
  <si>
    <t>2023-03-08 10:43:04</t>
  </si>
  <si>
    <t>2023-03-08 10:51:09</t>
  </si>
  <si>
    <t>STR-1520</t>
  </si>
  <si>
    <t>saas1.0-下单增加现场签字人</t>
  </si>
  <si>
    <t>2023-03-07 11:18:42</t>
  </si>
  <si>
    <t>2023-03-07 11:54:50</t>
  </si>
  <si>
    <t>2023-03-07 11:54:52</t>
  </si>
  <si>
    <t>2023-03-07 11:58:00</t>
  </si>
  <si>
    <t>2023-03-07 12:02:56</t>
  </si>
  <si>
    <t>2023-03-08 10:50:39</t>
  </si>
  <si>
    <t>STR-1531</t>
  </si>
  <si>
    <t>交撮商户排序模型更新v2</t>
  </si>
  <si>
    <t>张善波</t>
  </si>
  <si>
    <t>2023-03-07 19:56:04</t>
  </si>
  <si>
    <t>2023-03-07 21:34:24</t>
  </si>
  <si>
    <t>2023-03-07 21:34:25</t>
  </si>
  <si>
    <t>2023-03-07 21:34:28</t>
  </si>
  <si>
    <t>2023-03-08 09:46:32</t>
  </si>
  <si>
    <t>STR-1524</t>
  </si>
  <si>
    <t>新增策略流-评分卡-基于算法模型V2</t>
  </si>
  <si>
    <t>李燕霞</t>
  </si>
  <si>
    <t>2023-03-07 15:10:20</t>
  </si>
  <si>
    <t>2023-03-07 21:30:04</t>
  </si>
  <si>
    <t>2023-03-07 21:39:27</t>
  </si>
  <si>
    <t>2023-03-07 21:39:54</t>
  </si>
  <si>
    <t>2023-03-08 09:41:16</t>
  </si>
  <si>
    <t>STR-1522</t>
  </si>
  <si>
    <t>boss联营下单现场签字人认证改为个人三要素认证</t>
  </si>
  <si>
    <t>2023-03-07 13:47:11</t>
  </si>
  <si>
    <t>2023-03-07 21:13:20</t>
  </si>
  <si>
    <t>2023-03-07 21:45:43</t>
  </si>
  <si>
    <t>2023-03-07 22:09:23</t>
  </si>
  <si>
    <t>2023-03-08 09:40:11</t>
  </si>
  <si>
    <t>STR-1504</t>
  </si>
  <si>
    <t>居间升级-履约证据链管理</t>
  </si>
  <si>
    <t>2023-03-03 15:24:51</t>
  </si>
  <si>
    <t>STR-1532</t>
  </si>
  <si>
    <t>【产品需求】订单：4220126-供应链接居间升级</t>
  </si>
  <si>
    <t>2023-03-07 20:30:06</t>
  </si>
  <si>
    <t>STR-1511</t>
  </si>
  <si>
    <t>账单展示问题修复 -发布单</t>
  </si>
  <si>
    <t>2023-03-06 11:34:04</t>
  </si>
  <si>
    <t>2023-03-06 11:34:55</t>
  </si>
  <si>
    <t>2023-03-07 09:19:34</t>
  </si>
  <si>
    <t>2023-03-07 15:15:59</t>
  </si>
  <si>
    <t>2023-03-07 16:53:28</t>
  </si>
  <si>
    <t>STR-1525</t>
  </si>
  <si>
    <t>【居间升级】交撮交易环节需求发布单</t>
  </si>
  <si>
    <t>李俊奎</t>
  </si>
  <si>
    <t>2023-03-07 15:20:41</t>
  </si>
  <si>
    <t>STR-1458</t>
  </si>
  <si>
    <t>调度策略优化V1.1.0</t>
  </si>
  <si>
    <t>2023-02-16 17:17:36</t>
  </si>
  <si>
    <t>2023-03-04 05:49:44</t>
  </si>
  <si>
    <t>2023-03-04 05:50:02</t>
  </si>
  <si>
    <t>2023-03-04 05:50:08</t>
  </si>
  <si>
    <t>2023-03-06 09:53:33</t>
  </si>
  <si>
    <t>STR-1523</t>
  </si>
  <si>
    <t>2023-03-07 15:08:58</t>
  </si>
  <si>
    <t>STR-1514</t>
  </si>
  <si>
    <t>物流3.4上线缺陷修复</t>
  </si>
  <si>
    <t>2023-03-06 15:04:54</t>
  </si>
  <si>
    <t>2023-03-06 21:12:12</t>
  </si>
  <si>
    <t>2023-03-07 09:11:25</t>
  </si>
  <si>
    <t>2023-03-07 09:19:32</t>
  </si>
  <si>
    <t>2023-03-07 09:19:36</t>
  </si>
  <si>
    <t>2023-03-07 09:21:29</t>
  </si>
  <si>
    <t>STR-1515</t>
  </si>
  <si>
    <t>历史订单物流方式运输导致分配商户失败问题修复</t>
  </si>
  <si>
    <t>2023-03-06 15:59:59</t>
  </si>
  <si>
    <t>2023-03-06 18:17:50</t>
  </si>
  <si>
    <t>2023-03-06 19:18:31</t>
  </si>
  <si>
    <t>2023-03-06 19:18:32</t>
  </si>
  <si>
    <t>2023-03-07 09:19:22</t>
  </si>
  <si>
    <t>STR-1510</t>
  </si>
  <si>
    <t>0303线上台班单无法生成工时</t>
  </si>
  <si>
    <t>陈冲</t>
  </si>
  <si>
    <t>2023-03-06 11:01:18</t>
  </si>
  <si>
    <t>2023-03-06 18:47:30</t>
  </si>
  <si>
    <t>2023-03-06 21:24:13</t>
  </si>
  <si>
    <t>2023-03-06 22:05:16</t>
  </si>
  <si>
    <t>2023-03-07 09:15:27</t>
  </si>
  <si>
    <t>STR-1454</t>
  </si>
  <si>
    <t>CRM下单主体和合同主体脱钩</t>
  </si>
  <si>
    <t>2023-02-15 16:39:27</t>
  </si>
  <si>
    <t>2023-03-06 10:51:28</t>
  </si>
  <si>
    <t>2023-03-06 10:51:29</t>
  </si>
  <si>
    <t>2023-03-06 10:51:30</t>
  </si>
  <si>
    <t>2023-03-06 10:53:58</t>
  </si>
  <si>
    <t>STR-1445</t>
  </si>
  <si>
    <t>供应链与平台CRM居间对接需求</t>
  </si>
  <si>
    <t>2023-02-13 20:53:00</t>
  </si>
  <si>
    <t>2023-03-03 16:57:39</t>
  </si>
  <si>
    <t>2023-03-06 10:48:12</t>
  </si>
  <si>
    <t>2023-03-06 10:51:20</t>
  </si>
  <si>
    <t>STR-1401</t>
  </si>
  <si>
    <t>商端查询供应链库存需求</t>
  </si>
  <si>
    <t>2023-02-03 10:14:48</t>
  </si>
  <si>
    <t>2023-02-09 16:27:43</t>
  </si>
  <si>
    <t>2023-02-10 10:12:13</t>
  </si>
  <si>
    <t>2023-03-06 12:56:23</t>
  </si>
  <si>
    <t>2023-03-06 16:23:00</t>
  </si>
  <si>
    <t>STR-1410</t>
  </si>
  <si>
    <t xml:space="preserve">供应链接入平台2期-自营设备库存查询接口 </t>
  </si>
  <si>
    <t>2023-02-04 09:49:49</t>
  </si>
  <si>
    <t>2023-02-10 10:12:11</t>
  </si>
  <si>
    <t>2023-03-06 12:56:33</t>
  </si>
  <si>
    <t>2023-03-06 16:22:35</t>
  </si>
  <si>
    <t>STR-1512</t>
  </si>
  <si>
    <t>新增初筛规则4</t>
  </si>
  <si>
    <t>2023-03-06 13:15:12</t>
  </si>
  <si>
    <t>2023-03-06 14:36:45</t>
  </si>
  <si>
    <t>2023-03-06 14:44:58</t>
  </si>
  <si>
    <t>2023-03-06 14:45:01</t>
  </si>
  <si>
    <t>2023-03-06 16:21:30</t>
  </si>
  <si>
    <t>STR-1494</t>
  </si>
  <si>
    <t>element-plus升级至2.2.32</t>
  </si>
  <si>
    <t>2023-02-27 21:08:59</t>
  </si>
  <si>
    <t>STR-1507</t>
  </si>
  <si>
    <t>商机价格审批临时下掉</t>
  </si>
  <si>
    <t>2023-03-04 19:21:59</t>
  </si>
  <si>
    <t>2023-03-04 19:48:02</t>
  </si>
  <si>
    <t>2023-03-04 19:48:15</t>
  </si>
  <si>
    <t>2023-03-06 10:48:10</t>
  </si>
  <si>
    <t>2023-03-06 11:10:07</t>
  </si>
  <si>
    <t>2023-03-06 11:11:31</t>
  </si>
  <si>
    <t>STR-1496</t>
  </si>
  <si>
    <t>联营结算过滤3月1日的数据-发布单</t>
  </si>
  <si>
    <t>2023-02-28 16:08:32</t>
  </si>
  <si>
    <t>2023-02-28 16:10:11</t>
  </si>
  <si>
    <t>2023-03-01 10:02:44</t>
  </si>
  <si>
    <t>2023-03-06 10:50:18</t>
  </si>
  <si>
    <t>2023-03-06 11:02:11</t>
  </si>
  <si>
    <t>STR-1428</t>
  </si>
  <si>
    <t>供应链对接居间转测发布单(包括fastjson和多泳道)</t>
  </si>
  <si>
    <t>2023-02-10 14:20:55</t>
  </si>
  <si>
    <t>2023-03-03 14:51:36</t>
  </si>
  <si>
    <t>2023-03-06 10:48:13</t>
  </si>
  <si>
    <t>2023-03-06 10:49:41</t>
  </si>
  <si>
    <t>2023-03-06 10:58:25</t>
  </si>
  <si>
    <t>STR-1477</t>
  </si>
  <si>
    <t>供应链对接联营（联营二期）转测发布单</t>
  </si>
  <si>
    <t>2023-02-22 11:08:38</t>
  </si>
  <si>
    <t>2023-03-03 14:51:39</t>
  </si>
  <si>
    <t>2023-03-06 10:48:14</t>
  </si>
  <si>
    <t>2023-03-06 10:49:54</t>
  </si>
  <si>
    <t>2023-03-06 10:52:11</t>
  </si>
  <si>
    <t>STR-1437</t>
  </si>
  <si>
    <t>价格中心支持供应链价格</t>
  </si>
  <si>
    <t>樊兵 [X]</t>
  </si>
  <si>
    <t>2023-02-13 09:44:03</t>
  </si>
  <si>
    <t>2023-03-03 17:52:05</t>
  </si>
  <si>
    <t>2023-03-06 10:09:00</t>
  </si>
  <si>
    <t>2023-03-06 10:09:03</t>
  </si>
  <si>
    <t>2023-03-06 10:33:30</t>
  </si>
  <si>
    <t>STR-1380</t>
  </si>
  <si>
    <t>商品中心库存对接设备中心</t>
  </si>
  <si>
    <t>2023-01-13 17:13:14</t>
  </si>
  <si>
    <t>2023-02-10 10:12:05</t>
  </si>
  <si>
    <t>2023-03-06 10:09:09</t>
  </si>
  <si>
    <t>2023-03-06 10:33:21</t>
  </si>
  <si>
    <t>STR-1473</t>
  </si>
  <si>
    <t>客crm供给差异提示</t>
  </si>
  <si>
    <t>2023-02-21 21:17:23</t>
  </si>
  <si>
    <t>2023-03-06 10:09:18</t>
  </si>
  <si>
    <t>2023-03-06 10:09:19</t>
  </si>
  <si>
    <t>2023-03-06 10:09:20</t>
  </si>
  <si>
    <t>2023-03-06 10:32:58</t>
  </si>
  <si>
    <t>STR-1449</t>
  </si>
  <si>
    <t>供应链接入平台物流运费报价</t>
  </si>
  <si>
    <t>2023-02-14 16:22:31</t>
  </si>
  <si>
    <t>2023-03-03 16:13:54</t>
  </si>
  <si>
    <t>2023-03-06 10:09:28</t>
  </si>
  <si>
    <t>2023-03-06 10:09:29</t>
  </si>
  <si>
    <t>2023-03-06 10:32:21</t>
  </si>
  <si>
    <t>STR-1421</t>
  </si>
  <si>
    <t>线索中台数据需求：补充商机字段“签约主体”</t>
  </si>
  <si>
    <t>2023-02-09 15:13:38</t>
  </si>
  <si>
    <t>2023-03-03 16:26:09</t>
  </si>
  <si>
    <t>2023-03-06 10:09:46</t>
  </si>
  <si>
    <t>2023-03-06 10:09:47</t>
  </si>
  <si>
    <t>2023-03-06 10:31:19</t>
  </si>
  <si>
    <t>STR-1506</t>
  </si>
  <si>
    <t>【商品价格】下单校验价格接口新增降级开关</t>
  </si>
  <si>
    <t>2023-03-04 17:44:03</t>
  </si>
  <si>
    <t>2023-03-06 10:27:58</t>
  </si>
  <si>
    <t>2023-03-06 10:27:59</t>
  </si>
  <si>
    <t>2023-03-06 10:28:03</t>
  </si>
  <si>
    <t>2023-03-06 10:28:04</t>
  </si>
  <si>
    <t>2023-03-06 10:30:12</t>
  </si>
  <si>
    <t>STR-1474</t>
  </si>
  <si>
    <t>现场签字人三要素+授权认证</t>
  </si>
  <si>
    <t>2023-02-21 21:41:18</t>
  </si>
  <si>
    <t>2023-03-03 16:06:17</t>
  </si>
  <si>
    <t>2023-03-06 10:11:49</t>
  </si>
  <si>
    <t>2023-03-06 10:11:50</t>
  </si>
  <si>
    <t>2023-03-06 10:29:23</t>
  </si>
  <si>
    <t>STR-1502</t>
  </si>
  <si>
    <t>客户认证支持传递客户标识</t>
  </si>
  <si>
    <t>2023-03-03 09:58:54</t>
  </si>
  <si>
    <t>2023-03-03 16:08:19</t>
  </si>
  <si>
    <t>2023-03-06 10:11:59</t>
  </si>
  <si>
    <t>2023-03-06 10:12:02</t>
  </si>
  <si>
    <t>2023-03-06 10:26:44</t>
  </si>
  <si>
    <t>STR-1451</t>
  </si>
  <si>
    <t>供应链接入平台（居间）-客端移动端小程序融合</t>
  </si>
  <si>
    <t>2023-02-14 21:21:33</t>
  </si>
  <si>
    <t>2023-03-03 16:23:49</t>
  </si>
  <si>
    <t>2023-03-06 10:12:15</t>
  </si>
  <si>
    <t>2023-03-06 10:12:16</t>
  </si>
  <si>
    <t>2023-03-06 10:25:51</t>
  </si>
  <si>
    <t>STR-1433</t>
  </si>
  <si>
    <t>客端saas进退场新增改装、配件、人工</t>
  </si>
  <si>
    <t>魏富祥</t>
  </si>
  <si>
    <t>2023-02-11 10:46:59</t>
  </si>
  <si>
    <t>2023-03-03 18:33:15</t>
  </si>
  <si>
    <t>2023-03-03 23:05:56</t>
  </si>
  <si>
    <t>2023-03-04 05:47:36</t>
  </si>
  <si>
    <t>2023-03-06 10:01:28</t>
  </si>
  <si>
    <t>STR-1432</t>
  </si>
  <si>
    <t>【合同】虚拟纸质合同归档</t>
  </si>
  <si>
    <t>2023-02-10 20:45:15</t>
  </si>
  <si>
    <t>2023-03-04 05:47:09</t>
  </si>
  <si>
    <t>2023-03-04 05:47:27</t>
  </si>
  <si>
    <t>2023-03-04 05:47:28</t>
  </si>
  <si>
    <t>2023-03-06 10:01:16</t>
  </si>
  <si>
    <t>STR-1443</t>
  </si>
  <si>
    <t>Saas订单对齐联营订单</t>
  </si>
  <si>
    <t>2023-02-13 19:01:24</t>
  </si>
  <si>
    <t>2023-03-04 05:47:58</t>
  </si>
  <si>
    <t>2023-03-04 05:47:59</t>
  </si>
  <si>
    <t>2023-03-04 05:48:00</t>
  </si>
  <si>
    <t>2023-03-06 10:00:49</t>
  </si>
  <si>
    <t>STR-1442</t>
  </si>
  <si>
    <t>与SAAS订单部分逻辑对齐需求</t>
  </si>
  <si>
    <t>2023-02-13 18:08:56</t>
  </si>
  <si>
    <t>2023-03-04 05:48:42</t>
  </si>
  <si>
    <t>2023-03-04 05:48:43</t>
  </si>
  <si>
    <t>2023-03-04 05:48:44</t>
  </si>
  <si>
    <t>2023-03-06 09:59:34</t>
  </si>
  <si>
    <t>STR-1444</t>
  </si>
  <si>
    <t>履约-居间对应供应链+联营2期需求</t>
  </si>
  <si>
    <t>胡良</t>
  </si>
  <si>
    <t>2023-02-13 19:45:56</t>
  </si>
  <si>
    <t>2023-03-04 05:48:59</t>
  </si>
  <si>
    <t>2023-03-04 05:49:00</t>
  </si>
  <si>
    <t>2023-03-04 05:49:01</t>
  </si>
  <si>
    <t>2023-03-06 09:59:03</t>
  </si>
  <si>
    <t>STR-1478</t>
  </si>
  <si>
    <t>居间对接供应链&amp;&amp; 联营二期&amp;&amp;gmv分批进退场优化</t>
  </si>
  <si>
    <t>2023-02-22 14:23:41</t>
  </si>
  <si>
    <t>2023-03-04 05:49:16</t>
  </si>
  <si>
    <t>2023-03-04 05:49:17</t>
  </si>
  <si>
    <t>2023-03-04 05:49:18</t>
  </si>
  <si>
    <t>2023-03-06 09:58:23</t>
  </si>
  <si>
    <t>STR-1453</t>
  </si>
  <si>
    <t>交易项目升级fastjson</t>
  </si>
  <si>
    <t>侯疏影</t>
  </si>
  <si>
    <t>2023-02-15 11:58:54</t>
  </si>
  <si>
    <t>2023-03-03 17:42:35</t>
  </si>
  <si>
    <t>2023-03-03 23:06:16</t>
  </si>
  <si>
    <t>2023-03-04 05:49:30</t>
  </si>
  <si>
    <t>2023-03-06 09:54:15</t>
  </si>
  <si>
    <t>STR-1472</t>
  </si>
  <si>
    <t>交易-供应链接平台（联营二期）</t>
  </si>
  <si>
    <t>2023-02-21 19:25:20</t>
  </si>
  <si>
    <t>2023-03-03 18:32:46</t>
  </si>
  <si>
    <t>2023-03-04 05:47:03</t>
  </si>
  <si>
    <t>2023-03-04 05:47:04</t>
  </si>
  <si>
    <t>2023-03-06 09:52:56</t>
  </si>
  <si>
    <t>STR-1447</t>
  </si>
  <si>
    <t>【交易】供应链接入平台发布</t>
  </si>
  <si>
    <t>2023-02-13 21:21:09</t>
  </si>
  <si>
    <t>2023-03-03 16:15:39</t>
  </si>
  <si>
    <t>2023-03-04 05:46:54</t>
  </si>
  <si>
    <t>2023-03-04 05:46:55</t>
  </si>
  <si>
    <t>2023-03-06 09:52:00</t>
  </si>
  <si>
    <t>STR-1467</t>
  </si>
  <si>
    <t>【供应链接入平台】联营场景，高机优先供应链报价</t>
  </si>
  <si>
    <t>2023-02-20 15:14:30</t>
  </si>
  <si>
    <t>2023-03-04 05:50:25</t>
  </si>
  <si>
    <t>2023-03-04 05:50:26</t>
  </si>
  <si>
    <t>2023-03-04 05:50:27</t>
  </si>
  <si>
    <t>2023-03-06 09:46:13</t>
  </si>
  <si>
    <t>STR-1460</t>
  </si>
  <si>
    <t>效能V2.7版本上线发布单-3.02</t>
  </si>
  <si>
    <t>2023-02-17 10:41:44</t>
  </si>
  <si>
    <t>2023-03-02 18:09:34</t>
  </si>
  <si>
    <t>2023-03-06 09:37:49</t>
  </si>
  <si>
    <t>2023-03-06 09:37:57</t>
  </si>
  <si>
    <t>2023-03-06 09:44:59</t>
  </si>
  <si>
    <t>STR-1452</t>
  </si>
  <si>
    <t>客端saas接中台项目台帐成交表</t>
  </si>
  <si>
    <t>周福 [X]</t>
  </si>
  <si>
    <t>2023-02-15 11:35:32</t>
  </si>
  <si>
    <t>2023-03-04 05:50:45</t>
  </si>
  <si>
    <t>2023-03-04 05:50:46</t>
  </si>
  <si>
    <t>2023-03-04 05:50:47</t>
  </si>
  <si>
    <t>2023-03-06 09:41:20</t>
  </si>
  <si>
    <t>STR-1500</t>
  </si>
  <si>
    <t>供应链居间模式</t>
  </si>
  <si>
    <t>2023-03-02 11:28:59</t>
  </si>
  <si>
    <t>2023-03-03 19:47:10</t>
  </si>
  <si>
    <t>2023-03-03 19:48:18</t>
  </si>
  <si>
    <t>2023-03-04 11:12:43</t>
  </si>
  <si>
    <t>2023-03-04 11:12:44</t>
  </si>
  <si>
    <t>2023-03-06 09:40:27</t>
  </si>
  <si>
    <t>STR-1476</t>
  </si>
  <si>
    <t>saas2.0设备换机</t>
  </si>
  <si>
    <t>2023-02-22 10:21:50</t>
  </si>
  <si>
    <t>2023-03-03 16:30:04</t>
  </si>
  <si>
    <t>2023-03-04 05:51:07</t>
  </si>
  <si>
    <t>2023-03-04 05:51:08</t>
  </si>
  <si>
    <t>2023-03-06 09:37:13</t>
  </si>
  <si>
    <t>STR-1446</t>
  </si>
  <si>
    <t>v1.0期-平台对接供应链支持居间模式-商端改造</t>
  </si>
  <si>
    <t>2023-02-13 20:54:28</t>
  </si>
  <si>
    <t>2023-03-03 20:03:36</t>
  </si>
  <si>
    <t>2023-03-04 11:12:19</t>
  </si>
  <si>
    <t>2023-03-04 11:12:20</t>
  </si>
  <si>
    <t>2023-03-06 09:36:12</t>
  </si>
  <si>
    <t>STR-1439</t>
  </si>
  <si>
    <t>商端CRM-商带商机增加价格审批流程</t>
  </si>
  <si>
    <t>2023-02-13 17:14:17</t>
  </si>
  <si>
    <t>2023-03-04 11:12:31</t>
  </si>
  <si>
    <t>2023-03-04 11:12:32</t>
  </si>
  <si>
    <t>2023-03-04 11:12:35</t>
  </si>
  <si>
    <t>2023-03-06 09:34:02</t>
  </si>
  <si>
    <t>STR-1456</t>
  </si>
  <si>
    <t>物流系统上线发布</t>
  </si>
  <si>
    <t>2023-02-15 19:15:33</t>
  </si>
  <si>
    <t>2023-03-03 19:31:37</t>
  </si>
  <si>
    <t>2023-03-03 19:32:39</t>
  </si>
  <si>
    <t>2023-03-04 11:12:49</t>
  </si>
  <si>
    <t>2023-03-06 09:29:57</t>
  </si>
  <si>
    <t>STR-1427</t>
  </si>
  <si>
    <t>供应链资产域303版本上线申请</t>
  </si>
  <si>
    <t>2023-02-10 09:44:52</t>
  </si>
  <si>
    <t>2023-03-02 10:33:40</t>
  </si>
  <si>
    <t>2023-03-04 11:13:01</t>
  </si>
  <si>
    <t>2023-03-06 09:26:20</t>
  </si>
  <si>
    <t>STR-1505</t>
  </si>
  <si>
    <t>帕拉丁 -  询价单优化</t>
  </si>
  <si>
    <t>张端寒</t>
  </si>
  <si>
    <t>2023-03-04 16:32:24</t>
  </si>
  <si>
    <t>2023-03-04 16:36:25</t>
  </si>
  <si>
    <t>2023-03-04 17:05:03</t>
  </si>
  <si>
    <t>2023-03-04 17:30:45</t>
  </si>
  <si>
    <t>2023-03-04 17:30:49</t>
  </si>
  <si>
    <t>2023-03-06 09:19:44</t>
  </si>
  <si>
    <t>STR-1465</t>
  </si>
  <si>
    <t>SaaS进退场新增改装、配件、人工</t>
  </si>
  <si>
    <t>2023-02-18 15:14:12</t>
  </si>
  <si>
    <t>2023-03-04 05:51:27</t>
  </si>
  <si>
    <t>2023-03-04 05:51:28</t>
  </si>
  <si>
    <t>2023-03-06 09:18:50</t>
  </si>
  <si>
    <t>STR-1441</t>
  </si>
  <si>
    <t>客端SaaS订单与平台联营模式对齐+订单同步发布单</t>
  </si>
  <si>
    <t>2023-02-13 18:06:53</t>
  </si>
  <si>
    <t>2023-03-03 16:29:46</t>
  </si>
  <si>
    <t>2023-03-04 05:48:23</t>
  </si>
  <si>
    <t>2023-03-04 05:48:24</t>
  </si>
  <si>
    <t>2023-03-06 09:18:25</t>
  </si>
  <si>
    <t>STR-1440</t>
  </si>
  <si>
    <t>【交撮】供应链接入平台-居间</t>
  </si>
  <si>
    <t>曹会斌</t>
  </si>
  <si>
    <t>2023-02-13 17:37:04</t>
  </si>
  <si>
    <t>2023-03-03 17:41:58</t>
  </si>
  <si>
    <t>2023-03-03 23:06:06</t>
  </si>
  <si>
    <t>2023-03-04 05:48:10</t>
  </si>
  <si>
    <t>2023-03-04 17:11:14</t>
  </si>
  <si>
    <t>STR-1486</t>
  </si>
  <si>
    <t>交撮商户召回服务</t>
  </si>
  <si>
    <t>2023-02-24 15:16:04</t>
  </si>
  <si>
    <t>2023-03-02 12:08:41</t>
  </si>
  <si>
    <t>2023-03-02 12:10:07</t>
  </si>
  <si>
    <t>2023-03-02 12:14:15</t>
  </si>
  <si>
    <t>2023-03-03 17:22:25</t>
  </si>
  <si>
    <t>STR-1470</t>
  </si>
  <si>
    <t>客户模糊搜索</t>
  </si>
  <si>
    <t>2023-02-21 09:29:49</t>
  </si>
  <si>
    <t>2023-03-01 09:42:47</t>
  </si>
  <si>
    <t>2023-03-01 10:02:42</t>
  </si>
  <si>
    <t>2023-03-02 19:12:49</t>
  </si>
  <si>
    <t>2023-03-03 17:20:38</t>
  </si>
  <si>
    <t>STR-1501</t>
  </si>
  <si>
    <t>客户中心支援数据中台，变更出参字段类型</t>
  </si>
  <si>
    <t>2023-03-02 19:15:33</t>
  </si>
  <si>
    <t>2023-03-02 19:16:28</t>
  </si>
  <si>
    <t>2023-03-02 20:21:22</t>
  </si>
  <si>
    <t>2023-03-02 20:21:24</t>
  </si>
  <si>
    <t>2023-03-03 17:19:20</t>
  </si>
  <si>
    <t>STR-1499</t>
  </si>
  <si>
    <t>交撮提交联营订单时，选择客户后无联系人</t>
  </si>
  <si>
    <t>娄安</t>
  </si>
  <si>
    <t>2023-03-01 20:58:11</t>
  </si>
  <si>
    <t>2023-03-02 10:25:03</t>
  </si>
  <si>
    <t>2023-03-02 10:25:04</t>
  </si>
  <si>
    <t>2023-03-02 10:25:05</t>
  </si>
  <si>
    <t>2023-03-02 10:25:06</t>
  </si>
  <si>
    <t>2023-03-02 10:38:17</t>
  </si>
  <si>
    <t>STR-1497</t>
  </si>
  <si>
    <t>客户中心数据补偿-按天查询个人客户认证接口 功能 fix 修复</t>
  </si>
  <si>
    <t>杨龙飞</t>
  </si>
  <si>
    <t>2023-02-28 16:38:00</t>
  </si>
  <si>
    <t>2023-03-01 09:55:35</t>
  </si>
  <si>
    <t>2023-03-01 10:06:01</t>
  </si>
  <si>
    <t>2023-03-02 09:33:48</t>
  </si>
  <si>
    <t>2023-03-02 09:33:53</t>
  </si>
  <si>
    <t>2023-03-02 09:38:49</t>
  </si>
  <si>
    <t>STR-1489</t>
  </si>
  <si>
    <t>历史订单趟租单价处理</t>
  </si>
  <si>
    <t>2023-02-25 09:44:37</t>
  </si>
  <si>
    <t>2023-02-27 15:50:51</t>
  </si>
  <si>
    <t>2023-02-28 21:23:42</t>
  </si>
  <si>
    <t>2023-02-28 21:39:34</t>
  </si>
  <si>
    <t>2023-03-01 10:01:07</t>
  </si>
  <si>
    <t>STR-1485</t>
  </si>
  <si>
    <t>历史数据趟租起步公里数清洗</t>
  </si>
  <si>
    <t>2023-02-24 13:52:08</t>
  </si>
  <si>
    <t>2023-02-28 17:00:51</t>
  </si>
  <si>
    <t>2023-02-28 19:23:14</t>
  </si>
  <si>
    <t>2023-02-28 21:23:40</t>
  </si>
  <si>
    <t>2023-02-28 21:39:40</t>
  </si>
  <si>
    <t>2023-03-01 10:00:12</t>
  </si>
  <si>
    <t>STR-1491</t>
  </si>
  <si>
    <t>解决部分个人客户商机转订单失败的问题</t>
  </si>
  <si>
    <t>2023-02-25 20:08:13</t>
  </si>
  <si>
    <t>2023-02-25 20:35:35</t>
  </si>
  <si>
    <t>2023-02-25 20:35:38</t>
  </si>
  <si>
    <t>2023-02-27 14:08:55</t>
  </si>
  <si>
    <t>2023-02-27 14:08:57</t>
  </si>
  <si>
    <t>2023-02-27 14:09:40</t>
  </si>
  <si>
    <t>STR-1481</t>
  </si>
  <si>
    <t>效能/业财-web端-ui库升级</t>
  </si>
  <si>
    <t>马腾</t>
  </si>
  <si>
    <t>2023-02-23 10:50:30</t>
  </si>
  <si>
    <t>STR-1488</t>
  </si>
  <si>
    <t>配合成交表迁移人工数据补录，履约放开工时及附件数量限制</t>
  </si>
  <si>
    <t>2023-02-24 18:01:22</t>
  </si>
  <si>
    <t>2023-02-24 18:02:41</t>
  </si>
  <si>
    <t>2023-02-24 18:29:15</t>
  </si>
  <si>
    <t>2023-02-24 18:37:02</t>
  </si>
  <si>
    <t>2023-02-25 14:26:58</t>
  </si>
  <si>
    <t>STR-1483</t>
  </si>
  <si>
    <t>SAAS查询客户下的联系人增加过滤条件</t>
  </si>
  <si>
    <t>2023-02-24 09:59:46</t>
  </si>
  <si>
    <t>2023-02-24 22:07:26</t>
  </si>
  <si>
    <t>2023-02-24 22:07:27</t>
  </si>
  <si>
    <t>2023-02-25 14:24:12</t>
  </si>
  <si>
    <t>2023-02-25 14:25:23</t>
  </si>
  <si>
    <t>2023-02-25 14:26:50</t>
  </si>
  <si>
    <t>STR-1490</t>
  </si>
  <si>
    <t>开票申请发布</t>
  </si>
  <si>
    <t>李翔</t>
  </si>
  <si>
    <t>2023-02-25 14:07:27</t>
  </si>
  <si>
    <t>STR-1422</t>
  </si>
  <si>
    <t>小程序短信漏洞</t>
  </si>
  <si>
    <t>张行行</t>
  </si>
  <si>
    <t>2023-02-09 16:12:10</t>
  </si>
  <si>
    <t>2023-02-23 14:38:00</t>
  </si>
  <si>
    <t>2023-02-23 14:38:01</t>
  </si>
  <si>
    <t>2023-02-23 14:38:02</t>
  </si>
  <si>
    <t>2023-02-24 11:09:11</t>
  </si>
  <si>
    <t>STR-1426</t>
  </si>
  <si>
    <t>对接欧历胜，徐工三方设备需求</t>
  </si>
  <si>
    <t>2023-02-09 20:02:03</t>
  </si>
  <si>
    <t>2023-02-16 18:13:10</t>
  </si>
  <si>
    <t>2023-02-17 13:42:27</t>
  </si>
  <si>
    <t>2023-02-23 14:38:16</t>
  </si>
  <si>
    <t>2023-02-24 11:07:55</t>
  </si>
  <si>
    <t>STR-1468</t>
  </si>
  <si>
    <t>自营系统功能优化</t>
  </si>
  <si>
    <t>2023-02-20 16:43:51</t>
  </si>
  <si>
    <t>2023-02-21 19:37:24</t>
  </si>
  <si>
    <t>2023-02-23 14:40:24</t>
  </si>
  <si>
    <t>2023-02-23 14:40:25</t>
  </si>
  <si>
    <t>2023-02-23 14:40:26</t>
  </si>
  <si>
    <t>2023-02-24 11:07:17</t>
  </si>
  <si>
    <t>STR-1479</t>
  </si>
  <si>
    <t>徐工，欧历胜日志优化</t>
  </si>
  <si>
    <t>2023-02-22 16:13:47</t>
  </si>
  <si>
    <t>2023-02-22 17:55:57</t>
  </si>
  <si>
    <t>2023-02-23 14:40:30</t>
  </si>
  <si>
    <t>2023-02-23 14:40:32</t>
  </si>
  <si>
    <t>2023-02-24 11:05:28</t>
  </si>
  <si>
    <t>STR-1463</t>
  </si>
  <si>
    <t>为履约提供商户特征查询接口中增加商户是否居间升级标签</t>
  </si>
  <si>
    <t>2023-02-17 14:25:33</t>
  </si>
  <si>
    <t>2023-02-23 14:44:41</t>
  </si>
  <si>
    <t>2023-02-23 14:44:43</t>
  </si>
  <si>
    <t>2023-02-23 14:44:44</t>
  </si>
  <si>
    <t>2023-02-23 14:44:45</t>
  </si>
  <si>
    <t>2023-02-24 11:00:33</t>
  </si>
  <si>
    <t>STR-1480</t>
  </si>
  <si>
    <t>支付、计费中台-发布单</t>
  </si>
  <si>
    <t>2023-02-22 20:40:49</t>
  </si>
  <si>
    <t>2023-02-23 15:49:16</t>
  </si>
  <si>
    <t>2023-02-23 15:51:21</t>
  </si>
  <si>
    <t>2023-02-23 16:03:48</t>
  </si>
  <si>
    <t>2023-02-24 11:00:15</t>
  </si>
  <si>
    <t>STR-1482</t>
  </si>
  <si>
    <t>调拨需求优化</t>
  </si>
  <si>
    <t>2023-02-23 15:59:29</t>
  </si>
  <si>
    <t>STR-1404</t>
  </si>
  <si>
    <t>修复业务验收产生的缺陷问题</t>
  </si>
  <si>
    <t>2023-02-03 14:48:13</t>
  </si>
  <si>
    <t>STR-1416</t>
  </si>
  <si>
    <t>居间功能开发</t>
  </si>
  <si>
    <t>张杰</t>
  </si>
  <si>
    <t>2023-02-07 09:58:28</t>
  </si>
  <si>
    <t>STR-1420</t>
  </si>
  <si>
    <t>客户中心-客户创建收口</t>
  </si>
  <si>
    <t>2023-02-09 10:03:55</t>
  </si>
  <si>
    <t>2023-02-21 14:37:02</t>
  </si>
  <si>
    <t>2023-02-21 19:45:05</t>
  </si>
  <si>
    <t>2023-02-21 21:06:24</t>
  </si>
  <si>
    <t>2023-02-22 11:33:12</t>
  </si>
  <si>
    <t>STR-1434</t>
  </si>
  <si>
    <t>自营凭证接入盐城分公司</t>
  </si>
  <si>
    <t>2023-02-11 13:41:37</t>
  </si>
  <si>
    <t>2023-02-15 15:49:30</t>
  </si>
  <si>
    <t>2023-02-15 16:10:10</t>
  </si>
  <si>
    <t>2023-02-22 09:08:01</t>
  </si>
  <si>
    <t>2023-02-22 11:32:40</t>
  </si>
  <si>
    <t>STR-1475</t>
  </si>
  <si>
    <t>0222-计费中台-增量发布</t>
  </si>
  <si>
    <t>2023-02-22 09:06:06</t>
  </si>
  <si>
    <t>2023-02-22 09:07:11</t>
  </si>
  <si>
    <t>2023-02-22 09:17:12</t>
  </si>
  <si>
    <t>2023-02-22 09:17:14</t>
  </si>
  <si>
    <t>2023-02-22 11:32:03</t>
  </si>
  <si>
    <t>STR-1469</t>
  </si>
  <si>
    <t>联系人慢查</t>
  </si>
  <si>
    <t>2023-02-20 19:20:19</t>
  </si>
  <si>
    <t>2023-02-20 22:23:34</t>
  </si>
  <si>
    <t>2023-02-20 22:23:37</t>
  </si>
  <si>
    <t>2023-02-20 22:32:33</t>
  </si>
  <si>
    <t>2023-02-20 22:32:34</t>
  </si>
  <si>
    <t>2023-02-21 11:50:51</t>
  </si>
  <si>
    <t>STR-1461</t>
  </si>
  <si>
    <t>干租-天租工时台账生成逻辑优化</t>
  </si>
  <si>
    <t>2023-02-17 11:15:17</t>
  </si>
  <si>
    <t>2023-02-20 18:13:48</t>
  </si>
  <si>
    <t>2023-02-20 21:41:12</t>
  </si>
  <si>
    <t>2023-02-20 22:46:08</t>
  </si>
  <si>
    <t>2023-02-21 09:30:46</t>
  </si>
  <si>
    <t>STR-1462</t>
  </si>
  <si>
    <t>一键开票功能对接百旺</t>
  </si>
  <si>
    <t>李亮亮</t>
  </si>
  <si>
    <t>2023-02-17 14:19:01</t>
  </si>
  <si>
    <t>2023-02-17 15:08:03</t>
  </si>
  <si>
    <t>2023-02-17 15:17:34</t>
  </si>
  <si>
    <t>2023-02-17 15:21:15</t>
  </si>
  <si>
    <t>2023-02-17 15:21:17</t>
  </si>
  <si>
    <t>2023-02-20 11:27:25</t>
  </si>
  <si>
    <t>STR-1464</t>
  </si>
  <si>
    <t>居间升级业务推广调度系统支撑</t>
  </si>
  <si>
    <t>2023-02-17 21:27:00</t>
  </si>
  <si>
    <t>2023-02-18 18:33:25</t>
  </si>
  <si>
    <t>2023-02-18 18:37:42</t>
  </si>
  <si>
    <t>2023-02-18 18:37:44</t>
  </si>
  <si>
    <t>2023-02-20 11:27:09</t>
  </si>
  <si>
    <t>STR-1457</t>
  </si>
  <si>
    <t>供应链金融升级fastjson</t>
  </si>
  <si>
    <t>2023-02-15 20:07:50</t>
  </si>
  <si>
    <t>2023-02-15 20:35:24</t>
  </si>
  <si>
    <t>2023-02-15 20:35:25</t>
  </si>
  <si>
    <t>2023-02-16 10:23:13</t>
  </si>
  <si>
    <t>2023-02-16 10:23:14</t>
  </si>
  <si>
    <t>2023-02-17 13:42:22</t>
  </si>
  <si>
    <t>STR-1459</t>
  </si>
  <si>
    <t>订单交撮跟进人飞书提醒</t>
  </si>
  <si>
    <t>2023-02-16 20:50:20</t>
  </si>
  <si>
    <t>2023-02-16 21:06:51</t>
  </si>
  <si>
    <t>2023-02-16 21:10:18</t>
  </si>
  <si>
    <t>2023-02-16 21:16:19</t>
  </si>
  <si>
    <t>2023-02-17 13:41:54</t>
  </si>
  <si>
    <t>STR-1455</t>
  </si>
  <si>
    <t>单据系统线上问题修复</t>
  </si>
  <si>
    <t>2023-02-15 17:13:22</t>
  </si>
  <si>
    <t>2023-02-16 21:55:53</t>
  </si>
  <si>
    <t>2023-02-16 21:57:34</t>
  </si>
  <si>
    <t>2023-02-16 21:57:36</t>
  </si>
  <si>
    <t>2023-02-16 21:57:38</t>
  </si>
  <si>
    <t>2023-02-17 13:41:08</t>
  </si>
  <si>
    <t>STR-1448</t>
  </si>
  <si>
    <t>效能V2.6版本上线发布单-216</t>
  </si>
  <si>
    <t>liquan</t>
  </si>
  <si>
    <t>2023-02-14 14:14:15</t>
  </si>
  <si>
    <t>2023-02-14 14:43:20</t>
  </si>
  <si>
    <t>2023-02-15 09:25:09</t>
  </si>
  <si>
    <t>2023-02-17 10:55:14</t>
  </si>
  <si>
    <t>2023-02-17 13:39:35</t>
  </si>
  <si>
    <t>STR-1450</t>
  </si>
  <si>
    <t>计费中台优化推送应收逻辑 - 发布单</t>
  </si>
  <si>
    <t>2023-02-14 19:17:41</t>
  </si>
  <si>
    <t>2023-02-14 19:18:38</t>
  </si>
  <si>
    <t>2023-02-14 19:26:44</t>
  </si>
  <si>
    <t>2023-02-14 19:26:53</t>
  </si>
  <si>
    <t>2023-02-15 09:26:19</t>
  </si>
  <si>
    <t>STR-1436</t>
  </si>
  <si>
    <t>修复履约管理-项目管理-项目详情下账单模块列表中的点击账单弹出框打不开bug</t>
  </si>
  <si>
    <t>杨培宇</t>
  </si>
  <si>
    <t>2023-02-11 17:05:21</t>
  </si>
  <si>
    <t>2023-02-14 11:40:16</t>
  </si>
  <si>
    <t>2023-02-14 11:40:18</t>
  </si>
  <si>
    <t>2023-02-14 11:40:19</t>
  </si>
  <si>
    <t>2023-02-14 11:40:21</t>
  </si>
  <si>
    <t>2023-02-14 14:02:52</t>
  </si>
  <si>
    <t>STR-1425</t>
  </si>
  <si>
    <t>项目名称输入空格查询详情接口异常</t>
  </si>
  <si>
    <t>2023-02-09 19:37:08</t>
  </si>
  <si>
    <t>2023-02-09 21:43:05</t>
  </si>
  <si>
    <t>2023-02-10 10:12:07</t>
  </si>
  <si>
    <t>2023-02-14 10:42:36</t>
  </si>
  <si>
    <t>2023-02-14 14:02:40</t>
  </si>
  <si>
    <t>STR-1430</t>
  </si>
  <si>
    <t>线上居间订单无法正常加机bug修复</t>
  </si>
  <si>
    <t>2023-02-10 14:48:17</t>
  </si>
  <si>
    <t>2023-02-10 16:04:02</t>
  </si>
  <si>
    <t>2023-02-10 16:04:04</t>
  </si>
  <si>
    <t>2023-02-10 18:19:10</t>
  </si>
  <si>
    <t>2023-02-10 18:19:11</t>
  </si>
  <si>
    <t>2023-02-14 11:31:38</t>
  </si>
  <si>
    <t>STR-1424</t>
  </si>
  <si>
    <t>2月9号联营二期增量发布-boss应收明细优化</t>
  </si>
  <si>
    <t>2023-02-09 19:11:12</t>
  </si>
  <si>
    <t>2023-02-09 19:11:56</t>
  </si>
  <si>
    <t>2023-02-10 10:12:09</t>
  </si>
  <si>
    <t>2023-02-11 10:32:41</t>
  </si>
  <si>
    <t>2023-02-14 11:30:27</t>
  </si>
  <si>
    <t>STR-1296</t>
  </si>
  <si>
    <t>自营凭证运维自动化-fbi发布</t>
  </si>
  <si>
    <t>2022-12-15 13:49:55</t>
  </si>
  <si>
    <t>2023-02-10 10:12:14</t>
  </si>
  <si>
    <t>2023-02-11 10:33:59</t>
  </si>
  <si>
    <t>2023-02-14 11:29:17</t>
  </si>
  <si>
    <t>STR-1435</t>
  </si>
  <si>
    <t>核销中台优化-应收应付解析计费价格信息规则修改</t>
  </si>
  <si>
    <t>2023-02-11 14:01:56</t>
  </si>
  <si>
    <t>2023-02-11 14:02:48</t>
  </si>
  <si>
    <t>2023-02-11 15:42:15</t>
  </si>
  <si>
    <t>2023-02-11 15:42:18</t>
  </si>
  <si>
    <t>2023-02-14 11:28:32</t>
  </si>
  <si>
    <t>STR-1423</t>
  </si>
  <si>
    <t>报停到期自动结束优化&amp;crm异常告警优化</t>
  </si>
  <si>
    <t>2023-02-09 16:46:57</t>
  </si>
  <si>
    <t>2023-02-11 16:03:54</t>
  </si>
  <si>
    <t>2023-02-11 16:03:55</t>
  </si>
  <si>
    <t>2023-02-11 16:03:56</t>
  </si>
  <si>
    <t>2023-02-11 16:03:59</t>
  </si>
  <si>
    <t>2023-02-14 11:26:57</t>
  </si>
  <si>
    <t>STR-1419</t>
  </si>
  <si>
    <t>es切换</t>
  </si>
  <si>
    <t>2023-02-07 19:06:13</t>
  </si>
  <si>
    <t>2023-02-10 10:12:10</t>
  </si>
  <si>
    <t>2023-02-14 11:19:13</t>
  </si>
  <si>
    <t>2023-02-14 11:20:49</t>
  </si>
  <si>
    <t>STR-1431</t>
  </si>
  <si>
    <t>供应链接入居间订单</t>
  </si>
  <si>
    <t>2023-02-10 20:08:50</t>
  </si>
  <si>
    <t>STR-1417</t>
  </si>
  <si>
    <t>2月8号联营二期增量发布-计费</t>
  </si>
  <si>
    <t>2023-02-07 10:16:47</t>
  </si>
  <si>
    <t>2023-02-09 16:27:42</t>
  </si>
  <si>
    <t>2023-02-09 16:37:14</t>
  </si>
  <si>
    <t>2023-02-09 16:37:15</t>
  </si>
  <si>
    <t>2023-02-10 10:11:58</t>
  </si>
  <si>
    <t>STR-1268</t>
  </si>
  <si>
    <t>元数据管理</t>
  </si>
  <si>
    <t>2022-12-02 16:58:12</t>
  </si>
  <si>
    <t>2023-02-09 16:39:02</t>
  </si>
  <si>
    <t>2023-02-09 16:39:04</t>
  </si>
  <si>
    <t>2023-02-10 10:10:36</t>
  </si>
  <si>
    <t>STR-1299</t>
  </si>
  <si>
    <t>[效能][基础]委托人认证优化</t>
  </si>
  <si>
    <t>熊哲</t>
  </si>
  <si>
    <t>2022-12-16 10:54:21</t>
  </si>
  <si>
    <t>2023-02-09 16:47:30</t>
  </si>
  <si>
    <t>2023-02-09 16:47:32</t>
  </si>
  <si>
    <t>2023-02-10 10:06:40</t>
  </si>
  <si>
    <t>STR-1403</t>
  </si>
  <si>
    <t>报停报修服务项改造</t>
  </si>
  <si>
    <t>2023-02-03 14:18:12</t>
  </si>
  <si>
    <t>2023-02-09 19:04:43</t>
  </si>
  <si>
    <t>2023-02-09 20:05:42</t>
  </si>
  <si>
    <t>2023-02-10 10:05:51</t>
  </si>
  <si>
    <t>STR-1408</t>
  </si>
  <si>
    <t>saas进退场改造</t>
  </si>
  <si>
    <t>周宇</t>
  </si>
  <si>
    <t>2023-02-03 17:56:12</t>
  </si>
  <si>
    <t>2023-02-09 19:04:48</t>
  </si>
  <si>
    <t>2023-02-09 20:05:48</t>
  </si>
  <si>
    <t>2023-02-10 10:03:54</t>
  </si>
  <si>
    <t>STR-1383</t>
  </si>
  <si>
    <t>【联营】应收调整一期（中台发起后商户BD审核）</t>
  </si>
  <si>
    <t>2023-01-16 15:09:11</t>
  </si>
  <si>
    <t>2023-02-07 21:54:33</t>
  </si>
  <si>
    <t>2023-02-07 21:54:34</t>
  </si>
  <si>
    <t>2023-02-08 17:33:31</t>
  </si>
  <si>
    <t>2023-02-08 17:33:33</t>
  </si>
  <si>
    <t>2023-02-09 10:04:45</t>
  </si>
  <si>
    <t>STR-1397</t>
  </si>
  <si>
    <t>1.0平台个人商户数据迁移</t>
  </si>
  <si>
    <t>2023-02-01 13:35:29</t>
  </si>
  <si>
    <t>2023-02-07 14:08:11</t>
  </si>
  <si>
    <t>2023-02-08 17:34:05</t>
  </si>
  <si>
    <t>2023-02-08 17:34:06</t>
  </si>
  <si>
    <t>2023-02-08 17:34:07</t>
  </si>
  <si>
    <t>2023-02-09 10:03:39</t>
  </si>
  <si>
    <t>STR-1388</t>
  </si>
  <si>
    <t>湖南财信接口结构变更</t>
  </si>
  <si>
    <t>2023-01-30 14:09:05</t>
  </si>
  <si>
    <t>2023-02-07 16:10:13</t>
  </si>
  <si>
    <t>2023-02-07 16:11:32</t>
  </si>
  <si>
    <t>2023-02-08 17:34:01</t>
  </si>
  <si>
    <t>2023-02-09 10:03:08</t>
  </si>
  <si>
    <t>STR-1411</t>
  </si>
  <si>
    <t>crm 拜访水印调整</t>
  </si>
  <si>
    <t>2023-02-06 11:39:26</t>
  </si>
  <si>
    <t>2023-02-08 17:33:50</t>
  </si>
  <si>
    <t>2023-02-08 17:33:51</t>
  </si>
  <si>
    <t>2023-02-08 17:33:52</t>
  </si>
  <si>
    <t>2023-02-08 17:33:53</t>
  </si>
  <si>
    <t>2023-02-09 10:01:54</t>
  </si>
  <si>
    <t>STR-1386</t>
  </si>
  <si>
    <t>风控-措施集管理迭代</t>
  </si>
  <si>
    <t>2023-01-29 15:06:29</t>
  </si>
  <si>
    <t>2023-02-07 14:13:22</t>
  </si>
  <si>
    <t>2023-02-07 14:18:11</t>
  </si>
  <si>
    <t>2023-02-07 19:28:52</t>
  </si>
  <si>
    <t>2023-02-07 19:32:21</t>
  </si>
  <si>
    <t>2023-02-08 11:05:42</t>
  </si>
  <si>
    <t>STR-1400</t>
  </si>
  <si>
    <t>【客户中心】客户中心-分支机构功能上线</t>
  </si>
  <si>
    <t>2023-02-03 10:00:29</t>
  </si>
  <si>
    <t>2023-02-07 15:06:56</t>
  </si>
  <si>
    <t>2023-02-07 15:11:13</t>
  </si>
  <si>
    <t>2023-02-07 17:58:01</t>
  </si>
  <si>
    <t>2023-02-07 17:58:03</t>
  </si>
  <si>
    <t>2023-02-08 11:04:23</t>
  </si>
  <si>
    <t>STR-1415</t>
  </si>
  <si>
    <t>数据中台bigdata-data-query上线申请</t>
  </si>
  <si>
    <t>李延延</t>
  </si>
  <si>
    <t>2023-02-06 19:17:22</t>
  </si>
  <si>
    <t>2023-02-07 10:57:45</t>
  </si>
  <si>
    <t>2023-02-07 20:04:43</t>
  </si>
  <si>
    <t>2023-02-07 20:05:01</t>
  </si>
  <si>
    <t>2023-02-07 20:05:03</t>
  </si>
  <si>
    <t>2023-02-08 10:58:04</t>
  </si>
  <si>
    <t>STR-1409</t>
  </si>
  <si>
    <t>CRM PC 修复询价单编辑异常问题</t>
  </si>
  <si>
    <t>2023-02-03 19:45:33</t>
  </si>
  <si>
    <t>2023-02-03 19:48:39</t>
  </si>
  <si>
    <t>2023-02-03 19:49:02</t>
  </si>
  <si>
    <t>2023-02-07 19:03:59</t>
  </si>
  <si>
    <t>2023-02-07 19:04:00</t>
  </si>
  <si>
    <t>2023-02-08 10:57:16</t>
  </si>
  <si>
    <t>STR-1387</t>
  </si>
  <si>
    <t>商户排序服务配置中心接入</t>
  </si>
  <si>
    <t>2023-01-29 17:41:30</t>
  </si>
  <si>
    <t>2023-02-07 18:14:04</t>
  </si>
  <si>
    <t>2023-02-07 18:14:05</t>
  </si>
  <si>
    <t>2023-02-07 18:18:08</t>
  </si>
  <si>
    <t>2023-02-07 18:18:14</t>
  </si>
  <si>
    <t>2023-02-08 10:56:49</t>
  </si>
  <si>
    <t>STR-1418</t>
  </si>
  <si>
    <t>【供应链物流】作业状态查询</t>
  </si>
  <si>
    <t>2023-02-07 17:18:56</t>
  </si>
  <si>
    <t>STR-1406</t>
  </si>
  <si>
    <t>【CRM】线上问题修复</t>
  </si>
  <si>
    <t>2023-02-03 15:35:51</t>
  </si>
  <si>
    <t>2023-02-03 18:06:12</t>
  </si>
  <si>
    <t>2023-02-03 18:27:44</t>
  </si>
  <si>
    <t>2023-02-06 10:27:07</t>
  </si>
  <si>
    <t>2023-02-06 10:27:08</t>
  </si>
  <si>
    <t>2023-02-06 10:42:42</t>
  </si>
  <si>
    <t>STR-1405</t>
  </si>
  <si>
    <t>联营二期增量发布-账单和计费</t>
  </si>
  <si>
    <t>2023-02-03 15:09:58</t>
  </si>
  <si>
    <t>2023-02-03 16:23:19</t>
  </si>
  <si>
    <t>2023-02-03 16:23:30</t>
  </si>
  <si>
    <t>2023-02-06 09:08:59</t>
  </si>
  <si>
    <t>2023-02-06 09:09:00</t>
  </si>
  <si>
    <t>2023-02-06 09:23:27</t>
  </si>
  <si>
    <t>STR-1407</t>
  </si>
  <si>
    <t>【商端】-【资源权限】：（APP&amp;PC）注册/新增商户后，资源菜单&amp;按钮丢失，请修改。</t>
  </si>
  <si>
    <t>2023-02-03 16:38:13</t>
  </si>
  <si>
    <t>2023-02-03 18:37:28</t>
  </si>
  <si>
    <t>2023-02-03 21:54:22</t>
  </si>
  <si>
    <t>2023-02-06 09:09:15</t>
  </si>
  <si>
    <t>2023-02-06 09:09:19</t>
  </si>
  <si>
    <t>2023-02-06 09:22:52</t>
  </si>
  <si>
    <t>STR-1392</t>
  </si>
  <si>
    <t>佣金率修改优化</t>
  </si>
  <si>
    <t>fenglucheng</t>
  </si>
  <si>
    <t>2023-01-31 13:56:15</t>
  </si>
  <si>
    <t>2023-02-02 20:43:57</t>
  </si>
  <si>
    <t>2023-02-02 20:48:04</t>
  </si>
  <si>
    <t>2023-02-03 09:42:20</t>
  </si>
  <si>
    <t>2023-02-03 15:31:43</t>
  </si>
  <si>
    <t>2023-02-03 18:28:18</t>
  </si>
  <si>
    <t>STR-1390</t>
  </si>
  <si>
    <t>【系统派单】商带客自动派单</t>
  </si>
  <si>
    <t>2023-01-31 11:03:13</t>
  </si>
  <si>
    <t>2023-02-02 21:17:23</t>
  </si>
  <si>
    <t>2023-02-02 21:18:29</t>
  </si>
  <si>
    <t>2023-02-03 09:42:21</t>
  </si>
  <si>
    <t>2023-02-03 15:30:01</t>
  </si>
  <si>
    <t>2023-02-03 18:25:48</t>
  </si>
  <si>
    <t>STR-1395</t>
  </si>
  <si>
    <t>【客户CRM】订单归属人及订单转交优化</t>
  </si>
  <si>
    <t>2023-01-31 21:25:28</t>
  </si>
  <si>
    <t>2023-02-02 20:00:12</t>
  </si>
  <si>
    <t>2023-02-02 20:15:45</t>
  </si>
  <si>
    <t>2023-02-03 09:42:23</t>
  </si>
  <si>
    <t>2023-02-03 11:18:11</t>
  </si>
  <si>
    <t>2023-02-03 11:25:49</t>
  </si>
  <si>
    <t>STR-1389</t>
  </si>
  <si>
    <t>商带商机传递商户ID至交错系统</t>
  </si>
  <si>
    <t>2023-01-31 10:48:32</t>
  </si>
  <si>
    <t>2023-02-03 11:12:00</t>
  </si>
  <si>
    <t>2023-02-03 11:12:01</t>
  </si>
  <si>
    <t>2023-02-03 11:12:09</t>
  </si>
  <si>
    <t>2023-02-03 11:16:21</t>
  </si>
  <si>
    <t>STR-1398</t>
  </si>
  <si>
    <t>修复商户大区以及招商信息</t>
  </si>
  <si>
    <t>2023-02-01 16:07:57</t>
  </si>
  <si>
    <t>2023-02-01 16:42:30</t>
  </si>
  <si>
    <t>2023-02-01 16:42:36</t>
  </si>
  <si>
    <t>2023-02-03 09:42:15</t>
  </si>
  <si>
    <t>2023-02-03 11:10:56</t>
  </si>
  <si>
    <t>2023-02-03 11:13:17</t>
  </si>
  <si>
    <t>STR-1367</t>
  </si>
  <si>
    <t>联营结算二期【审批流】</t>
  </si>
  <si>
    <t>2023-01-10 15:48:09</t>
  </si>
  <si>
    <t>2023-02-02 19:49:03</t>
  </si>
  <si>
    <t>2023-02-02 19:58:21</t>
  </si>
  <si>
    <t>2023-02-03 09:42:17</t>
  </si>
  <si>
    <t>2023-02-03 10:12:13</t>
  </si>
  <si>
    <t>2023-02-03 10:40:24</t>
  </si>
  <si>
    <t>STR-1402</t>
  </si>
  <si>
    <t>供应链1.0版本验收遗留问题修复</t>
  </si>
  <si>
    <t>2023-02-03 10:23:51</t>
  </si>
  <si>
    <t>STR-1233</t>
  </si>
  <si>
    <t>资产提测申请</t>
  </si>
  <si>
    <t>2022-11-22 13:46:33</t>
  </si>
  <si>
    <t>2023-01-31 15:47:04</t>
  </si>
  <si>
    <t>2023-01-31 15:47:05</t>
  </si>
  <si>
    <t>2023-01-31 15:47:06</t>
  </si>
  <si>
    <t>2023-02-03 10:12:42</t>
  </si>
  <si>
    <t>STR-1391</t>
  </si>
  <si>
    <t>2.2号联营二期增量发布</t>
  </si>
  <si>
    <t>2023-01-31 13:39:13</t>
  </si>
  <si>
    <t>2023-02-01 18:46:24</t>
  </si>
  <si>
    <t>2023-02-01 18:46:27</t>
  </si>
  <si>
    <t>2023-02-02 17:21:46</t>
  </si>
  <si>
    <t>2023-02-02 17:21:48</t>
  </si>
  <si>
    <t>2023-02-03 09:50:52</t>
  </si>
  <si>
    <t>STR-1374</t>
  </si>
  <si>
    <t>效能V2.5版本上线发布单</t>
  </si>
  <si>
    <t>2023-01-12 14:13:34</t>
  </si>
  <si>
    <t>2023-02-02 11:34:27</t>
  </si>
  <si>
    <t>2023-02-02 11:34:28</t>
  </si>
  <si>
    <t>2023-02-02 22:08:40</t>
  </si>
  <si>
    <t>2023-02-03 09:40:48</t>
  </si>
  <si>
    <t>2023-02-03 09:47:23</t>
  </si>
  <si>
    <t>STR-1396</t>
  </si>
  <si>
    <t>供应链对接居间-计费中台发布</t>
  </si>
  <si>
    <t>2023-02-01 09:50:24</t>
  </si>
  <si>
    <t>2023-02-01 09:53:44</t>
  </si>
  <si>
    <t>2023-02-01 10:05:44</t>
  </si>
  <si>
    <t>2023-02-01 10:51:46</t>
  </si>
  <si>
    <t>2023-02-01 10:51:48</t>
  </si>
  <si>
    <t>2023-02-02 17:34:52</t>
  </si>
  <si>
    <t>STR-1251</t>
  </si>
  <si>
    <t>物流提测</t>
  </si>
  <si>
    <t>2022-11-28 11:29:18</t>
  </si>
  <si>
    <t>2023-01-31 15:51:07</t>
  </si>
  <si>
    <t>2023-01-31 15:51:08</t>
  </si>
  <si>
    <t>2023-01-31 15:51:09</t>
  </si>
  <si>
    <t>2023-01-31 15:51:10</t>
  </si>
  <si>
    <t>2023-02-02 17:31:08</t>
  </si>
  <si>
    <t>STR-1385</t>
  </si>
  <si>
    <t>商端crm修复改派商户问题</t>
  </si>
  <si>
    <t>2023-01-18 11:32:00</t>
  </si>
  <si>
    <t>2023-01-30 19:52:58</t>
  </si>
  <si>
    <t>2023-01-30 19:53:00</t>
  </si>
  <si>
    <t>2023-01-31 10:10:14</t>
  </si>
  <si>
    <t>2023-01-31 10:10:15</t>
  </si>
  <si>
    <t>2023-01-31 10:26:32</t>
  </si>
  <si>
    <t>STR-1375</t>
  </si>
  <si>
    <t>合同相关字段逻辑更新</t>
  </si>
  <si>
    <t>2023-01-12 16:12:11</t>
  </si>
  <si>
    <t>2023-01-31 14:48:54</t>
  </si>
  <si>
    <t>2023-01-31 14:48:56</t>
  </si>
  <si>
    <t>2023-01-31 14:48:57</t>
  </si>
  <si>
    <t>2023-01-31 14:48:58</t>
  </si>
  <si>
    <t>2023-01-31 15:34:12</t>
  </si>
  <si>
    <t>STR-1359</t>
  </si>
  <si>
    <t>联营结算二期</t>
  </si>
  <si>
    <t>2023-01-07 16:47:09</t>
  </si>
  <si>
    <t>2023-01-29 20:14:14</t>
  </si>
  <si>
    <t>2023-01-29 20:19:14</t>
  </si>
  <si>
    <t>2023-01-29 23:20:06</t>
  </si>
  <si>
    <t>2023-01-31 14:23:35</t>
  </si>
  <si>
    <t>2023-01-31 15:30:48</t>
  </si>
  <si>
    <t>STR-1338</t>
  </si>
  <si>
    <t>【CRM】商户订单、联营合同权限支持配置</t>
  </si>
  <si>
    <t>yaoweixing</t>
  </si>
  <si>
    <t>2022-12-29 16:01:17</t>
  </si>
  <si>
    <t>2023-01-05 14:24:16</t>
  </si>
  <si>
    <t>2023-01-31 14:38:01</t>
  </si>
  <si>
    <t>2023-01-31 14:38:05</t>
  </si>
  <si>
    <t>2023-01-31 14:38:06</t>
  </si>
  <si>
    <t>2023-01-31 15:29:09</t>
  </si>
  <si>
    <t>STR-1321</t>
  </si>
  <si>
    <t>合同字段结构化-商端改造点</t>
  </si>
  <si>
    <t>heyangjin</t>
  </si>
  <si>
    <t>2022-12-23 11:37:43</t>
  </si>
  <si>
    <t>2023-01-31 14:38:57</t>
  </si>
  <si>
    <t>2023-01-31 14:38:58</t>
  </si>
  <si>
    <t>2023-01-31 14:38:59</t>
  </si>
  <si>
    <t>2023-01-31 14:39:00</t>
  </si>
  <si>
    <t>2023-01-31 15:28:51</t>
  </si>
  <si>
    <t>STR-1301</t>
  </si>
  <si>
    <t>委外催收律所端按钮展示修复</t>
  </si>
  <si>
    <t>2022-12-16 14:51:01</t>
  </si>
  <si>
    <t>2022-12-16 16:45:33</t>
  </si>
  <si>
    <t>2022-12-16 16:57:57</t>
  </si>
  <si>
    <t>2022-12-28 15:14:01</t>
  </si>
  <si>
    <t>2023-01-31 15:10:38</t>
  </si>
  <si>
    <t>2023-01-31 15:28:33</t>
  </si>
  <si>
    <t>STR-1265</t>
  </si>
  <si>
    <t>交撮提供接口</t>
  </si>
  <si>
    <t>2022-11-30 16:05:51</t>
  </si>
  <si>
    <t>2022-12-01 21:00:03</t>
  </si>
  <si>
    <t>2022-12-01 21:00:06</t>
  </si>
  <si>
    <t>2022-12-28 15:14:13</t>
  </si>
  <si>
    <t>2023-01-31 14:37:06</t>
  </si>
  <si>
    <t>2023-01-31 15:27:53</t>
  </si>
  <si>
    <t>STR-1376</t>
  </si>
  <si>
    <t>优化自营铁军电子签功能</t>
  </si>
  <si>
    <t>2023-01-12 19:18:17</t>
  </si>
  <si>
    <t>2023-01-31 15:25:06</t>
  </si>
  <si>
    <t>2023-01-31 15:25:48</t>
  </si>
  <si>
    <t>2023-01-31 15:25:49</t>
  </si>
  <si>
    <t>2023-01-31 15:25:50</t>
  </si>
  <si>
    <t>2023-01-31 15:26:33</t>
  </si>
  <si>
    <t>STR-1363</t>
  </si>
  <si>
    <t>2023-01-07 19:16:51</t>
  </si>
  <si>
    <t>2023-01-29 17:54:28</t>
  </si>
  <si>
    <t>2023-01-29 19:41:15</t>
  </si>
  <si>
    <t>2023-01-29 22:03:12</t>
  </si>
  <si>
    <t>2023-01-31 11:05:46</t>
  </si>
  <si>
    <t>2023-01-31 11:07:48</t>
  </si>
  <si>
    <t>STR-1381</t>
  </si>
  <si>
    <t>接口需求-商端APP机群分布需要按照省市区编码查询省市区名称生产环境发布</t>
  </si>
  <si>
    <t>2023-01-16 09:25:27</t>
  </si>
  <si>
    <t>2023-01-16 09:40:42</t>
  </si>
  <si>
    <t>2023-01-16 10:06:14</t>
  </si>
  <si>
    <t>2023-01-17 12:03:50</t>
  </si>
  <si>
    <t>2023-01-31 11:05:04</t>
  </si>
  <si>
    <t>2023-01-31 11:07:02</t>
  </si>
  <si>
    <t>STR-1354</t>
  </si>
  <si>
    <t>联营计费二期——转测发布单</t>
  </si>
  <si>
    <t>2023-01-06 17:19:13</t>
  </si>
  <si>
    <t>2023-01-31 09:43:37</t>
  </si>
  <si>
    <t>2023-01-31 09:44:32</t>
  </si>
  <si>
    <t>2023-01-31 09:44:58</t>
  </si>
  <si>
    <t>2023-01-31 09:45:02</t>
  </si>
  <si>
    <t>2023-01-31 09:53:17</t>
  </si>
  <si>
    <t>STR-1344</t>
  </si>
  <si>
    <t>联营二期——结算、发票、账款中台——转测发布单</t>
  </si>
  <si>
    <t>2023-01-03 09:44:38</t>
  </si>
  <si>
    <t>2023-01-31 09:43:49</t>
  </si>
  <si>
    <t>2023-01-31 09:44:27</t>
  </si>
  <si>
    <t>2023-01-31 09:45:09</t>
  </si>
  <si>
    <t>2023-01-31 09:45:10</t>
  </si>
  <si>
    <t>2023-01-31 09:53:04</t>
  </si>
  <si>
    <t>STR-1361</t>
  </si>
  <si>
    <t>联营结算二期【商户合同】</t>
  </si>
  <si>
    <t>2023-01-07 17:33:28</t>
  </si>
  <si>
    <t>2023-01-29 09:47:03</t>
  </si>
  <si>
    <t>2023-01-29 19:08:14</t>
  </si>
  <si>
    <t>2023-01-30 10:24:10</t>
  </si>
  <si>
    <t>2023-01-30 14:35:22</t>
  </si>
  <si>
    <t>2023-01-30 21:19:54</t>
  </si>
  <si>
    <t>STR-1379</t>
  </si>
  <si>
    <t>商户认领到私海bug修复</t>
  </si>
  <si>
    <t>2023-01-13 15:56:48</t>
  </si>
  <si>
    <t>2023-01-30 13:36:07</t>
  </si>
  <si>
    <t>2023-01-30 13:36:13</t>
  </si>
  <si>
    <t>2023-01-30 13:36:16</t>
  </si>
  <si>
    <t>2023-01-30 13:36:17</t>
  </si>
  <si>
    <t>2023-01-30 13:38:25</t>
  </si>
  <si>
    <t>STR-1366</t>
  </si>
  <si>
    <t>CRM联营二期需求</t>
  </si>
  <si>
    <t>2023-01-10 14:44:03</t>
  </si>
  <si>
    <t>2023-01-29 17:55:00</t>
  </si>
  <si>
    <t>2023-01-29 19:41:11</t>
  </si>
  <si>
    <t>2023-01-29 22:10:41</t>
  </si>
  <si>
    <t>2023-01-30 00:57:13</t>
  </si>
  <si>
    <t>2023-01-30 10:24:00</t>
  </si>
  <si>
    <t>STR-1360</t>
  </si>
  <si>
    <t>交撮联营结算二期</t>
  </si>
  <si>
    <t>2023-01-07 17:22:15</t>
  </si>
  <si>
    <t>2023-01-29 17:53:23</t>
  </si>
  <si>
    <t>2023-01-29 18:25:36</t>
  </si>
  <si>
    <t>2023-01-29 22:03:15</t>
  </si>
  <si>
    <t>2023-01-30 00:57:05</t>
  </si>
  <si>
    <t>2023-01-30 10:20:37</t>
  </si>
  <si>
    <t>STR-1384</t>
  </si>
  <si>
    <t>监控@zn-collect/monitor版本升级</t>
  </si>
  <si>
    <t>马少东</t>
  </si>
  <si>
    <t>2023-01-17 17:15:06</t>
  </si>
  <si>
    <t>2023-01-17 17:36:41</t>
  </si>
  <si>
    <t>2023-01-17 17:50:03</t>
  </si>
  <si>
    <t>2023-01-17 18:40:03</t>
  </si>
  <si>
    <t>2023-01-30 10:19:20</t>
  </si>
  <si>
    <t>STR-1368</t>
  </si>
  <si>
    <t>机群动态</t>
  </si>
  <si>
    <t>2023-01-10 19:59:50</t>
  </si>
  <si>
    <t>2023-01-13 16:18:28</t>
  </si>
  <si>
    <t>2023-01-29 09:38:00</t>
  </si>
  <si>
    <t>2023-01-29 09:38:04</t>
  </si>
  <si>
    <t>2023-01-29 09:38:05</t>
  </si>
  <si>
    <t>2023-01-30 10:15:32</t>
  </si>
  <si>
    <t>STR-1352</t>
  </si>
  <si>
    <t>【boss后台】智能终端管理</t>
  </si>
  <si>
    <t>2023-01-05 17:02:39</t>
  </si>
  <si>
    <t>2023-01-29 09:39:06</t>
  </si>
  <si>
    <t>2023-01-29 09:39:07</t>
  </si>
  <si>
    <t>2023-01-29 09:39:08</t>
  </si>
  <si>
    <t>2023-01-29 09:39:09</t>
  </si>
  <si>
    <t>2023-01-30 10:15:06</t>
  </si>
  <si>
    <t>STR-1370</t>
  </si>
  <si>
    <t>【商端APP&amp;商端CRM】设备中心2.2-增加GPS绑定功能</t>
  </si>
  <si>
    <t>2023-01-11 10:50:01</t>
  </si>
  <si>
    <t>2023-01-16 11:39:25</t>
  </si>
  <si>
    <t>2023-01-16 21:27:12</t>
  </si>
  <si>
    <t>2023-01-17 12:03:49</t>
  </si>
  <si>
    <t>2023-01-29 09:38:30</t>
  </si>
  <si>
    <t>2023-01-30 10:13:57</t>
  </si>
  <si>
    <t>STR-1356</t>
  </si>
  <si>
    <t>商端配合客saas改造：客saas2.0订单兼容联营订单履约要求</t>
  </si>
  <si>
    <t>2023-01-07 10:47:53</t>
  </si>
  <si>
    <t>2023-01-16 11:39:04</t>
  </si>
  <si>
    <t>2023-01-16 21:27:15</t>
  </si>
  <si>
    <t>2023-01-16 21:27:16</t>
  </si>
  <si>
    <t>2023-01-29 09:38:55</t>
  </si>
  <si>
    <t>2023-01-30 09:54:57</t>
  </si>
  <si>
    <t>STR-1362</t>
  </si>
  <si>
    <t>履约saas2.0进退场改造</t>
  </si>
  <si>
    <t>2023-01-07 17:43:47</t>
  </si>
  <si>
    <t>2023-01-16 18:07:26</t>
  </si>
  <si>
    <t>2023-01-16 18:19:49</t>
  </si>
  <si>
    <t>2023-01-16 21:23:45</t>
  </si>
  <si>
    <t>2023-01-16 21:24:21</t>
  </si>
  <si>
    <t>2023-01-17 12:03:43</t>
  </si>
  <si>
    <t>STR-1378</t>
  </si>
  <si>
    <t>【中台】外呼中心、线索中台、调度平台、哆啦A梦 接入监控平台</t>
  </si>
  <si>
    <t>王海坤 [X]</t>
  </si>
  <si>
    <t>2023-01-13 11:43:58</t>
  </si>
  <si>
    <t>2023-01-16 15:28:02</t>
  </si>
  <si>
    <t>2023-01-16 16:26:03</t>
  </si>
  <si>
    <t>2023-01-16 18:18:09</t>
  </si>
  <si>
    <t>2023-01-16 18:29:23</t>
  </si>
  <si>
    <t>2023-01-17 12:02:49</t>
  </si>
  <si>
    <t>STR-1382</t>
  </si>
  <si>
    <t>【订单-后端】交撮人员在交撮订单列表编辑订单成功后，当前订单创建人被修改</t>
  </si>
  <si>
    <t>2023-01-16 09:58:28</t>
  </si>
  <si>
    <t>2023-01-16 10:41:23</t>
  </si>
  <si>
    <t>2023-01-16 15:10:35</t>
  </si>
  <si>
    <t>2023-01-16 18:05:02</t>
  </si>
  <si>
    <t>2023-01-16 18:39:32</t>
  </si>
  <si>
    <t>2023-01-17 12:01:01</t>
  </si>
  <si>
    <t>STR-1355</t>
  </si>
  <si>
    <t>客端SaaS V2.2 项目订单优化+设备进退场改造发布申请</t>
  </si>
  <si>
    <t>2023-01-07 10:31:52</t>
  </si>
  <si>
    <t>2023-01-16 18:09:01</t>
  </si>
  <si>
    <t>2023-01-16 18:19:05</t>
  </si>
  <si>
    <t>2023-01-16 21:24:25</t>
  </si>
  <si>
    <t>2023-01-16 21:48:47</t>
  </si>
  <si>
    <t>2023-01-17 12:00:27</t>
  </si>
  <si>
    <t>STR-1377</t>
  </si>
  <si>
    <t>2023-01-13 09:55:28</t>
  </si>
  <si>
    <t>2023-01-13 14:36:18</t>
  </si>
  <si>
    <t>2023-01-13 14:38:22</t>
  </si>
  <si>
    <t>2023-01-16 15:43:22</t>
  </si>
  <si>
    <t>2023-01-16 15:43:23</t>
  </si>
  <si>
    <t>2023-01-17 11:58:47</t>
  </si>
  <si>
    <t>STR-1353</t>
  </si>
  <si>
    <t>订单同步订单跟进人和同步调度系统异步改成同步调用</t>
  </si>
  <si>
    <t>2023-01-06 10:57:04</t>
  </si>
  <si>
    <t>2023-01-12 18:57:44</t>
  </si>
  <si>
    <t>2023-01-12 19:03:13</t>
  </si>
  <si>
    <t>2023-01-12 20:10:53</t>
  </si>
  <si>
    <t>2023-01-12 20:10:54</t>
  </si>
  <si>
    <t>2023-01-13 18:39:14</t>
  </si>
  <si>
    <t>STR-1327</t>
  </si>
  <si>
    <t>效能V2.4版本上线发布单</t>
  </si>
  <si>
    <t>2022-12-27 20:38:00</t>
  </si>
  <si>
    <t>2023-01-12 09:56:09</t>
  </si>
  <si>
    <t>2023-01-12 20:23:44</t>
  </si>
  <si>
    <t>2023-01-13 11:01:45</t>
  </si>
  <si>
    <t>2023-01-13 11:01:52</t>
  </si>
  <si>
    <t>2023-01-13 12:02:07</t>
  </si>
  <si>
    <t>STR-1325</t>
  </si>
  <si>
    <t>脱敏组件可视化配置提测</t>
  </si>
  <si>
    <t>吕秋圳</t>
  </si>
  <si>
    <t>2022-12-27 14:11:01</t>
  </si>
  <si>
    <t>2023-01-12 18:12:54</t>
  </si>
  <si>
    <t>2023-01-12 18:50:19</t>
  </si>
  <si>
    <t>2023-01-12 18:50:20</t>
  </si>
  <si>
    <t>2023-01-12 18:50:39</t>
  </si>
  <si>
    <t>2023-01-13 11:45:34</t>
  </si>
  <si>
    <t>STR-1371</t>
  </si>
  <si>
    <t>风控日志治理及白名单申请接口增加防重技术需求</t>
  </si>
  <si>
    <t>2023-01-11 15:31:26</t>
  </si>
  <si>
    <t>2023-01-12 19:06:00</t>
  </si>
  <si>
    <t>2023-01-12 19:10:01</t>
  </si>
  <si>
    <t>2023-01-12 21:13:02</t>
  </si>
  <si>
    <t>2023-01-12 21:13:03</t>
  </si>
  <si>
    <t>2023-01-13 11:43:59</t>
  </si>
  <si>
    <t>STR-1326</t>
  </si>
  <si>
    <t>【供应链金融】商端金融迭代V1.5</t>
  </si>
  <si>
    <t>2022-12-27 16:41:06</t>
  </si>
  <si>
    <t>2023-01-12 11:35:37</t>
  </si>
  <si>
    <t>2023-01-12 11:35:39</t>
  </si>
  <si>
    <t>2023-01-12 11:35:40</t>
  </si>
  <si>
    <t>2023-01-12 11:35:41</t>
  </si>
  <si>
    <t>2023-01-13 10:04:50</t>
  </si>
  <si>
    <t>STR-1319</t>
  </si>
  <si>
    <t>客服工单中心V2.1</t>
  </si>
  <si>
    <t>罗胜 [X]</t>
  </si>
  <si>
    <t>2022-12-21 20:14:42</t>
  </si>
  <si>
    <t>2023-01-12 11:36:08</t>
  </si>
  <si>
    <t>2023-01-12 11:36:09</t>
  </si>
  <si>
    <t>2023-01-12 11:36:10</t>
  </si>
  <si>
    <t>2023-01-12 11:36:11</t>
  </si>
  <si>
    <t>2023-01-12 15:45:12</t>
  </si>
  <si>
    <t>STR-1372</t>
  </si>
  <si>
    <t>crm查找联系人慢查优化</t>
  </si>
  <si>
    <t>2023-01-11 17:33:19</t>
  </si>
  <si>
    <t>2023-01-11 17:34:50</t>
  </si>
  <si>
    <t>2023-01-11 17:36:34</t>
  </si>
  <si>
    <t>2023-01-11 17:48:05</t>
  </si>
  <si>
    <t>2023-01-11 18:01:19</t>
  </si>
  <si>
    <t>2023-01-12 11:49:23</t>
  </si>
  <si>
    <t>STR-1358</t>
  </si>
  <si>
    <t>权限系统6个接口因隔离标识为0查询数据混乱问题修复</t>
  </si>
  <si>
    <t>2023-01-07 16:13:27</t>
  </si>
  <si>
    <t>2023-01-09 13:44:34</t>
  </si>
  <si>
    <t>2023-01-10 14:18:27</t>
  </si>
  <si>
    <t>2023-01-11 09:40:55</t>
  </si>
  <si>
    <t>2023-01-11 14:38:43</t>
  </si>
  <si>
    <t>2023-01-11 14:47:49</t>
  </si>
  <si>
    <t>STR-1341</t>
  </si>
  <si>
    <t>成交表在线化支持人工劳务服务项</t>
  </si>
  <si>
    <t>2022-12-30 14:49:38</t>
  </si>
  <si>
    <t>2023-01-10 21:39:00</t>
  </si>
  <si>
    <t>2023-01-11 10:31:42</t>
  </si>
  <si>
    <t>2023-01-11 10:31:43</t>
  </si>
  <si>
    <t>2023-01-11 10:31:44</t>
  </si>
  <si>
    <t>2023-01-11 10:40:55</t>
  </si>
  <si>
    <t>STR-1349</t>
  </si>
  <si>
    <t>商端服务接入Redis Key 规范组件</t>
  </si>
  <si>
    <t>2023-01-04 17:01:36</t>
  </si>
  <si>
    <t>2023-01-10 11:37:01</t>
  </si>
  <si>
    <t>2023-01-11 10:32:07</t>
  </si>
  <si>
    <t>2023-01-11 10:32:08</t>
  </si>
  <si>
    <t>2023-01-11 10:32:09</t>
  </si>
  <si>
    <t>2023-01-11 10:37:42</t>
  </si>
  <si>
    <t>STR-1350</t>
  </si>
  <si>
    <t>核心链路优化改造优化提测</t>
  </si>
  <si>
    <t>2023-01-05 14:09:22</t>
  </si>
  <si>
    <t>2023-01-11 10:32:14</t>
  </si>
  <si>
    <t>2023-01-11 10:32:15</t>
  </si>
  <si>
    <t>2023-01-11 10:32:16</t>
  </si>
  <si>
    <t>2023-01-11 10:32:17</t>
  </si>
  <si>
    <t>2023-01-11 10:36:51</t>
  </si>
  <si>
    <t>STR-1348</t>
  </si>
  <si>
    <t>新增商户慢接口优化改造</t>
  </si>
  <si>
    <t>2023-01-04 13:10:51</t>
  </si>
  <si>
    <t>2023-01-05 15:09:31</t>
  </si>
  <si>
    <t>2023-01-11 10:35:02</t>
  </si>
  <si>
    <t>2023-01-11 10:35:03</t>
  </si>
  <si>
    <t>2023-01-11 10:36:09</t>
  </si>
  <si>
    <t>STR-1346</t>
  </si>
  <si>
    <t>【商端 CRM】离职或调岗商户转交规则</t>
  </si>
  <si>
    <t>2023-01-04 09:47:40</t>
  </si>
  <si>
    <t>2023-01-09 16:41:05</t>
  </si>
  <si>
    <t>2023-01-11 09:48:58</t>
  </si>
  <si>
    <t>2023-01-11 10:31:53</t>
  </si>
  <si>
    <t>2023-01-11 10:31:54</t>
  </si>
  <si>
    <t>STR-1369</t>
  </si>
  <si>
    <t>供应链app版本升级使用商端版本升级配置功能及查询接口</t>
  </si>
  <si>
    <t>2023-01-10 20:38:25</t>
  </si>
  <si>
    <t>2023-01-10 21:51:44</t>
  </si>
  <si>
    <t>2023-01-10 21:56:40</t>
  </si>
  <si>
    <t>2023-01-11 09:40:57</t>
  </si>
  <si>
    <t>2023-01-11 10:31:58</t>
  </si>
  <si>
    <t>2023-01-11 10:33:29</t>
  </si>
  <si>
    <t>STR-1364</t>
  </si>
  <si>
    <t>联营配合商端支持人工劳务信息</t>
  </si>
  <si>
    <t>2023-01-09 14:37:54</t>
  </si>
  <si>
    <t>2023-01-10 21:11:52</t>
  </si>
  <si>
    <t>2023-01-10 21:12:17</t>
  </si>
  <si>
    <t>2023-01-10 21:24:47</t>
  </si>
  <si>
    <t>2023-01-10 22:25:03</t>
  </si>
  <si>
    <t>2023-01-11 09:49:29</t>
  </si>
  <si>
    <t>STR-1365</t>
  </si>
  <si>
    <t>saas-account项目历史日志规范改造</t>
  </si>
  <si>
    <t>2023-01-09 16:12:33</t>
  </si>
  <si>
    <t>2023-01-10 17:15:38</t>
  </si>
  <si>
    <t>2023-01-10 17:22:19</t>
  </si>
  <si>
    <t>2023-01-10 17:24:23</t>
  </si>
  <si>
    <t>2023-01-10 17:29:36</t>
  </si>
  <si>
    <t>2023-01-11 09:48:03</t>
  </si>
  <si>
    <t>STR-1351</t>
  </si>
  <si>
    <t>交撮联营报价单报价信息展示问题修复</t>
  </si>
  <si>
    <t>2023-01-05 15:23:21</t>
  </si>
  <si>
    <t>2023-01-05 18:15:31</t>
  </si>
  <si>
    <t>2023-01-05 18:16:37</t>
  </si>
  <si>
    <t>2023-01-05 18:34:48</t>
  </si>
  <si>
    <t>2023-01-06 17:04:41</t>
  </si>
  <si>
    <t>2023-01-06 17:14:18</t>
  </si>
  <si>
    <t>STR-1324</t>
  </si>
  <si>
    <t>风控白名单迭代需求</t>
  </si>
  <si>
    <t>2022-12-26 17:26:43</t>
  </si>
  <si>
    <t>2023-01-05 14:25:51</t>
  </si>
  <si>
    <t>2023-01-05 14:29:55</t>
  </si>
  <si>
    <t>2023-01-06 09:56:35</t>
  </si>
  <si>
    <t>2023-01-06 09:57:14</t>
  </si>
  <si>
    <t>2023-01-06 10:57:56</t>
  </si>
  <si>
    <t>STR-1345</t>
  </si>
  <si>
    <t>商户查询接口按200值分批查询</t>
  </si>
  <si>
    <t>2023-01-03 17:33:31</t>
  </si>
  <si>
    <t>2023-01-05 13:55:30</t>
  </si>
  <si>
    <t>2023-01-06 10:30:56</t>
  </si>
  <si>
    <t>2023-01-06 10:30:57</t>
  </si>
  <si>
    <t>2023-01-06 10:53:46</t>
  </si>
  <si>
    <t>STR-1340</t>
  </si>
  <si>
    <t>CRM商户订单展示佣金信息</t>
  </si>
  <si>
    <t>2022-12-29 17:55:42</t>
  </si>
  <si>
    <t>2023-01-05 14:25:15</t>
  </si>
  <si>
    <t>2023-01-06 10:30:45</t>
  </si>
  <si>
    <t>2023-01-06 10:30:46</t>
  </si>
  <si>
    <t>2023-01-06 10:30:47</t>
  </si>
  <si>
    <t>2023-01-06 10:52:28</t>
  </si>
  <si>
    <t>STR-1347</t>
  </si>
  <si>
    <t>device-center 普罗米修饰升级发布</t>
  </si>
  <si>
    <t>2023-01-04 10:27:25</t>
  </si>
  <si>
    <t>2023-01-05 14:24:32</t>
  </si>
  <si>
    <t>2023-01-06 10:31:03</t>
  </si>
  <si>
    <t>2023-01-06 10:31:04</t>
  </si>
  <si>
    <t>2023-01-06 10:51:48</t>
  </si>
  <si>
    <t>STR-1331</t>
  </si>
  <si>
    <t>居间账单避免重复支付需求</t>
  </si>
  <si>
    <t>2022-12-28 14:37:01</t>
  </si>
  <si>
    <t>2023-01-05 14:29:38</t>
  </si>
  <si>
    <t>2023-01-06 10:30:34</t>
  </si>
  <si>
    <t>2023-01-06 10:30:35</t>
  </si>
  <si>
    <t>2023-01-06 10:30:38</t>
  </si>
  <si>
    <t>2023-01-06 10:51:03</t>
  </si>
  <si>
    <t>STR-1293</t>
  </si>
  <si>
    <t>[基础领域-电子签配合]商端金融一期(联易融)-单方签署</t>
  </si>
  <si>
    <t>2022-12-13 17:07:50</t>
  </si>
  <si>
    <t>2022-12-13 17:26:25</t>
  </si>
  <si>
    <t>2022-12-13 18:17:49</t>
  </si>
  <si>
    <t>2022-12-28 15:14:09</t>
  </si>
  <si>
    <t>2023-01-03 09:41:03</t>
  </si>
  <si>
    <t>2023-01-03 09:44:34</t>
  </si>
  <si>
    <t>STR-1288</t>
  </si>
  <si>
    <t>联营计费——转测发布单</t>
  </si>
  <si>
    <t>2022-12-13 09:29:57</t>
  </si>
  <si>
    <t>2022-12-27 10:54:12</t>
  </si>
  <si>
    <t>2022-12-27 11:05:12</t>
  </si>
  <si>
    <t>2022-12-27 17:06:06</t>
  </si>
  <si>
    <t>2023-01-03 09:38:23</t>
  </si>
  <si>
    <t>2023-01-03 09:44:09</t>
  </si>
  <si>
    <t>STR-1284</t>
  </si>
  <si>
    <t>【业财】联营账款中台</t>
  </si>
  <si>
    <t>2022-12-12 16:33:52</t>
  </si>
  <si>
    <t>2022-12-27 10:54:07</t>
  </si>
  <si>
    <t>2022-12-27 11:07:48</t>
  </si>
  <si>
    <t>2022-12-27 17:06:00</t>
  </si>
  <si>
    <t>2023-01-03 09:37:56</t>
  </si>
  <si>
    <t>2023-01-03 09:40:26</t>
  </si>
  <si>
    <t>STR-1276</t>
  </si>
  <si>
    <t>通过订单编号查询所有账单下的所有图片-发布单</t>
  </si>
  <si>
    <t>2022-12-07 14:20:27</t>
  </si>
  <si>
    <t>2022-12-15 15:30:30</t>
  </si>
  <si>
    <t>2022-12-15 15:30:38</t>
  </si>
  <si>
    <t>2022-12-28 15:14:06</t>
  </si>
  <si>
    <t>2023-01-03 09:37:48</t>
  </si>
  <si>
    <t>2023-01-03 09:38:53</t>
  </si>
  <si>
    <t>STR-1342</t>
  </si>
  <si>
    <t>PLA2-8659 商端CRM问题修复</t>
  </si>
  <si>
    <t>2022-12-30 15:58:33</t>
  </si>
  <si>
    <t>2022-12-30 22:04:22</t>
  </si>
  <si>
    <t>2022-12-30 22:04:23</t>
  </si>
  <si>
    <t>2022-12-30 22:04:25</t>
  </si>
  <si>
    <t>2023-01-03 09:37:53</t>
  </si>
  <si>
    <t>STR-1343</t>
  </si>
  <si>
    <t>隐私号切换阿里云</t>
  </si>
  <si>
    <t>2022-12-30 17:10:47</t>
  </si>
  <si>
    <t>STR-1312</t>
  </si>
  <si>
    <t>CRM 商机败北原因及订单优化</t>
  </si>
  <si>
    <t>2022-12-20 10:58:43</t>
  </si>
  <si>
    <t>2022-12-29 22:25:25</t>
  </si>
  <si>
    <t>2022-12-29 22:25:32</t>
  </si>
  <si>
    <t>2022-12-29 22:52:34</t>
  </si>
  <si>
    <t>2022-12-30 00:31:08</t>
  </si>
  <si>
    <t>2022-12-30 14:33:55</t>
  </si>
  <si>
    <t>STR-1280</t>
  </si>
  <si>
    <t>[商端] MPM-202:客端SAAS报修单经纬度为空处理</t>
  </si>
  <si>
    <t>董闯 [X]</t>
  </si>
  <si>
    <t>2022-12-09 16:14:59</t>
  </si>
  <si>
    <t>2022-12-15 14:35:18</t>
  </si>
  <si>
    <t>2022-12-15 14:35:31</t>
  </si>
  <si>
    <t>2022-12-28 15:14:03</t>
  </si>
  <si>
    <t>2022-12-28 15:57:03</t>
  </si>
  <si>
    <t>2022-12-30 10:37:41</t>
  </si>
  <si>
    <t>STR-1311</t>
  </si>
  <si>
    <t>webhook从钉钉切换到飞书</t>
  </si>
  <si>
    <t>2022-12-20 09:31:54</t>
  </si>
  <si>
    <t>2022-12-29 18:10:00</t>
  </si>
  <si>
    <t>2022-12-29 18:10:01</t>
  </si>
  <si>
    <t>2022-12-29 18:10:02</t>
  </si>
  <si>
    <t>2022-12-30 10:36:45</t>
  </si>
  <si>
    <t>STR-1297</t>
  </si>
  <si>
    <t>平台对接供应链需求</t>
  </si>
  <si>
    <t>2022-12-15 18:01:29</t>
  </si>
  <si>
    <t>2022-12-27 21:52:41</t>
  </si>
  <si>
    <t>2022-12-28 15:57:31</t>
  </si>
  <si>
    <t>2022-12-28 15:57:32</t>
  </si>
  <si>
    <t>2022-12-30 10:32:37</t>
  </si>
  <si>
    <t>STR-1329</t>
  </si>
  <si>
    <t>交付排班及履约列表等模块客户BD取值逻辑优化</t>
  </si>
  <si>
    <t>2022-12-28 10:37:50</t>
  </si>
  <si>
    <t>2022-12-29 20:54:16</t>
  </si>
  <si>
    <t>2022-12-29 21:11:14</t>
  </si>
  <si>
    <t>2022-12-29 22:52:36</t>
  </si>
  <si>
    <t>2022-12-29 23:36:20</t>
  </si>
  <si>
    <t>2022-12-30 10:32:05</t>
  </si>
  <si>
    <t>STR-1334</t>
  </si>
  <si>
    <t>合同模板兼容运费优惠减免政策为空</t>
  </si>
  <si>
    <t>2022-12-29 11:08:27</t>
  </si>
  <si>
    <t>2022-12-29 18:02:48</t>
  </si>
  <si>
    <t>2022-12-29 18:05:27</t>
  </si>
  <si>
    <t>2022-12-29 18:37:35</t>
  </si>
  <si>
    <t>2022-12-29 18:37:37</t>
  </si>
  <si>
    <t>2022-12-30 10:30:52</t>
  </si>
  <si>
    <t>STR-1336</t>
  </si>
  <si>
    <t>修复接单问题</t>
  </si>
  <si>
    <t>2022-12-29 12:36:13</t>
  </si>
  <si>
    <t>2022-12-29 17:40:02</t>
  </si>
  <si>
    <t>2022-12-29 17:40:04</t>
  </si>
  <si>
    <t>2022-12-29 18:10:10</t>
  </si>
  <si>
    <t>2022-12-29 18:10:12</t>
  </si>
  <si>
    <t>2022-12-30 10:29:21</t>
  </si>
  <si>
    <t>STR-1330</t>
  </si>
  <si>
    <t>【交撮工作台】交撮商机跟进职能转移给电销组</t>
  </si>
  <si>
    <t>2022-12-28 11:01:26</t>
  </si>
  <si>
    <t>2022-12-29 21:45:36</t>
  </si>
  <si>
    <t>2022-12-29 21:47:47</t>
  </si>
  <si>
    <t>2022-12-29 22:52:38</t>
  </si>
  <si>
    <t>2022-12-29 23:36:24</t>
  </si>
  <si>
    <t>2022-12-30 10:28:18</t>
  </si>
  <si>
    <t>STR-1300</t>
  </si>
  <si>
    <t>效能迭代V2.3-12.29上线单</t>
  </si>
  <si>
    <t>2022-12-16 14:05:17</t>
  </si>
  <si>
    <t>2022-12-29 16:09:41</t>
  </si>
  <si>
    <t>2022-12-29 22:04:21</t>
  </si>
  <si>
    <t>2022-12-30 10:16:41</t>
  </si>
  <si>
    <t>2022-12-30 10:25:14</t>
  </si>
  <si>
    <t>STR-1287</t>
  </si>
  <si>
    <t>设备中心2.3需求</t>
  </si>
  <si>
    <t>2022-12-13 09:18:53</t>
  </si>
  <si>
    <t>2022-12-27 21:33:38</t>
  </si>
  <si>
    <t>2022-12-28 15:57:34</t>
  </si>
  <si>
    <t>2022-12-28 15:57:35</t>
  </si>
  <si>
    <t>2022-12-28 15:57:36</t>
  </si>
  <si>
    <t>2022-12-29 15:31:15</t>
  </si>
  <si>
    <t>STR-1292</t>
  </si>
  <si>
    <t>成交表线上化【商端履约】</t>
  </si>
  <si>
    <t>2022-12-13 13:52:20</t>
  </si>
  <si>
    <t>2022-12-27 21:52:50</t>
  </si>
  <si>
    <t>2022-12-28 15:57:25</t>
  </si>
  <si>
    <t>2022-12-28 15:57:26</t>
  </si>
  <si>
    <t>2022-12-28 15:57:27</t>
  </si>
  <si>
    <t>2022-12-29 15:29:22</t>
  </si>
  <si>
    <t>STR-1333</t>
  </si>
  <si>
    <t>商品曲臂车供应链设备价格问题紧急修复</t>
  </si>
  <si>
    <t>2022-12-28 15:12:57</t>
  </si>
  <si>
    <t>2022-12-28 15:33:26</t>
  </si>
  <si>
    <t>2022-12-28 15:33:48</t>
  </si>
  <si>
    <t>2022-12-28 15:56:39</t>
  </si>
  <si>
    <t>2022-12-28 15:56:40</t>
  </si>
  <si>
    <t>2022-12-29 15:19:34</t>
  </si>
  <si>
    <t>STR-1335</t>
  </si>
  <si>
    <t>CCS商机分配告警</t>
  </si>
  <si>
    <t>2022-12-29 11:12:31</t>
  </si>
  <si>
    <t>2022-12-29 12:10:19</t>
  </si>
  <si>
    <t>2022-12-29 12:12:11</t>
  </si>
  <si>
    <t>2022-12-29 12:12:45</t>
  </si>
  <si>
    <t>2022-12-29 12:18:33</t>
  </si>
  <si>
    <t>2022-12-29 15:17:30</t>
  </si>
  <si>
    <t>STR-1323</t>
  </si>
  <si>
    <t>供应链1.5期上线发布单</t>
  </si>
  <si>
    <t>2022-12-26 11:22:43</t>
  </si>
  <si>
    <t>2022-12-28 15:57:50</t>
  </si>
  <si>
    <t>2022-12-28 15:57:51</t>
  </si>
  <si>
    <t>2022-12-28 15:57:52</t>
  </si>
  <si>
    <t>2022-12-29 15:16:04</t>
  </si>
  <si>
    <t>STR-1306</t>
  </si>
  <si>
    <t>交撮工作台1.1&amp;调度接入算法</t>
  </si>
  <si>
    <t>2022-12-17 10:16:26</t>
  </si>
  <si>
    <t>2022-12-27 20:39:16</t>
  </si>
  <si>
    <t>2022-12-27 20:50:32</t>
  </si>
  <si>
    <t>2022-12-28 00:05:09</t>
  </si>
  <si>
    <t>2022-12-28 04:38:36</t>
  </si>
  <si>
    <t>2022-12-28 11:30:30</t>
  </si>
  <si>
    <t>STR-1303</t>
  </si>
  <si>
    <t>客端saas配合合同商品改造发布单</t>
  </si>
  <si>
    <t>2022-12-16 16:39:13</t>
  </si>
  <si>
    <t>2022-12-27 20:39:14</t>
  </si>
  <si>
    <t>2022-12-27 21:08:00</t>
  </si>
  <si>
    <t>2022-12-28 00:05:06</t>
  </si>
  <si>
    <t>2022-12-28 04:38:33</t>
  </si>
  <si>
    <t>2022-12-28 11:58:15</t>
  </si>
  <si>
    <t>STR-1290</t>
  </si>
  <si>
    <t>联营在线结算</t>
  </si>
  <si>
    <t>2022-12-13 10:30:27</t>
  </si>
  <si>
    <t>2022-12-27 20:39:12</t>
  </si>
  <si>
    <t>2022-12-27 20:51:07</t>
  </si>
  <si>
    <t>2022-12-28 00:05:04</t>
  </si>
  <si>
    <t>2022-12-28 04:38:31</t>
  </si>
  <si>
    <t>2022-12-28 11:55:08</t>
  </si>
  <si>
    <t>STR-1277</t>
  </si>
  <si>
    <t>委外催收项目</t>
  </si>
  <si>
    <t>2022-12-07 17:17:17</t>
  </si>
  <si>
    <t>2022-12-15 19:43:54</t>
  </si>
  <si>
    <t>2022-12-15 19:43:55</t>
  </si>
  <si>
    <t>2022-12-15 23:11:34</t>
  </si>
  <si>
    <t>2022-12-16 11:02:29</t>
  </si>
  <si>
    <t>STR-1286</t>
  </si>
  <si>
    <t>联营结算线上化</t>
  </si>
  <si>
    <t>2022-12-12 21:12:18</t>
  </si>
  <si>
    <t>2022-12-27 20:39:05</t>
  </si>
  <si>
    <t>2022-12-27 20:50:13</t>
  </si>
  <si>
    <t>2022-12-28 00:05:00</t>
  </si>
  <si>
    <t>2022-12-28 04:38:27</t>
  </si>
  <si>
    <t>2022-12-28 11:49:05</t>
  </si>
  <si>
    <t>STR-1295</t>
  </si>
  <si>
    <t>客端CRM平台与供应链对接项目</t>
  </si>
  <si>
    <t>2022-12-14 16:37:31</t>
  </si>
  <si>
    <t>2022-12-27 20:38:13</t>
  </si>
  <si>
    <t>2022-12-27 20:49:22</t>
  </si>
  <si>
    <t>2022-12-28 00:04:55</t>
  </si>
  <si>
    <t>2022-12-28 04:38:22</t>
  </si>
  <si>
    <t>2022-12-28 14:05:19</t>
  </si>
  <si>
    <t>STR-1298</t>
  </si>
  <si>
    <t>协催项目</t>
  </si>
  <si>
    <t>2022-12-15 19:35:27</t>
  </si>
  <si>
    <t>2022-12-15 19:43:47</t>
  </si>
  <si>
    <t>2022-12-15 19:43:51</t>
  </si>
  <si>
    <t>2022-12-15 23:11:50</t>
  </si>
  <si>
    <t>2022-12-15 23:11:51</t>
  </si>
  <si>
    <t>2022-12-16 14:46:32</t>
  </si>
  <si>
    <t>STR-1282</t>
  </si>
  <si>
    <t>风控-委托人接入&amp;我是法人改造&amp;redis组件升级&amp;监控升级</t>
  </si>
  <si>
    <t>2022-12-12 14:31:53</t>
  </si>
  <si>
    <t>2022-12-21 11:55:52</t>
  </si>
  <si>
    <t>2022-12-27 11:30:59</t>
  </si>
  <si>
    <t>2022-12-28 15:13:57</t>
  </si>
  <si>
    <t>2022-12-28 15:17:06</t>
  </si>
  <si>
    <t>2022-12-28 15:21:51</t>
  </si>
  <si>
    <t>STR-1259</t>
  </si>
  <si>
    <t>标准指导价支持多维度配置应用</t>
  </si>
  <si>
    <t>2022-11-29 10:05:22</t>
  </si>
  <si>
    <t>2022-12-27 18:07:57</t>
  </si>
  <si>
    <t>2022-12-27 19:39:36</t>
  </si>
  <si>
    <t>2022-12-28 02:35:58</t>
  </si>
  <si>
    <t>2022-12-28 02:35:59</t>
  </si>
  <si>
    <t>2022-12-28 12:09:02</t>
  </si>
  <si>
    <t>STR-1328</t>
  </si>
  <si>
    <t>1227上线版本问题修复</t>
  </si>
  <si>
    <t>2022-12-28 10:21:28</t>
  </si>
  <si>
    <t>2022-12-28 12:28:21</t>
  </si>
  <si>
    <t>2022-12-28 12:32:38</t>
  </si>
  <si>
    <t>2022-12-28 12:51:07</t>
  </si>
  <si>
    <t>2022-12-28 13:03:14</t>
  </si>
  <si>
    <t>2022-12-28 14:07:46</t>
  </si>
  <si>
    <t>STR-1322</t>
  </si>
  <si>
    <t>供应链基础服务发布</t>
  </si>
  <si>
    <t>2022-12-23 15:23:02</t>
  </si>
  <si>
    <t>2022-12-26 21:31:51</t>
  </si>
  <si>
    <t>2022-12-26 21:54:51</t>
  </si>
  <si>
    <t>2022-12-27 22:51:45</t>
  </si>
  <si>
    <t>2022-12-27 23:30:10</t>
  </si>
  <si>
    <t>2022-12-28 13:49:25</t>
  </si>
  <si>
    <t>STR-1211</t>
  </si>
  <si>
    <t>【商品】商品及库存对接设备中心</t>
  </si>
  <si>
    <t>2022-11-16 11:43:30</t>
  </si>
  <si>
    <t>2022-12-27 18:08:03</t>
  </si>
  <si>
    <t>2022-12-27 19:39:22</t>
  </si>
  <si>
    <t>2022-12-28 02:36:05</t>
  </si>
  <si>
    <t>2022-12-28 02:36:06</t>
  </si>
  <si>
    <t>2022-12-28 12:09:39</t>
  </si>
  <si>
    <t>STR-1254</t>
  </si>
  <si>
    <t>联营合同&amp;订单2.0财务在线</t>
  </si>
  <si>
    <t>2022-11-28 13:45:56</t>
  </si>
  <si>
    <t>2022-12-27 18:07:48</t>
  </si>
  <si>
    <t>2022-12-27 19:39:14</t>
  </si>
  <si>
    <t>2022-12-28 10:37:43</t>
  </si>
  <si>
    <t>2022-12-28 10:37:44</t>
  </si>
  <si>
    <t>2022-12-28 12:08:27</t>
  </si>
  <si>
    <t>STR-1318</t>
  </si>
  <si>
    <t>BOSS前端性能监控sdk迭代</t>
  </si>
  <si>
    <t>2022-12-21 15:18:57</t>
  </si>
  <si>
    <t>2022-12-27 11:28:50</t>
  </si>
  <si>
    <t>2022-12-27 11:38:52</t>
  </si>
  <si>
    <t>2022-12-28 02:35:39</t>
  </si>
  <si>
    <t>2022-12-28 02:35:43</t>
  </si>
  <si>
    <t>2022-12-28 12:06:17</t>
  </si>
  <si>
    <t>STR-1217</t>
  </si>
  <si>
    <t>供应链接平台-履约</t>
  </si>
  <si>
    <t>2022-11-17 10:43:50</t>
  </si>
  <si>
    <t>2022-12-27 20:38:16</t>
  </si>
  <si>
    <t>2022-12-27 20:49:25</t>
  </si>
  <si>
    <t>2022-12-28 00:04:58</t>
  </si>
  <si>
    <t>2022-12-28 04:38:24</t>
  </si>
  <si>
    <t>2022-12-28 11:56:04</t>
  </si>
  <si>
    <t>STR-1310</t>
  </si>
  <si>
    <t>CRM联营支付结算线上化</t>
  </si>
  <si>
    <t>2022-12-19 19:10:15</t>
  </si>
  <si>
    <t>2022-12-27 20:39:08</t>
  </si>
  <si>
    <t>2022-12-27 21:11:55</t>
  </si>
  <si>
    <t>2022-12-28 00:05:02</t>
  </si>
  <si>
    <t>2022-12-28 04:38:29</t>
  </si>
  <si>
    <t>2022-12-28 11:52:28</t>
  </si>
  <si>
    <t>STR-1275</t>
  </si>
  <si>
    <t>【联营】订单增加物流方式</t>
  </si>
  <si>
    <t>2022-12-05 21:16:15</t>
  </si>
  <si>
    <t>2022-12-27 18:07:42</t>
  </si>
  <si>
    <t>2022-12-27 19:38:49</t>
  </si>
  <si>
    <t>2022-12-28 02:35:49</t>
  </si>
  <si>
    <t>2022-12-28 02:35:51</t>
  </si>
  <si>
    <t>2022-12-28 11:43:42</t>
  </si>
  <si>
    <t>STR-1243</t>
  </si>
  <si>
    <t>【交易】供应链作为商户入驻平台支撑</t>
  </si>
  <si>
    <t>2022-11-25 12:23:32</t>
  </si>
  <si>
    <t>2022-12-27 18:08:08</t>
  </si>
  <si>
    <t>2022-12-27 19:39:29</t>
  </si>
  <si>
    <t>2022-12-28 02:36:11</t>
  </si>
  <si>
    <t>2022-12-28 02:36:12</t>
  </si>
  <si>
    <t>2022-12-28 11:25:15</t>
  </si>
  <si>
    <t>STR-1305</t>
  </si>
  <si>
    <t>【CRM1.0】百度导流商机API切换</t>
  </si>
  <si>
    <t>2022-12-16 17:06:36</t>
  </si>
  <si>
    <t>2022-12-16 17:18:38</t>
  </si>
  <si>
    <t>2022-12-19 15:37:50</t>
  </si>
  <si>
    <t>2022-12-19 17:26:12</t>
  </si>
  <si>
    <t>2022-12-19 17:26:14</t>
  </si>
  <si>
    <t>2022-12-21 10:20:06</t>
  </si>
  <si>
    <t>STR-1320</t>
  </si>
  <si>
    <t>CRM用户列表查询异常</t>
  </si>
  <si>
    <t>2022-12-23 09:50:01</t>
  </si>
  <si>
    <t>2022-12-23 10:08:38</t>
  </si>
  <si>
    <t>2022-12-23 10:23:06</t>
  </si>
  <si>
    <t>2022-12-26 11:44:59</t>
  </si>
  <si>
    <t>2022-12-26 11:45:01</t>
  </si>
  <si>
    <t>2022-12-26 11:56:05</t>
  </si>
  <si>
    <t>STR-1314</t>
  </si>
  <si>
    <t>流程引擎办理人超时提醒上线发布单</t>
  </si>
  <si>
    <t>2022-12-20 17:10:44</t>
  </si>
  <si>
    <t>2022-12-20 19:25:45</t>
  </si>
  <si>
    <t>2022-12-26 11:44:08</t>
  </si>
  <si>
    <t>2022-12-26 11:44:10</t>
  </si>
  <si>
    <t>2022-12-26 11:44:11</t>
  </si>
  <si>
    <t>2022-12-26 11:55:17</t>
  </si>
  <si>
    <t>STR-1315</t>
  </si>
  <si>
    <t>呼叫中心批量导出通话记录接口优化</t>
  </si>
  <si>
    <t>2022-12-21 10:41:17</t>
  </si>
  <si>
    <t>2022-12-22 17:26:21</t>
  </si>
  <si>
    <t>2022-12-22 17:38:48</t>
  </si>
  <si>
    <t>2022-12-22 18:31:36</t>
  </si>
  <si>
    <t>2022-12-22 20:17:10</t>
  </si>
  <si>
    <t>2022-12-26 11:35:38</t>
  </si>
  <si>
    <t>STR-1316</t>
  </si>
  <si>
    <t>效能迭代V2.3-1222上线单</t>
  </si>
  <si>
    <t>2022-12-21 14:04:58</t>
  </si>
  <si>
    <t>2022-12-22 15:13:24</t>
  </si>
  <si>
    <t>2022-12-22 20:16:24</t>
  </si>
  <si>
    <t>2022-12-26 11:26:15</t>
  </si>
  <si>
    <t>2022-12-26 11:26:17</t>
  </si>
  <si>
    <t>2022-12-26 11:32:21</t>
  </si>
  <si>
    <t>STR-1279</t>
  </si>
  <si>
    <t>客服工单中心2.0</t>
  </si>
  <si>
    <t>2022-12-09 15:54:13</t>
  </si>
  <si>
    <t>2022-12-21 13:52:47</t>
  </si>
  <si>
    <t>2022-12-21 13:57:49</t>
  </si>
  <si>
    <t>2022-12-21 15:51:30</t>
  </si>
  <si>
    <t>2022-12-21 16:05:12</t>
  </si>
  <si>
    <t>2022-12-22 17:46:13</t>
  </si>
  <si>
    <t>STR-1307</t>
  </si>
  <si>
    <t>履约管理列表-进场查询无效</t>
  </si>
  <si>
    <t>2022-12-19 12:00:44</t>
  </si>
  <si>
    <t>2022-12-19 12:02:22</t>
  </si>
  <si>
    <t>2022-12-19 12:08:01</t>
  </si>
  <si>
    <t>2022-12-19 12:08:03</t>
  </si>
  <si>
    <t>2022-12-19 20:48:58</t>
  </si>
  <si>
    <t>2022-12-21 10:48:35</t>
  </si>
  <si>
    <t>STR-1308</t>
  </si>
  <si>
    <t>线索中台ES数据迁移</t>
  </si>
  <si>
    <t>2022-12-19 16:12:15</t>
  </si>
  <si>
    <t>2022-12-19 16:40:14</t>
  </si>
  <si>
    <t>2022-12-19 19:15:15</t>
  </si>
  <si>
    <t>2022-12-19 20:25:56</t>
  </si>
  <si>
    <t>2022-12-19 20:39:16</t>
  </si>
  <si>
    <t>2022-12-21 10:24:54</t>
  </si>
  <si>
    <t>STR-1302</t>
  </si>
  <si>
    <t>数据加密脱敏自动化，试点需求</t>
  </si>
  <si>
    <t>2022-12-16 15:51:51</t>
  </si>
  <si>
    <t>2022-12-19 18:34:57</t>
  </si>
  <si>
    <t>2022-12-19 20:39:20</t>
  </si>
  <si>
    <t>2022-12-19 20:39:21</t>
  </si>
  <si>
    <t>2022-12-19 20:48:46</t>
  </si>
  <si>
    <t>2022-12-21 10:21:29</t>
  </si>
  <si>
    <t>STR-1269</t>
  </si>
  <si>
    <t>效能迭代V2.2上线单</t>
  </si>
  <si>
    <t>2022-12-03 09:22:17</t>
  </si>
  <si>
    <t>2022-12-15 14:06:40</t>
  </si>
  <si>
    <t>2022-12-16 09:58:47</t>
  </si>
  <si>
    <t>2022-12-16 10:01:20</t>
  </si>
  <si>
    <t>2022-12-16 13:11:31</t>
  </si>
  <si>
    <t>2022-12-16 13:45:31</t>
  </si>
  <si>
    <t>STR-1285</t>
  </si>
  <si>
    <t>视穹大数据需求</t>
  </si>
  <si>
    <t>2022-12-12 20:18:33</t>
  </si>
  <si>
    <t>2022-12-15 10:54:10</t>
  </si>
  <si>
    <t>2022-12-15 23:12:03</t>
  </si>
  <si>
    <t>2022-12-15 23:12:04</t>
  </si>
  <si>
    <t>2022-12-15 23:12:05</t>
  </si>
  <si>
    <t>2022-12-16 11:04:13</t>
  </si>
  <si>
    <t>STR-1291</t>
  </si>
  <si>
    <t>交易系统jvm监控升级</t>
  </si>
  <si>
    <t>2022-12-13 10:34:15</t>
  </si>
  <si>
    <t>2022-12-15 19:25:33</t>
  </si>
  <si>
    <t>2022-12-15 19:39:36</t>
  </si>
  <si>
    <t>2022-12-15 21:47:23</t>
  </si>
  <si>
    <t>2022-12-15 21:47:24</t>
  </si>
  <si>
    <t>2022-12-16 11:13:20</t>
  </si>
  <si>
    <t>STR-1283</t>
  </si>
  <si>
    <t>驻车点地点redis优化</t>
  </si>
  <si>
    <t>2022-12-12 16:16:44</t>
  </si>
  <si>
    <t>2022-12-15 23:11:56</t>
  </si>
  <si>
    <t>2022-12-15 23:11:57</t>
  </si>
  <si>
    <t>2022-12-15 23:11:58</t>
  </si>
  <si>
    <t>2022-12-16 11:12:23</t>
  </si>
  <si>
    <t>STR-1270</t>
  </si>
  <si>
    <t>客端saas设备报停和报修发布单</t>
  </si>
  <si>
    <t>2022-12-03 20:09:08</t>
  </si>
  <si>
    <t>2022-12-15 17:18:45</t>
  </si>
  <si>
    <t>2022-12-15 17:20:35</t>
  </si>
  <si>
    <t>2022-12-15 18:53:29</t>
  </si>
  <si>
    <t>2022-12-15 23:04:19</t>
  </si>
  <si>
    <t>2022-12-16 11:11:45</t>
  </si>
  <si>
    <t>STR-1281</t>
  </si>
  <si>
    <t>【效能规范统一升级】coredump文件生成</t>
  </si>
  <si>
    <t>2022-12-12 11:06:06</t>
  </si>
  <si>
    <t>2022-12-15 13:53:47</t>
  </si>
  <si>
    <t>2022-12-15 13:54:53</t>
  </si>
  <si>
    <t>2022-12-15 20:08:38</t>
  </si>
  <si>
    <t>2022-12-15 20:08:39</t>
  </si>
  <si>
    <t>2022-12-16 10:56:06</t>
  </si>
  <si>
    <t>STR-1261</t>
  </si>
  <si>
    <t>客服平台接入线索中台+电销工作台+百度SEM</t>
  </si>
  <si>
    <t>2022-11-29 16:16:03</t>
  </si>
  <si>
    <t>2022-12-15 20:39:00</t>
  </si>
  <si>
    <t>2022-12-15 20:42:06</t>
  </si>
  <si>
    <t>2022-12-15 23:04:18</t>
  </si>
  <si>
    <t>2022-12-16 00:35:43</t>
  </si>
  <si>
    <t>2022-12-16 10:55:03</t>
  </si>
  <si>
    <t>STR-1294</t>
  </si>
  <si>
    <t>凭证中台运维自动化+切换到ncc正式环境</t>
  </si>
  <si>
    <t>2022-12-14 11:47:57</t>
  </si>
  <si>
    <t>2022-12-14 13:47:44</t>
  </si>
  <si>
    <t>2022-12-14 13:48:01</t>
  </si>
  <si>
    <t>2022-12-14 14:16:20</t>
  </si>
  <si>
    <t>2022-12-14 14:16:30</t>
  </si>
  <si>
    <t>2022-12-15 11:34:21</t>
  </si>
  <si>
    <t>STR-1260</t>
  </si>
  <si>
    <t>【发布单】供应链金融-MVP版本上线</t>
  </si>
  <si>
    <t>2022-11-29 11:43:25</t>
  </si>
  <si>
    <t>2022-12-15 10:59:02</t>
  </si>
  <si>
    <t>2022-12-15 10:59:06</t>
  </si>
  <si>
    <t>2022-12-15 10:59:57</t>
  </si>
  <si>
    <t>2022-12-15 10:59:58</t>
  </si>
  <si>
    <t>2022-12-15 11:24:04</t>
  </si>
  <si>
    <t>STR-1271</t>
  </si>
  <si>
    <t>供应链金融-商端</t>
  </si>
  <si>
    <t>2022-12-05 09:56:03</t>
  </si>
  <si>
    <t>2022-12-14 10:41:26</t>
  </si>
  <si>
    <t>2022-12-14 10:41:28</t>
  </si>
  <si>
    <t>2022-12-14 10:41:49</t>
  </si>
  <si>
    <t>2022-12-14 11:03:30</t>
  </si>
  <si>
    <t>STR-1244</t>
  </si>
  <si>
    <t>【客户中心】客户中心二期与CRM对接</t>
  </si>
  <si>
    <t>2022-11-25 14:25:50</t>
  </si>
  <si>
    <t>2022-12-13 11:21:58</t>
  </si>
  <si>
    <t>2022-12-13 11:38:37</t>
  </si>
  <si>
    <t>2022-12-13 22:06:22</t>
  </si>
  <si>
    <t>2022-12-14 09:53:49</t>
  </si>
  <si>
    <t>2022-12-14 11:02:35</t>
  </si>
  <si>
    <t>STR-1272</t>
  </si>
  <si>
    <t>日志和定时任务规范修改-转测发布单</t>
  </si>
  <si>
    <t>2022-12-05 15:42:06</t>
  </si>
  <si>
    <t>2022-12-09 09:04:05</t>
  </si>
  <si>
    <t>2022-12-09 09:04:09</t>
  </si>
  <si>
    <t>2022-12-09 09:04:10</t>
  </si>
  <si>
    <t>2022-12-09 09:04:11</t>
  </si>
  <si>
    <t>2022-12-09 11:24:30</t>
  </si>
  <si>
    <t>STR-1234</t>
  </si>
  <si>
    <t>【转测】【效能】【XN020】【低码2.5.2 需求】</t>
  </si>
  <si>
    <t>杨凯2</t>
  </si>
  <si>
    <t>2022-11-23 09:37:54</t>
  </si>
  <si>
    <t>2022-12-08 20:08:27</t>
  </si>
  <si>
    <t>2022-12-08 20:22:38</t>
  </si>
  <si>
    <t>2022-12-09 09:04:17</t>
  </si>
  <si>
    <t>2022-12-09 09:04:18</t>
  </si>
  <si>
    <t>2022-12-09 11:23:07</t>
  </si>
  <si>
    <t>STR-1278</t>
  </si>
  <si>
    <t>视穹大数据联调，推送大数据取数优化</t>
  </si>
  <si>
    <t>2022-12-08 13:49:40</t>
  </si>
  <si>
    <t>2022-12-08 13:58:03</t>
  </si>
  <si>
    <t>2022-12-08 20:53:37</t>
  </si>
  <si>
    <t>2022-12-08 20:53:38</t>
  </si>
  <si>
    <t>2022-12-09 11:20:00</t>
  </si>
  <si>
    <t>STR-1248</t>
  </si>
  <si>
    <t>商端CRM-BD接收订单分配记录消息</t>
  </si>
  <si>
    <t>孙鸿鸣</t>
  </si>
  <si>
    <t>2022-11-25 17:21:47</t>
  </si>
  <si>
    <t>2022-12-06 23:36:22</t>
  </si>
  <si>
    <t>2022-12-06 23:36:23</t>
  </si>
  <si>
    <t>2022-12-06 23:36:24</t>
  </si>
  <si>
    <t>2022-12-07 11:34:12</t>
  </si>
  <si>
    <t>STR-1273</t>
  </si>
  <si>
    <t>商端运维jar 包升级为 1.0.6</t>
  </si>
  <si>
    <t>2022-12-05 16:14:25</t>
  </si>
  <si>
    <t>2022-12-07 13:37:29</t>
  </si>
  <si>
    <t>2022-12-07 13:37:31</t>
  </si>
  <si>
    <t>2022-12-07 13:37:33</t>
  </si>
  <si>
    <t>2022-12-07 13:37:34</t>
  </si>
  <si>
    <t>2022-12-07 17:53:17</t>
  </si>
  <si>
    <t>STR-1267</t>
  </si>
  <si>
    <t>排班分派规则及管理列表优化</t>
  </si>
  <si>
    <t>2022-12-01 18:04:20</t>
  </si>
  <si>
    <t>2022-12-06 17:44:34</t>
  </si>
  <si>
    <t>2022-12-06 21:17:08</t>
  </si>
  <si>
    <t>2022-12-06 21:48:55</t>
  </si>
  <si>
    <t>2022-12-06 21:48:56</t>
  </si>
  <si>
    <t>2022-12-07 11:40:14</t>
  </si>
  <si>
    <t>STR-1274</t>
  </si>
  <si>
    <t>【商端】商户项目、设备中心项目接入客端监控平台</t>
  </si>
  <si>
    <t>2022-12-05 16:47:06</t>
  </si>
  <si>
    <t>2022-12-06 23:35:33</t>
  </si>
  <si>
    <t>2022-12-06 23:35:34</t>
  </si>
  <si>
    <t>2022-12-06 23:35:35</t>
  </si>
  <si>
    <t>2022-12-06 23:35:36</t>
  </si>
  <si>
    <t>2022-12-07 11:37:45</t>
  </si>
  <si>
    <t>STR-1230</t>
  </si>
  <si>
    <t>效能迭代V2.1上线单</t>
  </si>
  <si>
    <t>2022-11-22 09:48:12</t>
  </si>
  <si>
    <t>2022-12-02 09:23:40</t>
  </si>
  <si>
    <t>2022-12-02 09:23:43</t>
  </si>
  <si>
    <t>2022-12-02 09:23:44</t>
  </si>
  <si>
    <t>2022-12-02 09:23:46</t>
  </si>
  <si>
    <t>2022-12-02 09:28:36</t>
  </si>
  <si>
    <t>STR-1250</t>
  </si>
  <si>
    <t>自动调度策略2.0-分流器</t>
  </si>
  <si>
    <t>2022-11-28 01:59:08</t>
  </si>
  <si>
    <t>2022-12-01 16:40:34</t>
  </si>
  <si>
    <t>2022-12-01 21:04:02</t>
  </si>
  <si>
    <t>2022-12-01 22:44:46</t>
  </si>
  <si>
    <t>2022-12-01 23:33:22</t>
  </si>
  <si>
    <t>2022-12-02 15:52:40</t>
  </si>
  <si>
    <t>发布时长</t>
    <phoneticPr fontId="2" type="noConversion"/>
  </si>
  <si>
    <t>验证时长</t>
    <phoneticPr fontId="2" type="noConversion"/>
  </si>
  <si>
    <t>月份</t>
    <phoneticPr fontId="2" type="noConversion"/>
  </si>
  <si>
    <t>行标签</t>
  </si>
  <si>
    <t>2022-12</t>
  </si>
  <si>
    <t>2023-01</t>
  </si>
  <si>
    <t>2023-02</t>
  </si>
  <si>
    <t>2023-03</t>
  </si>
  <si>
    <t>总计</t>
  </si>
  <si>
    <t>平均值项:发布时长</t>
  </si>
  <si>
    <t>平均值项:验证时长</t>
  </si>
  <si>
    <t>上线总时长</t>
    <phoneticPr fontId="2" type="noConversion"/>
  </si>
  <si>
    <t>平均值项:上线总时长</t>
  </si>
  <si>
    <t>上线总时长</t>
    <phoneticPr fontId="2" type="noConversion"/>
  </si>
  <si>
    <t>发布时长</t>
    <phoneticPr fontId="2" type="noConversion"/>
  </si>
  <si>
    <t>验证时长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</si>
</sst>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3" xfId="0" applyFont="1" applyFill="1" applyBorder="1"/>
    <xf numFmtId="1" fontId="0" fillId="0" borderId="0" xfId="0" applyNumberFormat="1"/>
  </cellXfs>
  <cellStyles count="1">
    <cellStyle name="常规" xfId="0" builtinId="0"/>
  </cellStyles>
  <dxfs count="7">
    <dxf>
      <numFmt numFmtId="1" formatCode="0"/>
    </dxf>
    <dxf>
      <numFmt numFmtId="181" formatCode="0.0"/>
    </dxf>
    <dxf>
      <numFmt numFmtId="2" formatCode="0.00"/>
    </dxf>
    <dxf>
      <numFmt numFmtId="179" formatCode="0.000"/>
    </dxf>
    <dxf>
      <numFmt numFmtId="178" formatCode="0.0000"/>
    </dxf>
    <dxf>
      <numFmt numFmtId="177" formatCode="0.00000"/>
    </dxf>
    <dxf>
      <numFmt numFmtId="176" formatCode="0.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上线时效数据对比</a:t>
            </a:r>
            <a:endParaRPr lang="zh-CN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上线总时长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Sheet2!$A$14:$A$17</c:f>
              <c:strCache>
                <c:ptCount val="4"/>
                <c:pt idx="0">
                  <c:v>2022-12</c:v>
                </c:pt>
                <c:pt idx="1">
                  <c:v>2023-01</c:v>
                </c:pt>
                <c:pt idx="2">
                  <c:v>2023-02</c:v>
                </c:pt>
                <c:pt idx="3">
                  <c:v>2023-03</c:v>
                </c:pt>
              </c:strCache>
            </c:strRef>
          </c:cat>
          <c:val>
            <c:numRef>
              <c:f>Sheet2!$B$14:$B$17</c:f>
              <c:numCache>
                <c:formatCode>0</c:formatCode>
                <c:ptCount val="4"/>
                <c:pt idx="0">
                  <c:v>163.23529411764707</c:v>
                </c:pt>
                <c:pt idx="1">
                  <c:v>131.5625</c:v>
                </c:pt>
                <c:pt idx="2">
                  <c:v>96.639344262295083</c:v>
                </c:pt>
                <c:pt idx="3">
                  <c:v>90.423728813559322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B-4580-9801-CEFDEA8259F9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发布时长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Sheet2!$A$14:$A$17</c:f>
              <c:strCache>
                <c:ptCount val="4"/>
                <c:pt idx="0">
                  <c:v>2022-12</c:v>
                </c:pt>
                <c:pt idx="1">
                  <c:v>2023-01</c:v>
                </c:pt>
                <c:pt idx="2">
                  <c:v>2023-02</c:v>
                </c:pt>
                <c:pt idx="3">
                  <c:v>2023-03</c:v>
                </c:pt>
              </c:strCache>
            </c:strRef>
          </c:cat>
          <c:val>
            <c:numRef>
              <c:f>Sheet2!$C$14:$C$17</c:f>
              <c:numCache>
                <c:formatCode>0</c:formatCode>
                <c:ptCount val="4"/>
                <c:pt idx="0">
                  <c:v>111.52941176470588</c:v>
                </c:pt>
                <c:pt idx="1">
                  <c:v>111.02083333333333</c:v>
                </c:pt>
                <c:pt idx="2">
                  <c:v>70.508196721311478</c:v>
                </c:pt>
                <c:pt idx="3">
                  <c:v>47.296610169491522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B-4580-9801-CEFDEA8259F9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验证时长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Sheet2!$A$14:$A$17</c:f>
              <c:strCache>
                <c:ptCount val="4"/>
                <c:pt idx="0">
                  <c:v>2022-12</c:v>
                </c:pt>
                <c:pt idx="1">
                  <c:v>2023-01</c:v>
                </c:pt>
                <c:pt idx="2">
                  <c:v>2023-02</c:v>
                </c:pt>
                <c:pt idx="3">
                  <c:v>2023-03</c:v>
                </c:pt>
              </c:strCache>
            </c:strRef>
          </c:cat>
          <c:val>
            <c:numRef>
              <c:f>Sheet2!$D$14:$D$17</c:f>
              <c:numCache>
                <c:formatCode>0</c:formatCode>
                <c:ptCount val="4"/>
                <c:pt idx="0">
                  <c:v>51.705882352941174</c:v>
                </c:pt>
                <c:pt idx="1">
                  <c:v>20.541666666666668</c:v>
                </c:pt>
                <c:pt idx="2">
                  <c:v>26.131147540983605</c:v>
                </c:pt>
                <c:pt idx="3">
                  <c:v>43.127118644067799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B-4580-9801-CEFDEA8259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3833328"/>
        <c:axId val="203835824"/>
      </c:barChart>
      <c:catAx>
        <c:axId val="20383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35824"/>
        <c:crosses val="autoZero"/>
        <c:auto val="1"/>
        <c:lblAlgn val="ctr"/>
        <c:lblOffset val="100"/>
        <c:noMultiLvlLbl val="0"/>
      </c:catAx>
      <c:valAx>
        <c:axId val="203835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10</xdr:row>
      <xdr:rowOff>30480</xdr:rowOff>
    </xdr:from>
    <xdr:to>
      <xdr:col>10</xdr:col>
      <xdr:colOff>213360</xdr:colOff>
      <xdr:row>25</xdr:row>
      <xdr:rowOff>30480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5007.479043865744" createdVersion="6" refreshedVersion="6" minRefreshableVersion="3" recordCount="295">
  <cacheSource type="worksheet">
    <worksheetSource ref="A1:R296" sheet="Sheet1"/>
  </cacheSource>
  <cacheFields count="18">
    <cacheField name="关键字" numFmtId="0">
      <sharedItems/>
    </cacheField>
    <cacheField name="任务名称" numFmtId="0">
      <sharedItems/>
    </cacheField>
    <cacheField name="报告人" numFmtId="0">
      <sharedItems/>
    </cacheField>
    <cacheField name="创建日期" numFmtId="0">
      <sharedItems/>
    </cacheField>
    <cacheField name="状态" numFmtId="0">
      <sharedItems/>
    </cacheField>
    <cacheField name="基线审计开始时间" numFmtId="0">
      <sharedItems containsBlank="1"/>
    </cacheField>
    <cacheField name="生产发布开始时间" numFmtId="0">
      <sharedItems/>
    </cacheField>
    <cacheField name="生产验证开始时间" numFmtId="0">
      <sharedItems/>
    </cacheField>
    <cacheField name="代码回合开始时间" numFmtId="0">
      <sharedItems/>
    </cacheField>
    <cacheField name="发布单流程结束时间" numFmtId="0">
      <sharedItems containsBlank="1"/>
    </cacheField>
    <cacheField name="基线审计时长(分钟)" numFmtId="0">
      <sharedItems containsString="0" containsBlank="1" containsNumber="1" containsInteger="1" minValue="0" maxValue="737"/>
    </cacheField>
    <cacheField name="生产发布时长(分钟)" numFmtId="0">
      <sharedItems containsSemiMixedTypes="0" containsString="0" containsNumber="1" containsInteger="1" minValue="0" maxValue="634"/>
    </cacheField>
    <cacheField name="生产验证时长(分钟)" numFmtId="0">
      <sharedItems containsSemiMixedTypes="0" containsString="0" containsNumber="1" containsInteger="1" minValue="0" maxValue="616"/>
    </cacheField>
    <cacheField name="代码回合时长(分钟)" numFmtId="0">
      <sharedItems containsString="0" containsBlank="1" containsNumber="1" containsInteger="1" minValue="0" maxValue="842"/>
    </cacheField>
    <cacheField name="发布时长" numFmtId="0">
      <sharedItems containsSemiMixedTypes="0" containsString="0" containsNumber="1" containsInteger="1" minValue="0" maxValue="737"/>
    </cacheField>
    <cacheField name="验证时长" numFmtId="0">
      <sharedItems containsSemiMixedTypes="0" containsString="0" containsNumber="1" containsInteger="1" minValue="0" maxValue="616"/>
    </cacheField>
    <cacheField name="上线总时长" numFmtId="0">
      <sharedItems containsSemiMixedTypes="0" containsString="0" containsNumber="1" containsInteger="1" minValue="0" maxValue="842"/>
    </cacheField>
    <cacheField name="月份" numFmtId="0">
      <sharedItems count="4">
        <s v="2023-03"/>
        <s v="2023-02"/>
        <s v="2023-01"/>
        <s v="2022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s v="STR-1573"/>
    <s v="仓储-单仓供给优化"/>
    <s v="史澎焱"/>
    <s v="2023-03-14 13:35:51"/>
    <s v="[运维]代码回合中"/>
    <m/>
    <s v="2023-03-22 09:25:38"/>
    <s v="2023-03-22 09:25:39"/>
    <s v="2023-03-22 09:25:39"/>
    <m/>
    <m/>
    <n v="0"/>
    <n v="0"/>
    <m/>
    <n v="0"/>
    <n v="0"/>
    <n v="0"/>
    <x v="0"/>
  </r>
  <r>
    <s v="STR-1592"/>
    <s v="【修复】付款方式查询"/>
    <s v="张传浩"/>
    <s v="2023-03-16 10:45:33"/>
    <s v="[运维]代码回合中"/>
    <m/>
    <s v="2023-03-16 10:49:21"/>
    <s v="2023-03-16 21:11:45"/>
    <s v="2023-03-22 09:25:08"/>
    <m/>
    <m/>
    <n v="622"/>
    <n v="30"/>
    <m/>
    <n v="622"/>
    <n v="30"/>
    <n v="652"/>
    <x v="0"/>
  </r>
  <r>
    <s v="STR-1587"/>
    <s v="设备工时运转饱和度分析"/>
    <s v="秦利达"/>
    <s v="2023-03-15 19:13:01"/>
    <s v="[运维]代码回合中"/>
    <m/>
    <s v="2023-03-22 09:23:19"/>
    <s v="2023-03-22 09:23:20"/>
    <s v="2023-03-22 09:23:21"/>
    <m/>
    <m/>
    <n v="0"/>
    <n v="0"/>
    <m/>
    <n v="0"/>
    <n v="0"/>
    <n v="0"/>
    <x v="0"/>
  </r>
  <r>
    <s v="STR-1540"/>
    <s v="上线物流手机号脱敏_230310"/>
    <s v="薛大功"/>
    <s v="2023-03-08 16:26:36"/>
    <s v="[运维]代码回合中"/>
    <m/>
    <s v="2023-03-21 09:41:21"/>
    <s v="2023-03-22 09:23:12"/>
    <s v="2023-03-22 09:23:12"/>
    <m/>
    <m/>
    <n v="30"/>
    <n v="0"/>
    <m/>
    <n v="30"/>
    <n v="0"/>
    <n v="30"/>
    <x v="0"/>
  </r>
  <r>
    <s v="STR-1612"/>
    <s v="316版本线上问题修复"/>
    <s v="王政"/>
    <s v="2023-03-20 10:17:16"/>
    <s v="[运维]代码回合中"/>
    <m/>
    <s v="2023-03-22 09:23:07"/>
    <s v="2023-03-22 09:23:07"/>
    <s v="2023-03-22 09:23:08"/>
    <m/>
    <m/>
    <n v="0"/>
    <n v="0"/>
    <m/>
    <n v="0"/>
    <n v="0"/>
    <n v="0"/>
    <x v="0"/>
  </r>
  <r>
    <s v="STR-1484"/>
    <s v="【价格中心】标准指导价2.0版本"/>
    <s v="朱立志"/>
    <s v="2023-02-24 10:36:21"/>
    <s v="[运维]代码回合中"/>
    <m/>
    <s v="2023-03-21 19:43:44"/>
    <s v="2023-03-21 23:43:05"/>
    <s v="2023-03-22 00:14:27"/>
    <m/>
    <m/>
    <n v="239"/>
    <n v="30"/>
    <m/>
    <n v="239"/>
    <n v="30"/>
    <n v="269"/>
    <x v="0"/>
  </r>
  <r>
    <s v="STR-1591"/>
    <s v="客SAAS SKU列表查询接口需求"/>
    <s v="邓涛"/>
    <s v="2023-03-16 10:20:40"/>
    <s v="[运维]代码回合中"/>
    <m/>
    <s v="2023-03-21 19:48:27"/>
    <s v="2023-03-21 23:43:10"/>
    <s v="2023-03-22 00:14:21"/>
    <m/>
    <m/>
    <n v="234"/>
    <n v="30"/>
    <m/>
    <n v="234"/>
    <n v="30"/>
    <n v="264"/>
    <x v="0"/>
  </r>
  <r>
    <s v="STR-1570"/>
    <s v="平台SKU标签管理"/>
    <s v="邓涛"/>
    <s v="2023-03-13 19:49:06"/>
    <s v="[运维]代码回合中"/>
    <m/>
    <s v="2023-03-21 19:45:58"/>
    <s v="2023-03-21 23:43:09"/>
    <s v="2023-03-22 00:14:16"/>
    <m/>
    <m/>
    <n v="237"/>
    <n v="30"/>
    <m/>
    <n v="237"/>
    <n v="30"/>
    <n v="267"/>
    <x v="0"/>
  </r>
  <r>
    <s v="STR-1625"/>
    <s v="业财0320-计费最小计费单位校正"/>
    <s v="殷二刚"/>
    <s v="2023-03-21 19:10:26"/>
    <s v="[运维]代码回合中"/>
    <m/>
    <s v="2023-03-21 20:12:40"/>
    <s v="2023-03-21 20:12:42"/>
    <s v="2023-03-21 20:12:44"/>
    <m/>
    <m/>
    <n v="0"/>
    <n v="0"/>
    <m/>
    <n v="0"/>
    <n v="0"/>
    <n v="0"/>
    <x v="0"/>
  </r>
  <r>
    <s v="STR-1623"/>
    <s v="流程引擎回滚审批人校验"/>
    <s v="杨凯"/>
    <s v="2023-03-21 17:06:48"/>
    <s v="[运维]代码回合中"/>
    <s v="2023-03-21 17:09:41"/>
    <s v="2023-03-21 17:53:09"/>
    <s v="2023-03-21 17:53:23"/>
    <s v="2023-03-21 17:53:25"/>
    <m/>
    <n v="43"/>
    <n v="0"/>
    <n v="0"/>
    <m/>
    <n v="43"/>
    <n v="0"/>
    <n v="43"/>
    <x v="0"/>
  </r>
  <r>
    <s v="STR-1618"/>
    <s v="供应链订单创建报停设备无法展示车牌号&amp;线上部分告警修复"/>
    <s v="朱鹏钰"/>
    <s v="2023-03-20 17:53:48"/>
    <s v="[通用]关闭/完成"/>
    <m/>
    <s v="2023-03-20 17:55:34"/>
    <s v="2023-03-20 18:06:41"/>
    <s v="2023-03-20 18:06:42"/>
    <s v="2023-03-21 15:05:04"/>
    <m/>
    <n v="11"/>
    <n v="0"/>
    <n v="30"/>
    <n v="11"/>
    <n v="0"/>
    <n v="11"/>
    <x v="0"/>
  </r>
  <r>
    <s v="STR-1619"/>
    <s v="个人完善商机，接口异常修复"/>
    <s v="房文涛"/>
    <s v="2023-03-20 19:09:31"/>
    <s v="[通用]关闭/完成"/>
    <s v="2023-03-20 19:10:00"/>
    <s v="2023-03-20 19:11:57"/>
    <s v="2023-03-20 19:19:23"/>
    <s v="2023-03-20 19:19:25"/>
    <s v="2023-03-21 11:18:12"/>
    <n v="1"/>
    <n v="7"/>
    <n v="0"/>
    <n v="30"/>
    <n v="8"/>
    <n v="0"/>
    <n v="8"/>
    <x v="0"/>
  </r>
  <r>
    <s v="STR-1620"/>
    <s v="物流master代码回合"/>
    <s v="崔向南"/>
    <s v="2023-03-21 10:03:26"/>
    <s v="[运维]代码回合中"/>
    <s v="2023-03-21 10:09:30"/>
    <s v="2023-03-21 10:11:13"/>
    <s v="2023-03-21 10:20:00"/>
    <s v="2023-03-21 10:20:02"/>
    <m/>
    <n v="1"/>
    <n v="8"/>
    <n v="0"/>
    <m/>
    <n v="9"/>
    <n v="0"/>
    <n v="9"/>
    <x v="0"/>
  </r>
  <r>
    <s v="STR-1617"/>
    <s v="【中台规则变更】：商机重复（商机唯一性规则验证）"/>
    <s v="邓涛"/>
    <s v="2023-03-20 17:12:59"/>
    <s v="[通用]关闭/完成"/>
    <s v="2023-03-20 21:21:07"/>
    <s v="2023-03-20 21:21:08"/>
    <s v="2023-03-20 21:21:10"/>
    <s v="2023-03-20 21:27:22"/>
    <s v="2023-03-21 10:01:13"/>
    <n v="0"/>
    <n v="0"/>
    <n v="6"/>
    <n v="30"/>
    <n v="0"/>
    <n v="6"/>
    <n v="6"/>
    <x v="0"/>
  </r>
  <r>
    <s v="STR-1608"/>
    <s v="息壤功能优化"/>
    <s v="leixiaojing"/>
    <s v="2023-03-18 13:36:33"/>
    <s v="[通用]关闭/完成"/>
    <s v="2023-03-18 16:00:28"/>
    <s v="2023-03-18 16:00:34"/>
    <s v="2023-03-21 09:41:18"/>
    <s v="2023-03-21 09:41:20"/>
    <s v="2023-03-21 09:54:28"/>
    <n v="0"/>
    <n v="30"/>
    <n v="0"/>
    <n v="13"/>
    <n v="30"/>
    <n v="0"/>
    <n v="30"/>
    <x v="0"/>
  </r>
  <r>
    <s v="STR-1580"/>
    <s v="供应链物流试点问题修复上线_20230314"/>
    <s v="薛大功"/>
    <s v="2023-03-14 21:47:35"/>
    <s v="[通用]关闭/完成"/>
    <m/>
    <s v="2023-03-21 09:39:32"/>
    <s v="2023-03-21 09:41:17"/>
    <s v="2023-03-21 09:46:34"/>
    <s v="2023-03-21 09:50:51"/>
    <m/>
    <n v="1"/>
    <n v="5"/>
    <n v="4"/>
    <n v="1"/>
    <n v="5"/>
    <n v="6"/>
    <x v="0"/>
  </r>
  <r>
    <s v="STR-1615"/>
    <s v="物流电子签认证功能无法获取短信问题修复"/>
    <s v="崔向南"/>
    <s v="2023-03-20 15:51:43"/>
    <s v="[通用]关闭/完成"/>
    <s v="2023-03-20 21:07:23"/>
    <s v="2023-03-20 21:07:42"/>
    <s v="2023-03-21 09:37:24"/>
    <s v="2023-03-21 09:37:28"/>
    <s v="2023-03-21 09:40:54"/>
    <n v="0"/>
    <n v="30"/>
    <n v="0"/>
    <n v="3"/>
    <n v="30"/>
    <n v="0"/>
    <n v="30"/>
    <x v="0"/>
  </r>
  <r>
    <s v="STR-1607"/>
    <s v="bff引包优化"/>
    <s v="孙康"/>
    <s v="2023-03-18 11:47:36"/>
    <s v="[通用]关闭/完成"/>
    <s v="2023-03-18 12:24:00"/>
    <s v="2023-03-18 12:24:03"/>
    <s v="2023-03-20 15:14:41"/>
    <s v="2023-03-20 15:14:42"/>
    <s v="2023-03-20 15:15:53"/>
    <n v="0"/>
    <n v="30"/>
    <n v="0"/>
    <n v="1"/>
    <n v="30"/>
    <n v="0"/>
    <n v="30"/>
    <x v="0"/>
  </r>
  <r>
    <s v="STR-1613"/>
    <s v="客端来款创建失败"/>
    <s v="wangweiqiang"/>
    <s v="2023-03-20 11:44:50"/>
    <s v="[通用]关闭/完成"/>
    <s v="2023-03-20 11:45:58"/>
    <s v="2023-03-20 11:47:11"/>
    <s v="2023-03-20 12:08:47"/>
    <s v="2023-03-20 12:08:50"/>
    <s v="2023-03-20 15:14:59"/>
    <n v="1"/>
    <n v="21"/>
    <n v="0"/>
    <n v="186"/>
    <n v="22"/>
    <n v="0"/>
    <n v="22"/>
    <x v="0"/>
  </r>
  <r>
    <s v="STR-1602"/>
    <s v="线上问题修复"/>
    <s v="朱建政"/>
    <s v="2023-03-17 17:52:08"/>
    <s v="[通用]关闭/完成"/>
    <s v="2023-03-20 14:28:48"/>
    <s v="2023-03-20 14:28:50"/>
    <s v="2023-03-20 14:28:52"/>
    <s v="2023-03-20 14:28:53"/>
    <s v="2023-03-20 15:13:02"/>
    <n v="0"/>
    <n v="0"/>
    <n v="0"/>
    <n v="44"/>
    <n v="0"/>
    <n v="0"/>
    <n v="0"/>
    <x v="0"/>
  </r>
  <r>
    <s v="STR-1604"/>
    <s v="谛听无法登录问题修复上线"/>
    <s v="韩成刚"/>
    <s v="2023-03-17 18:19:40"/>
    <s v="[通用]关闭/完成"/>
    <s v="2023-03-17 18:33:31"/>
    <s v="2023-03-17 18:33:32"/>
    <s v="2023-03-17 18:33:32"/>
    <s v="2023-03-17 18:33:33"/>
    <s v="2023-03-20 09:36:44"/>
    <n v="0"/>
    <n v="0"/>
    <n v="0"/>
    <n v="30"/>
    <n v="0"/>
    <n v="0"/>
    <n v="0"/>
    <x v="0"/>
  </r>
  <r>
    <s v="STR-1578"/>
    <s v="供应链销售报停优化迭代1.0"/>
    <s v="赵军"/>
    <s v="2023-03-14 20:29:33"/>
    <s v="[通用]关闭/完成"/>
    <m/>
    <s v="2023-03-18 09:15:31"/>
    <s v="2023-03-18 09:15:34"/>
    <s v="2023-03-18 09:15:35"/>
    <s v="2023-03-20 09:28:44"/>
    <m/>
    <n v="0"/>
    <n v="0"/>
    <n v="30"/>
    <n v="0"/>
    <n v="0"/>
    <n v="0"/>
    <x v="0"/>
  </r>
  <r>
    <s v="STR-1603"/>
    <s v="供应链订单详情查询空指针问题修复上线_20230317"/>
    <s v="薛大功"/>
    <s v="2023-03-17 18:15:59"/>
    <s v="[通用]关闭/完成"/>
    <m/>
    <s v="2023-03-17 18:18:07"/>
    <s v="2023-03-18 09:15:40"/>
    <s v="2023-03-18 09:15:41"/>
    <s v="2023-03-20 09:28:03"/>
    <m/>
    <n v="30"/>
    <n v="0"/>
    <n v="30"/>
    <n v="30"/>
    <n v="0"/>
    <n v="30"/>
    <x v="0"/>
  </r>
  <r>
    <s v="STR-1559"/>
    <s v="供应链2.0_316版本"/>
    <s v="王政"/>
    <s v="2023-03-11 14:06:32"/>
    <s v="[通用]关闭/完成"/>
    <m/>
    <s v="2023-03-16 16:16:47"/>
    <s v="2023-03-17 15:38:05"/>
    <s v="2023-03-18 09:18:01"/>
    <s v="2023-03-20 09:27:36"/>
    <m/>
    <n v="30"/>
    <n v="30"/>
    <n v="30"/>
    <n v="30"/>
    <n v="30"/>
    <n v="60"/>
    <x v="0"/>
  </r>
  <r>
    <s v="STR-1596"/>
    <s v="【316】供应链需求优化"/>
    <s v="张传浩"/>
    <s v="2023-03-16 15:29:38"/>
    <s v="[通用]关闭/完成"/>
    <m/>
    <s v="2023-03-16 19:59:39"/>
    <s v="2023-03-17 15:38:03"/>
    <s v="2023-03-18 09:18:08"/>
    <s v="2023-03-20 09:27:08"/>
    <m/>
    <n v="30"/>
    <n v="30"/>
    <n v="30"/>
    <n v="30"/>
    <n v="30"/>
    <n v="60"/>
    <x v="0"/>
  </r>
  <r>
    <s v="STR-1571"/>
    <s v="商端向供应链提供报停取消及报停审核接口"/>
    <s v="金鑫"/>
    <s v="2023-03-13 19:57:48"/>
    <s v="[通用]关闭/完成"/>
    <m/>
    <s v="2023-03-18 11:32:40"/>
    <s v="2023-03-18 11:32:41"/>
    <s v="2023-03-18 11:32:42"/>
    <s v="2023-03-20 09:21:48"/>
    <m/>
    <n v="0"/>
    <n v="0"/>
    <n v="30"/>
    <n v="0"/>
    <n v="0"/>
    <n v="0"/>
    <x v="0"/>
  </r>
  <r>
    <s v="STR-1599"/>
    <s v="授权书认证优化"/>
    <s v="仰孝庆"/>
    <s v="2023-03-17 15:17:06"/>
    <s v="[通用]关闭/完成"/>
    <s v="2023-03-17 17:53:53"/>
    <s v="2023-03-17 17:56:32"/>
    <s v="2023-03-17 21:42:57"/>
    <s v="2023-03-17 21:42:58"/>
    <s v="2023-03-20 09:19:22"/>
    <n v="2"/>
    <n v="226"/>
    <n v="0"/>
    <n v="30"/>
    <n v="228"/>
    <n v="0"/>
    <n v="228"/>
    <x v="0"/>
  </r>
  <r>
    <s v="STR-1503"/>
    <s v="客户中心客户标签及客户后台"/>
    <s v="程诺"/>
    <s v="2023-03-03 14:11:32"/>
    <s v="[通用]关闭/完成"/>
    <m/>
    <s v="2023-03-13 14:11:49"/>
    <s v="2023-03-14 09:38:56"/>
    <s v="2023-03-17 15:14:33"/>
    <s v="2023-03-17 15:37:58"/>
    <m/>
    <n v="30"/>
    <n v="30"/>
    <n v="23"/>
    <n v="30"/>
    <n v="30"/>
    <n v="60"/>
    <x v="0"/>
  </r>
  <r>
    <s v="STR-1555"/>
    <s v="【呼叫】3866093-呼叫中心优化V1.2"/>
    <s v="贾成生"/>
    <s v="2023-03-10 16:34:48"/>
    <s v="[通用]关闭/完成"/>
    <m/>
    <s v="2023-03-16 22:15:44"/>
    <s v="2023-03-16 22:15:54"/>
    <s v="2023-03-16 22:16:06"/>
    <s v="2023-03-17 10:35:57"/>
    <m/>
    <n v="0"/>
    <n v="0"/>
    <n v="30"/>
    <n v="0"/>
    <n v="0"/>
    <n v="0"/>
    <x v="0"/>
  </r>
  <r>
    <s v="STR-1543"/>
    <s v="PC端审核签字人页面数据脱敏"/>
    <s v="何俊"/>
    <s v="2023-03-09 13:44:10"/>
    <s v="[通用]关闭/完成"/>
    <m/>
    <s v="2023-03-15 17:55:24"/>
    <s v="2023-03-16 09:32:08"/>
    <s v="2023-03-16 19:48:57"/>
    <s v="2023-03-17 10:33:29"/>
    <m/>
    <n v="30"/>
    <n v="616"/>
    <n v="30"/>
    <n v="30"/>
    <n v="616"/>
    <n v="646"/>
    <x v="0"/>
  </r>
  <r>
    <s v="STR-1513"/>
    <s v="效能V2.8版本上线发布单-3.15"/>
    <s v="许益鹏"/>
    <s v="2023-03-06 14:24:59"/>
    <s v="[通用]关闭/完成"/>
    <m/>
    <s v="2023-03-15 11:50:33"/>
    <s v="2023-03-16 09:32:10"/>
    <s v="2023-03-16 11:00:36"/>
    <s v="2023-03-16 11:45:36"/>
    <m/>
    <n v="30"/>
    <n v="88"/>
    <n v="45"/>
    <n v="30"/>
    <n v="88"/>
    <n v="118"/>
    <x v="0"/>
  </r>
  <r>
    <s v="STR-1581"/>
    <s v="web前端监控Node服务生产发布"/>
    <s v="李思远"/>
    <s v="2023-03-15 11:26:33"/>
    <s v="[通用]关闭/完成"/>
    <m/>
    <s v="2023-03-15 13:41:22"/>
    <s v="2023-03-15 14:09:45"/>
    <s v="2023-03-15 14:55:29"/>
    <s v="2023-03-16 09:32:02"/>
    <m/>
    <n v="28"/>
    <n v="45"/>
    <n v="30"/>
    <n v="28"/>
    <n v="45"/>
    <n v="73"/>
    <x v="0"/>
  </r>
  <r>
    <s v="STR-1576"/>
    <s v="供应链进退场失败通知平台_20230314"/>
    <s v="薛大功"/>
    <s v="2023-03-14 19:46:16"/>
    <s v="[通用]关闭/完成"/>
    <m/>
    <s v="2023-03-15 21:14:21"/>
    <s v="2023-03-15 21:14:22"/>
    <s v="2023-03-15 21:32:44"/>
    <s v="2023-03-16 09:31:03"/>
    <m/>
    <n v="0"/>
    <n v="18"/>
    <n v="30"/>
    <n v="0"/>
    <n v="18"/>
    <n v="18"/>
    <x v="0"/>
  </r>
  <r>
    <s v="STR-1577"/>
    <s v="供应链进退场取消"/>
    <s v="金鑫"/>
    <s v="2023-03-14 20:26:19"/>
    <s v="[通用]关闭/完成"/>
    <m/>
    <s v="2023-03-15 21:14:39"/>
    <s v="2023-03-15 21:15:09"/>
    <s v="2023-03-15 21:32:48"/>
    <s v="2023-03-16 09:30:21"/>
    <m/>
    <n v="0"/>
    <n v="17"/>
    <n v="30"/>
    <n v="0"/>
    <n v="17"/>
    <n v="17"/>
    <x v="0"/>
  </r>
  <r>
    <s v="STR-1550"/>
    <s v="客端saas接业财中台对账单"/>
    <s v="孙莹"/>
    <s v="2023-03-10 10:57:44"/>
    <s v="[通用]关闭/完成"/>
    <m/>
    <s v="2023-03-15 11:22:22"/>
    <s v="2023-03-15 11:30:25"/>
    <s v="2023-03-15 13:02:24"/>
    <s v="2023-03-15 13:52:01"/>
    <m/>
    <n v="8"/>
    <n v="91"/>
    <n v="49"/>
    <n v="8"/>
    <n v="91"/>
    <n v="99"/>
    <x v="0"/>
  </r>
  <r>
    <s v="STR-1574"/>
    <s v="saas端账单需求-发布单"/>
    <s v="殷二刚"/>
    <s v="2023-03-14 17:44:27"/>
    <s v="[通用]关闭/完成"/>
    <m/>
    <s v="2023-03-14 17:46:02"/>
    <s v="2023-03-14 19:43:42"/>
    <s v="2023-03-14 21:48:09"/>
    <s v="2023-03-15 10:56:20"/>
    <m/>
    <n v="117"/>
    <n v="124"/>
    <n v="30"/>
    <n v="117"/>
    <n v="124"/>
    <n v="241"/>
    <x v="0"/>
  </r>
  <r>
    <s v="STR-1562"/>
    <s v="【修复】无效设备过滤"/>
    <s v="张传浩"/>
    <s v="2023-03-13 11:06:48"/>
    <s v="[通用]关闭/完成"/>
    <m/>
    <s v="2023-03-13 11:08:38"/>
    <s v="2023-03-14 09:38:54"/>
    <s v="2023-03-14 17:13:51"/>
    <s v="2023-03-15 10:54:26"/>
    <m/>
    <n v="30"/>
    <n v="454"/>
    <n v="30"/>
    <n v="30"/>
    <n v="454"/>
    <n v="484"/>
    <x v="0"/>
  </r>
  <r>
    <s v="STR-1563"/>
    <s v="进场签到和选择服务车辆bug修复"/>
    <s v="王政"/>
    <s v="2023-03-13 11:13:55"/>
    <s v="[通用]关闭/完成"/>
    <m/>
    <s v="2023-03-13 20:21:30"/>
    <s v="2023-03-14 09:38:55"/>
    <s v="2023-03-14 17:13:40"/>
    <s v="2023-03-14 19:43:35"/>
    <m/>
    <n v="30"/>
    <n v="454"/>
    <n v="149"/>
    <n v="30"/>
    <n v="454"/>
    <n v="484"/>
    <x v="0"/>
  </r>
  <r>
    <s v="STR-1566"/>
    <s v="供应链试点问题修复上线_20230313"/>
    <s v="汤太泉"/>
    <s v="2023-03-13 14:27:41"/>
    <s v="[通用]关闭/完成"/>
    <m/>
    <s v="2023-03-13 17:11:58"/>
    <s v="2023-03-14 09:38:52"/>
    <s v="2023-03-14 17:13:57"/>
    <s v="2023-03-14 19:42:58"/>
    <m/>
    <n v="30"/>
    <n v="455"/>
    <n v="149"/>
    <n v="30"/>
    <n v="455"/>
    <n v="485"/>
    <x v="0"/>
  </r>
  <r>
    <s v="STR-1565"/>
    <s v="供应链物流试点问题修复上线_20230313"/>
    <s v="薛大功"/>
    <s v="2023-03-13 13:48:47"/>
    <s v="[通用]关闭/完成"/>
    <m/>
    <s v="2023-03-13 21:02:31"/>
    <s v="2023-03-14 09:38:49"/>
    <s v="2023-03-14 17:14:01"/>
    <s v="2023-03-14 19:42:18"/>
    <m/>
    <n v="30"/>
    <n v="455"/>
    <n v="148"/>
    <n v="30"/>
    <n v="455"/>
    <n v="485"/>
    <x v="0"/>
  </r>
  <r>
    <s v="STR-1568"/>
    <s v="仓储-进场失败场景，订单过了用车时间时，锁定数量未释放"/>
    <s v="史澎焱"/>
    <s v="2023-03-13 16:08:03"/>
    <s v="[通用]关闭/完成"/>
    <s v="2023-03-13 20:10:42"/>
    <s v="2023-03-14 17:14:30"/>
    <s v="2023-03-14 17:14:31"/>
    <s v="2023-03-14 17:14:33"/>
    <s v="2023-03-14 19:41:40"/>
    <n v="30"/>
    <n v="0"/>
    <n v="0"/>
    <n v="147"/>
    <n v="30"/>
    <n v="0"/>
    <n v="30"/>
    <x v="0"/>
  </r>
  <r>
    <s v="STR-1560"/>
    <s v="解决供应链取消订单失败的问题"/>
    <s v="朱猛"/>
    <s v="2023-03-11 18:13:57"/>
    <s v="[通用]关闭/完成"/>
    <s v="2023-03-11 19:02:34"/>
    <s v="2023-03-14 17:15:05"/>
    <s v="2023-03-14 17:15:05"/>
    <s v="2023-03-14 17:15:07"/>
    <s v="2023-03-14 19:36:19"/>
    <n v="30"/>
    <n v="0"/>
    <n v="0"/>
    <n v="141"/>
    <n v="30"/>
    <n v="0"/>
    <n v="30"/>
    <x v="0"/>
  </r>
  <r>
    <s v="STR-1572"/>
    <s v="销售报停上线"/>
    <s v="颜亚"/>
    <s v="2023-03-13 19:57:48"/>
    <s v="[通用]关闭/完成"/>
    <s v="2023-03-13 21:45:39"/>
    <s v="2023-03-13 21:45:40"/>
    <s v="2023-03-13 21:45:41"/>
    <s v="2023-03-14 17:15:44"/>
    <s v="2023-03-14 19:35:02"/>
    <n v="0"/>
    <n v="0"/>
    <n v="30"/>
    <n v="139"/>
    <n v="0"/>
    <n v="30"/>
    <n v="30"/>
    <x v="0"/>
  </r>
  <r>
    <s v="STR-1508"/>
    <s v="设备中心配合供应链数据迁移发布"/>
    <s v="万全伟"/>
    <s v="2023-03-06 09:27:15"/>
    <s v="[通用]关闭/完成"/>
    <m/>
    <s v="2023-03-14 09:59:25"/>
    <s v="2023-03-14 09:59:26"/>
    <s v="2023-03-14 09:59:26"/>
    <s v="2023-03-14 13:46:06"/>
    <m/>
    <n v="0"/>
    <n v="0"/>
    <n v="226"/>
    <n v="0"/>
    <n v="0"/>
    <n v="0"/>
    <x v="0"/>
  </r>
  <r>
    <s v="STR-1558"/>
    <s v="资金流水匹配和二清系统报错修复-发布单"/>
    <s v="杨定涛"/>
    <s v="2023-03-11 10:33:18"/>
    <s v="[通用]关闭/完成"/>
    <m/>
    <s v="2023-03-11 10:34:18"/>
    <s v="2023-03-14 09:38:58"/>
    <s v="2023-03-14 11:59:14"/>
    <s v="2023-03-14 13:45:36"/>
    <m/>
    <n v="30"/>
    <n v="140"/>
    <n v="106"/>
    <n v="30"/>
    <n v="140"/>
    <n v="170"/>
    <x v="0"/>
  </r>
  <r>
    <s v="STR-1569"/>
    <s v="隐私小号解绑异常处理"/>
    <s v="许益鹏"/>
    <s v="2023-03-13 16:37:17"/>
    <s v="[通用]关闭/完成"/>
    <s v="2023-03-13 17:52:06"/>
    <s v="2023-03-13 17:52:09"/>
    <s v="2023-03-13 18:14:54"/>
    <s v="2023-03-13 18:41:13"/>
    <s v="2023-03-14 09:38:44"/>
    <n v="0"/>
    <n v="22"/>
    <n v="26"/>
    <n v="30"/>
    <n v="22"/>
    <n v="26"/>
    <n v="48"/>
    <x v="0"/>
  </r>
  <r>
    <s v="STR-1557"/>
    <s v="【供应链接入平台】销售报停_优化"/>
    <s v="朱建政"/>
    <s v="2023-03-11 01:51:10"/>
    <s v="[通用]关闭/完成"/>
    <m/>
    <s v="2023-03-13 21:13:24"/>
    <s v="2023-03-13 21:16:22"/>
    <s v="2023-03-13 21:16:23"/>
    <s v="2023-03-14 09:37:33"/>
    <m/>
    <n v="2"/>
    <n v="0"/>
    <n v="30"/>
    <n v="2"/>
    <n v="0"/>
    <n v="2"/>
    <x v="0"/>
  </r>
  <r>
    <s v="STR-1564"/>
    <s v="履约凭证结构修改，ddcs兼容"/>
    <s v="赵军"/>
    <s v="2023-03-13 11:21:00"/>
    <s v="[通用]关闭/完成"/>
    <m/>
    <s v="2023-03-13 21:10:35"/>
    <s v="2023-03-13 21:10:37"/>
    <s v="2023-03-13 21:45:32"/>
    <s v="2023-03-14 09:36:28"/>
    <m/>
    <n v="0"/>
    <n v="34"/>
    <n v="30"/>
    <n v="0"/>
    <n v="34"/>
    <n v="34"/>
    <x v="0"/>
  </r>
  <r>
    <s v="STR-1561"/>
    <s v="供应链提前结束优化，联营凭证结构调整"/>
    <s v="赵军"/>
    <s v="2023-03-13 10:24:10"/>
    <s v="[通用]关闭/完成"/>
    <m/>
    <s v="2023-03-13 21:10:31"/>
    <s v="2023-03-13 21:10:32"/>
    <s v="2023-03-13 21:45:35"/>
    <s v="2023-03-14 09:35:35"/>
    <m/>
    <n v="0"/>
    <n v="35"/>
    <n v="30"/>
    <n v="0"/>
    <n v="35"/>
    <n v="35"/>
    <x v="0"/>
  </r>
  <r>
    <s v="STR-1516"/>
    <s v="报停迭代"/>
    <s v="李崇飞"/>
    <s v="2023-03-06 18:56:17"/>
    <s v="[通用]关闭/完成"/>
    <m/>
    <s v="2023-03-11 15:29:26"/>
    <s v="2023-03-11 15:29:27"/>
    <s v="2023-03-11 15:29:27"/>
    <s v="2023-03-14 09:34:30"/>
    <m/>
    <n v="0"/>
    <n v="0"/>
    <n v="30"/>
    <n v="0"/>
    <n v="0"/>
    <n v="0"/>
    <x v="0"/>
  </r>
  <r>
    <s v="STR-1498"/>
    <s v="SaaS进退场新增物流派车"/>
    <s v="陈建业"/>
    <s v="2023-03-01 20:25:13"/>
    <s v="[通用]关闭/完成"/>
    <m/>
    <s v="2023-03-11 15:29:16"/>
    <s v="2023-03-11 15:29:17"/>
    <s v="2023-03-11 15:29:18"/>
    <s v="2023-03-14 09:33:54"/>
    <m/>
    <n v="0"/>
    <n v="0"/>
    <n v="30"/>
    <n v="0"/>
    <n v="0"/>
    <n v="0"/>
    <x v="0"/>
  </r>
  <r>
    <s v="STR-1518"/>
    <s v="自营设备报停"/>
    <s v="王超飞"/>
    <s v="2023-03-07 10:52:23"/>
    <s v="[通用]关闭/完成"/>
    <m/>
    <s v="2023-03-10 20:14:24"/>
    <s v="2023-03-11 10:59:18"/>
    <s v="2023-03-13 15:55:56"/>
    <s v="2023-03-13 15:57:24"/>
    <m/>
    <n v="30"/>
    <n v="30"/>
    <n v="1"/>
    <n v="30"/>
    <n v="30"/>
    <n v="60"/>
    <x v="0"/>
  </r>
  <r>
    <s v="STR-1492"/>
    <s v="客服-供应链接平台-销售报停"/>
    <s v="贾成生"/>
    <s v="2023-02-27 15:54:23"/>
    <s v="[通用]关闭/完成"/>
    <m/>
    <s v="2023-03-10 17:00:02"/>
    <s v="2023-03-11 10:16:41"/>
    <s v="2023-03-11 11:26:10"/>
    <s v="2023-03-13 09:56:30"/>
    <m/>
    <n v="30"/>
    <n v="69"/>
    <n v="30"/>
    <n v="30"/>
    <n v="69"/>
    <n v="99"/>
    <x v="0"/>
  </r>
  <r>
    <s v="STR-1493"/>
    <s v="【供应链接入平台】销售报停"/>
    <s v="朱建政"/>
    <s v="2023-02-27 21:01:05"/>
    <s v="[通用]关闭/完成"/>
    <m/>
    <s v="2023-03-11 11:25:30"/>
    <s v="2023-03-11 11:25:54"/>
    <s v="2023-03-11 11:26:17"/>
    <s v="2023-03-11 11:28:10"/>
    <m/>
    <n v="0"/>
    <n v="0"/>
    <n v="1"/>
    <n v="0"/>
    <n v="0"/>
    <n v="0"/>
    <x v="0"/>
  </r>
  <r>
    <s v="STR-1471"/>
    <s v="供应链2.0_310版本"/>
    <s v="王政"/>
    <s v="2023-02-21 10:39:42"/>
    <s v="[通用]关闭/完成"/>
    <m/>
    <s v="2023-03-10 19:25:06"/>
    <s v="2023-03-10 23:39:06"/>
    <s v="2023-03-10 23:39:18"/>
    <s v="2023-03-11 11:02:59"/>
    <m/>
    <n v="254"/>
    <n v="0"/>
    <n v="30"/>
    <n v="254"/>
    <n v="0"/>
    <n v="254"/>
    <x v="0"/>
  </r>
  <r>
    <s v="STR-1549"/>
    <s v="物流310发布"/>
    <s v="颜亚"/>
    <s v="2023-03-10 09:08:53"/>
    <s v="[通用]关闭/完成"/>
    <m/>
    <s v="2023-03-10 09:53:00"/>
    <s v="2023-03-10 14:03:07"/>
    <s v="2023-03-10 23:39:27"/>
    <s v="2023-03-11 10:59:09"/>
    <m/>
    <n v="250"/>
    <n v="576"/>
    <n v="30"/>
    <n v="250"/>
    <n v="576"/>
    <n v="826"/>
    <x v="0"/>
  </r>
  <r>
    <s v="STR-1554"/>
    <s v="销售报停删除过滤逻辑"/>
    <s v="张传浩"/>
    <s v="2023-03-10 15:48:11"/>
    <s v="[通用]关闭/完成"/>
    <m/>
    <s v="2023-03-10 15:48:46"/>
    <s v="2023-03-10 23:39:32"/>
    <s v="2023-03-10 23:39:45"/>
    <s v="2023-03-11 10:24:46"/>
    <m/>
    <n v="470"/>
    <n v="0"/>
    <n v="30"/>
    <n v="470"/>
    <n v="0"/>
    <n v="470"/>
    <x v="0"/>
  </r>
  <r>
    <s v="STR-1534"/>
    <s v="账单图片展示问题修复-发布单"/>
    <s v="杨定涛"/>
    <s v="2023-03-08 10:43:06"/>
    <s v="[通用]关闭/完成"/>
    <m/>
    <s v="2023-03-08 10:43:44"/>
    <s v="2023-03-08 10:51:16"/>
    <s v="2023-03-11 09:30:48"/>
    <s v="2023-03-11 10:23:37"/>
    <m/>
    <n v="7"/>
    <n v="30"/>
    <n v="52"/>
    <n v="7"/>
    <n v="30"/>
    <n v="37"/>
    <x v="0"/>
  </r>
  <r>
    <s v="STR-1495"/>
    <s v="商端CRM-居间履约工单升级和销售报停"/>
    <s v="秦利达"/>
    <s v="2023-02-28 11:45:25"/>
    <s v="[通用]关闭/完成"/>
    <m/>
    <s v="2023-03-10 22:23:51"/>
    <s v="2023-03-10 22:23:52"/>
    <s v="2023-03-10 23:38:44"/>
    <s v="2023-03-11 10:22:27"/>
    <m/>
    <n v="0"/>
    <n v="74"/>
    <n v="30"/>
    <n v="0"/>
    <n v="74"/>
    <n v="74"/>
    <x v="0"/>
  </r>
  <r>
    <s v="STR-1509"/>
    <s v="03-09【基础领域】效能上线发布单"/>
    <s v="李书欣"/>
    <s v="2023-03-06 10:39:25"/>
    <s v="[通用]关闭/完成"/>
    <m/>
    <s v="2023-03-08 10:50:19"/>
    <s v="2023-03-08 10:51:14"/>
    <s v="2023-03-10 14:48:06"/>
    <s v="2023-03-10 14:55:42"/>
    <m/>
    <n v="0"/>
    <n v="30"/>
    <n v="7"/>
    <n v="0"/>
    <n v="30"/>
    <n v="30"/>
    <x v="0"/>
  </r>
  <r>
    <s v="STR-1547"/>
    <s v="【订单】4837002BUG草稿单价格面议价格"/>
    <s v="贾成生"/>
    <s v="2023-03-09 17:29:05"/>
    <s v="[通用]关闭/完成"/>
    <m/>
    <s v="2023-03-09 18:14:08"/>
    <s v="2023-03-09 18:21:55"/>
    <s v="2023-03-09 19:17:21"/>
    <s v="2023-03-10 14:03:00"/>
    <m/>
    <n v="7"/>
    <n v="55"/>
    <n v="30"/>
    <n v="7"/>
    <n v="55"/>
    <n v="62"/>
    <x v="0"/>
  </r>
  <r>
    <s v="STR-1517"/>
    <s v="价格审批添加商品时只展示供应链商品"/>
    <s v="何俊"/>
    <s v="2023-03-06 19:22:22"/>
    <s v="[通用]关闭/完成"/>
    <m/>
    <s v="2023-03-09 17:40:57"/>
    <s v="2023-03-09 19:51:20"/>
    <s v="2023-03-09 19:51:21"/>
    <s v="2023-03-10 10:53:09"/>
    <m/>
    <n v="130"/>
    <n v="0"/>
    <n v="30"/>
    <n v="130"/>
    <n v="0"/>
    <n v="130"/>
    <x v="0"/>
  </r>
  <r>
    <s v="STR-1537"/>
    <s v="签约主体批量查询接口优化"/>
    <s v="邓涛"/>
    <s v="2023-03-08 14:00:01"/>
    <s v="[通用]关闭/完成"/>
    <m/>
    <s v="2023-03-09 20:28:24"/>
    <s v="2023-03-09 20:28:28"/>
    <s v="2023-03-09 22:36:43"/>
    <s v="2023-03-10 10:52:42"/>
    <m/>
    <n v="0"/>
    <n v="128"/>
    <n v="30"/>
    <n v="0"/>
    <n v="128"/>
    <n v="128"/>
    <x v="0"/>
  </r>
  <r>
    <s v="STR-1548"/>
    <s v="【风控中心】签字人认证状态查询降级"/>
    <s v="朱立志"/>
    <s v="2023-03-09 21:57:50"/>
    <s v="[通用]关闭/完成"/>
    <m/>
    <s v="2023-03-09 22:33:27"/>
    <s v="2023-03-09 22:47:05"/>
    <s v="2023-03-09 22:47:06"/>
    <s v="2023-03-10 10:51:57"/>
    <m/>
    <n v="13"/>
    <n v="0"/>
    <n v="30"/>
    <n v="13"/>
    <n v="0"/>
    <n v="13"/>
    <x v="0"/>
  </r>
  <r>
    <s v="STR-1529"/>
    <s v="商端将订单对应的客户BD透传给供应链"/>
    <s v="金鑫"/>
    <s v="2023-03-07 16:46:10"/>
    <s v="[通用]关闭/完成"/>
    <m/>
    <s v="2023-03-07 21:57:10"/>
    <s v="2023-03-07 21:57:11"/>
    <s v="2023-03-08 11:52:12"/>
    <s v="2023-03-09 09:48:39"/>
    <m/>
    <n v="0"/>
    <n v="30"/>
    <n v="30"/>
    <n v="0"/>
    <n v="30"/>
    <n v="30"/>
    <x v="0"/>
  </r>
  <r>
    <s v="STR-1536"/>
    <s v="联营下单兼容"/>
    <s v="李昊谦"/>
    <s v="2023-03-08 12:05:56"/>
    <s v="[通用]关闭/完成"/>
    <m/>
    <s v="2023-03-08 12:06:40"/>
    <s v="2023-03-08 12:22:08"/>
    <s v="2023-03-08 14:02:41"/>
    <s v="2023-03-09 09:47:52"/>
    <m/>
    <n v="15"/>
    <n v="100"/>
    <n v="30"/>
    <n v="15"/>
    <n v="100"/>
    <n v="115"/>
    <x v="0"/>
  </r>
  <r>
    <s v="STR-1527"/>
    <s v="供应链试点问题修复上线_20230307"/>
    <s v="汤太泉"/>
    <s v="2023-03-07 16:26:10"/>
    <s v="[通用]关闭/完成"/>
    <m/>
    <s v="2023-03-07 21:08:30"/>
    <s v="2023-03-08 10:51:17"/>
    <s v="2023-03-08 11:52:03"/>
    <s v="2023-03-09 09:45:55"/>
    <m/>
    <n v="30"/>
    <n v="60"/>
    <n v="30"/>
    <n v="30"/>
    <n v="60"/>
    <n v="90"/>
    <x v="0"/>
  </r>
  <r>
    <s v="STR-1526"/>
    <s v="财务服务层-查询主订单时，要添加“待进场”状态-发布单"/>
    <s v="杨定涛"/>
    <s v="2023-03-07 15:53:31"/>
    <s v="[通用]关闭/完成"/>
    <m/>
    <s v="2023-03-07 15:54:16"/>
    <s v="2023-03-08 10:43:04"/>
    <s v="2023-03-08 10:43:06"/>
    <s v="2023-03-08 10:51:09"/>
    <m/>
    <n v="30"/>
    <n v="0"/>
    <n v="8"/>
    <n v="30"/>
    <n v="0"/>
    <n v="30"/>
    <x v="0"/>
  </r>
  <r>
    <s v="STR-1520"/>
    <s v="saas1.0-下单增加现场签字人"/>
    <s v="罗姣霞"/>
    <s v="2023-03-07 11:18:42"/>
    <s v="[通用]关闭/完成"/>
    <s v="2023-03-07 11:54:50"/>
    <s v="2023-03-07 11:54:52"/>
    <s v="2023-03-07 11:58:00"/>
    <s v="2023-03-07 12:02:56"/>
    <s v="2023-03-08 10:50:39"/>
    <n v="0"/>
    <n v="3"/>
    <n v="4"/>
    <n v="30"/>
    <n v="3"/>
    <n v="4"/>
    <n v="7"/>
    <x v="0"/>
  </r>
  <r>
    <s v="STR-1531"/>
    <s v="交撮商户排序模型更新v2"/>
    <s v="张善波"/>
    <s v="2023-03-07 19:56:04"/>
    <s v="[通用]关闭/完成"/>
    <m/>
    <s v="2023-03-07 21:34:24"/>
    <s v="2023-03-07 21:34:25"/>
    <s v="2023-03-07 21:34:28"/>
    <s v="2023-03-08 09:46:32"/>
    <m/>
    <n v="0"/>
    <n v="0"/>
    <n v="30"/>
    <n v="0"/>
    <n v="0"/>
    <n v="0"/>
    <x v="0"/>
  </r>
  <r>
    <s v="STR-1524"/>
    <s v="新增策略流-评分卡-基于算法模型V2"/>
    <s v="李燕霞"/>
    <s v="2023-03-07 15:10:20"/>
    <s v="[通用]关闭/完成"/>
    <m/>
    <s v="2023-03-07 21:30:04"/>
    <s v="2023-03-07 21:39:27"/>
    <s v="2023-03-07 21:39:54"/>
    <s v="2023-03-08 09:41:16"/>
    <m/>
    <n v="9"/>
    <n v="0"/>
    <n v="30"/>
    <n v="9"/>
    <n v="0"/>
    <n v="9"/>
    <x v="0"/>
  </r>
  <r>
    <s v="STR-1522"/>
    <s v="boss联营下单现场签字人认证改为个人三要素认证"/>
    <s v="程鸿雁"/>
    <s v="2023-03-07 13:47:11"/>
    <s v="[通用]关闭/完成"/>
    <m/>
    <s v="2023-03-07 21:13:20"/>
    <s v="2023-03-07 21:45:43"/>
    <s v="2023-03-07 22:09:23"/>
    <s v="2023-03-08 09:40:11"/>
    <m/>
    <n v="32"/>
    <n v="23"/>
    <n v="30"/>
    <n v="32"/>
    <n v="23"/>
    <n v="55"/>
    <x v="0"/>
  </r>
  <r>
    <s v="STR-1511"/>
    <s v="账单展示问题修复 -发布单"/>
    <s v="杨定涛"/>
    <s v="2023-03-06 11:34:04"/>
    <s v="[通用]关闭/完成"/>
    <m/>
    <s v="2023-03-06 11:34:55"/>
    <s v="2023-03-07 09:19:34"/>
    <s v="2023-03-07 15:15:59"/>
    <s v="2023-03-07 16:53:28"/>
    <m/>
    <n v="30"/>
    <n v="356"/>
    <n v="97"/>
    <n v="30"/>
    <n v="356"/>
    <n v="386"/>
    <x v="0"/>
  </r>
  <r>
    <s v="STR-1458"/>
    <s v="调度策略优化V1.1.0"/>
    <s v="李燕霞"/>
    <s v="2023-02-16 17:17:36"/>
    <s v="[通用]关闭/完成"/>
    <m/>
    <s v="2023-03-04 05:49:44"/>
    <s v="2023-03-04 05:50:02"/>
    <s v="2023-03-04 05:50:08"/>
    <s v="2023-03-06 09:53:33"/>
    <m/>
    <n v="0"/>
    <n v="0"/>
    <n v="30"/>
    <n v="0"/>
    <n v="0"/>
    <n v="0"/>
    <x v="0"/>
  </r>
  <r>
    <s v="STR-1514"/>
    <s v="物流3.4上线缺陷修复"/>
    <s v="颜亚"/>
    <s v="2023-03-06 15:04:54"/>
    <s v="[通用]关闭/完成"/>
    <s v="2023-03-06 21:12:12"/>
    <s v="2023-03-07 09:11:25"/>
    <s v="2023-03-07 09:19:32"/>
    <s v="2023-03-07 09:19:36"/>
    <s v="2023-03-07 09:21:29"/>
    <n v="30"/>
    <n v="8"/>
    <n v="0"/>
    <n v="1"/>
    <n v="38"/>
    <n v="0"/>
    <n v="38"/>
    <x v="0"/>
  </r>
  <r>
    <s v="STR-1515"/>
    <s v="历史订单物流方式运输导致分配商户失败问题修复"/>
    <s v="程鸿雁"/>
    <s v="2023-03-06 15:59:59"/>
    <s v="[通用]关闭/完成"/>
    <m/>
    <s v="2023-03-06 18:17:50"/>
    <s v="2023-03-06 19:18:31"/>
    <s v="2023-03-06 19:18:32"/>
    <s v="2023-03-07 09:19:22"/>
    <m/>
    <n v="60"/>
    <n v="0"/>
    <n v="30"/>
    <n v="60"/>
    <n v="0"/>
    <n v="60"/>
    <x v="0"/>
  </r>
  <r>
    <s v="STR-1510"/>
    <s v="0303线上台班单无法生成工时"/>
    <s v="陈冲"/>
    <s v="2023-03-06 11:01:18"/>
    <s v="[通用]关闭/完成"/>
    <m/>
    <s v="2023-03-06 18:47:30"/>
    <s v="2023-03-06 21:24:13"/>
    <s v="2023-03-06 22:05:16"/>
    <s v="2023-03-07 09:15:27"/>
    <m/>
    <n v="156"/>
    <n v="41"/>
    <n v="30"/>
    <n v="156"/>
    <n v="41"/>
    <n v="197"/>
    <x v="0"/>
  </r>
  <r>
    <s v="STR-1454"/>
    <s v="CRM下单主体和合同主体脱钩"/>
    <s v="房文涛"/>
    <s v="2023-02-15 16:39:27"/>
    <s v="[通用]关闭/完成"/>
    <m/>
    <s v="2023-03-06 10:51:28"/>
    <s v="2023-03-06 10:51:29"/>
    <s v="2023-03-06 10:51:30"/>
    <s v="2023-03-06 10:53:58"/>
    <m/>
    <n v="0"/>
    <n v="0"/>
    <n v="2"/>
    <n v="0"/>
    <n v="0"/>
    <n v="0"/>
    <x v="0"/>
  </r>
  <r>
    <s v="STR-1445"/>
    <s v="供应链与平台CRM居间对接需求"/>
    <s v="王超飞"/>
    <s v="2023-02-13 20:53:00"/>
    <s v="[通用]关闭/完成"/>
    <m/>
    <s v="2023-03-03 16:57:39"/>
    <s v="2023-03-06 10:48:12"/>
    <s v="2023-03-06 10:51:20"/>
    <s v="2023-03-06 11:01:18"/>
    <m/>
    <n v="30"/>
    <n v="3"/>
    <n v="9"/>
    <n v="30"/>
    <n v="3"/>
    <n v="33"/>
    <x v="0"/>
  </r>
  <r>
    <s v="STR-1401"/>
    <s v="商端查询供应链库存需求"/>
    <s v="史澎焱"/>
    <s v="2023-02-03 10:14:48"/>
    <s v="[通用]关闭/完成"/>
    <m/>
    <s v="2023-02-09 16:27:43"/>
    <s v="2023-02-10 10:12:13"/>
    <s v="2023-03-06 12:56:23"/>
    <s v="2023-03-06 16:23:00"/>
    <m/>
    <n v="30"/>
    <n v="30"/>
    <n v="206"/>
    <n v="30"/>
    <n v="30"/>
    <n v="60"/>
    <x v="1"/>
  </r>
  <r>
    <s v="STR-1410"/>
    <s v="供应链接入平台2期-自营设备库存查询接口 "/>
    <s v="秦利达"/>
    <s v="2023-02-04 09:49:49"/>
    <s v="[通用]关闭/完成"/>
    <m/>
    <s v="2023-02-09 16:27:43"/>
    <s v="2023-02-10 10:12:11"/>
    <s v="2023-03-06 12:56:33"/>
    <s v="2023-03-06 16:22:35"/>
    <m/>
    <n v="30"/>
    <n v="30"/>
    <n v="206"/>
    <n v="30"/>
    <n v="30"/>
    <n v="60"/>
    <x v="1"/>
  </r>
  <r>
    <s v="STR-1512"/>
    <s v="新增初筛规则4"/>
    <s v="李燕霞"/>
    <s v="2023-03-06 13:15:12"/>
    <s v="[通用]关闭/完成"/>
    <m/>
    <s v="2023-03-06 14:36:45"/>
    <s v="2023-03-06 14:44:58"/>
    <s v="2023-03-06 14:45:01"/>
    <s v="2023-03-06 16:21:30"/>
    <m/>
    <n v="8"/>
    <n v="0"/>
    <n v="96"/>
    <n v="8"/>
    <n v="0"/>
    <n v="8"/>
    <x v="0"/>
  </r>
  <r>
    <s v="STR-1507"/>
    <s v="商机价格审批临时下掉"/>
    <s v="金鑫"/>
    <s v="2023-03-04 19:21:59"/>
    <s v="[通用]关闭/完成"/>
    <s v="2023-03-04 19:48:02"/>
    <s v="2023-03-04 19:48:15"/>
    <s v="2023-03-06 10:48:10"/>
    <s v="2023-03-06 11:10:07"/>
    <s v="2023-03-06 11:11:31"/>
    <n v="0"/>
    <n v="30"/>
    <n v="21"/>
    <n v="1"/>
    <n v="30"/>
    <n v="21"/>
    <n v="51"/>
    <x v="0"/>
  </r>
  <r>
    <s v="STR-1496"/>
    <s v="联营结算过滤3月1日的数据-发布单"/>
    <s v="杨定涛"/>
    <s v="2023-02-28 16:08:32"/>
    <s v="[通用]关闭/完成"/>
    <m/>
    <s v="2023-02-28 16:10:11"/>
    <s v="2023-03-01 10:02:44"/>
    <s v="2023-03-06 10:50:18"/>
    <s v="2023-03-06 11:02:11"/>
    <m/>
    <n v="30"/>
    <n v="30"/>
    <n v="11"/>
    <n v="30"/>
    <n v="30"/>
    <n v="60"/>
    <x v="1"/>
  </r>
  <r>
    <s v="STR-1428"/>
    <s v="供应链对接居间转测发布单(包括fastjson和多泳道)"/>
    <s v="杨定涛"/>
    <s v="2023-02-10 14:20:55"/>
    <s v="[通用]关闭/完成"/>
    <m/>
    <s v="2023-03-03 14:51:36"/>
    <s v="2023-03-06 10:48:13"/>
    <s v="2023-03-06 10:49:41"/>
    <s v="2023-03-06 10:58:25"/>
    <m/>
    <n v="30"/>
    <n v="1"/>
    <n v="8"/>
    <n v="30"/>
    <n v="1"/>
    <n v="31"/>
    <x v="0"/>
  </r>
  <r>
    <s v="STR-1477"/>
    <s v="供应链对接联营（联营二期）转测发布单"/>
    <s v="杨定涛"/>
    <s v="2023-02-22 11:08:38"/>
    <s v="[通用]关闭/完成"/>
    <m/>
    <s v="2023-03-03 14:51:39"/>
    <s v="2023-03-06 10:48:14"/>
    <s v="2023-03-06 10:49:54"/>
    <s v="2023-03-06 10:52:11"/>
    <m/>
    <n v="30"/>
    <n v="1"/>
    <n v="2"/>
    <n v="30"/>
    <n v="1"/>
    <n v="31"/>
    <x v="0"/>
  </r>
  <r>
    <s v="STR-1437"/>
    <s v="价格中心支持供应链价格"/>
    <s v="樊兵 [X]"/>
    <s v="2023-02-13 09:44:03"/>
    <s v="[通用]关闭/完成"/>
    <m/>
    <s v="2023-03-03 17:52:05"/>
    <s v="2023-03-06 10:09:00"/>
    <s v="2023-03-06 10:09:03"/>
    <s v="2023-03-06 10:33:30"/>
    <m/>
    <n v="30"/>
    <n v="0"/>
    <n v="24"/>
    <n v="30"/>
    <n v="0"/>
    <n v="30"/>
    <x v="0"/>
  </r>
  <r>
    <s v="STR-1380"/>
    <s v="商品中心库存对接设备中心"/>
    <s v="朱立志"/>
    <s v="2023-01-13 17:13:14"/>
    <s v="[通用]关闭/完成"/>
    <m/>
    <s v="2023-02-09 16:27:43"/>
    <s v="2023-02-10 10:12:05"/>
    <s v="2023-03-06 10:09:09"/>
    <s v="2023-03-06 10:33:21"/>
    <m/>
    <n v="30"/>
    <n v="30"/>
    <n v="24"/>
    <n v="30"/>
    <n v="30"/>
    <n v="60"/>
    <x v="1"/>
  </r>
  <r>
    <s v="STR-1473"/>
    <s v="客crm供给差异提示"/>
    <s v="邓涛"/>
    <s v="2023-02-21 21:17:23"/>
    <s v="[通用]关闭/完成"/>
    <m/>
    <s v="2023-03-06 10:09:18"/>
    <s v="2023-03-06 10:09:19"/>
    <s v="2023-03-06 10:09:20"/>
    <s v="2023-03-06 10:32:58"/>
    <m/>
    <n v="0"/>
    <n v="0"/>
    <n v="23"/>
    <n v="0"/>
    <n v="0"/>
    <n v="0"/>
    <x v="0"/>
  </r>
  <r>
    <s v="STR-1449"/>
    <s v="供应链接入平台物流运费报价"/>
    <s v="朱立志"/>
    <s v="2023-02-14 16:22:31"/>
    <s v="[通用]关闭/完成"/>
    <m/>
    <s v="2023-03-03 16:13:54"/>
    <s v="2023-03-06 10:09:28"/>
    <s v="2023-03-06 10:09:29"/>
    <s v="2023-03-06 10:32:21"/>
    <m/>
    <n v="30"/>
    <n v="0"/>
    <n v="22"/>
    <n v="30"/>
    <n v="0"/>
    <n v="30"/>
    <x v="0"/>
  </r>
  <r>
    <s v="STR-1421"/>
    <s v="线索中台数据需求：补充商机字段“签约主体”"/>
    <s v="邓涛"/>
    <s v="2023-02-09 15:13:38"/>
    <s v="[通用]关闭/完成"/>
    <m/>
    <s v="2023-03-03 16:26:09"/>
    <s v="2023-03-06 10:09:46"/>
    <s v="2023-03-06 10:09:47"/>
    <s v="2023-03-06 10:31:19"/>
    <m/>
    <n v="30"/>
    <n v="0"/>
    <n v="21"/>
    <n v="30"/>
    <n v="0"/>
    <n v="30"/>
    <x v="0"/>
  </r>
  <r>
    <s v="STR-1506"/>
    <s v="【商品价格】下单校验价格接口新增降级开关"/>
    <s v="邓涛"/>
    <s v="2023-03-04 17:44:03"/>
    <s v="[通用]关闭/完成"/>
    <s v="2023-03-06 10:27:58"/>
    <s v="2023-03-06 10:27:59"/>
    <s v="2023-03-06 10:28:03"/>
    <s v="2023-03-06 10:28:04"/>
    <s v="2023-03-06 10:30:12"/>
    <n v="0"/>
    <n v="0"/>
    <n v="0"/>
    <n v="2"/>
    <n v="0"/>
    <n v="0"/>
    <n v="0"/>
    <x v="0"/>
  </r>
  <r>
    <s v="STR-1474"/>
    <s v="现场签字人三要素+授权认证"/>
    <s v="朱立志"/>
    <s v="2023-02-21 21:41:18"/>
    <s v="[通用]关闭/完成"/>
    <m/>
    <s v="2023-03-03 16:06:17"/>
    <s v="2023-03-06 10:11:49"/>
    <s v="2023-03-06 10:11:50"/>
    <s v="2023-03-06 10:29:23"/>
    <m/>
    <n v="30"/>
    <n v="0"/>
    <n v="17"/>
    <n v="30"/>
    <n v="0"/>
    <n v="30"/>
    <x v="0"/>
  </r>
  <r>
    <s v="STR-1502"/>
    <s v="客户认证支持传递客户标识"/>
    <s v="熊臣"/>
    <s v="2023-03-03 09:58:54"/>
    <s v="[通用]关闭/完成"/>
    <m/>
    <s v="2023-03-03 16:08:19"/>
    <s v="2023-03-06 10:11:59"/>
    <s v="2023-03-06 10:12:02"/>
    <s v="2023-03-06 10:26:44"/>
    <m/>
    <n v="30"/>
    <n v="0"/>
    <n v="14"/>
    <n v="30"/>
    <n v="0"/>
    <n v="30"/>
    <x v="0"/>
  </r>
  <r>
    <s v="STR-1451"/>
    <s v="供应链接入平台（居间）-客端移动端小程序融合"/>
    <s v="韩成刚"/>
    <s v="2023-02-14 21:21:33"/>
    <s v="[通用]关闭/完成"/>
    <m/>
    <s v="2023-03-03 16:23:49"/>
    <s v="2023-03-06 10:12:15"/>
    <s v="2023-03-06 10:12:16"/>
    <s v="2023-03-06 10:25:51"/>
    <m/>
    <n v="30"/>
    <n v="0"/>
    <n v="13"/>
    <n v="30"/>
    <n v="0"/>
    <n v="30"/>
    <x v="0"/>
  </r>
  <r>
    <s v="STR-1433"/>
    <s v="客端saas进退场新增改装、配件、人工"/>
    <s v="魏富祥"/>
    <s v="2023-02-11 10:46:59"/>
    <s v="[通用]关闭/完成"/>
    <m/>
    <s v="2023-03-03 18:33:15"/>
    <s v="2023-03-03 23:05:56"/>
    <s v="2023-03-04 05:47:36"/>
    <s v="2023-03-06 10:01:28"/>
    <m/>
    <n v="272"/>
    <n v="30"/>
    <n v="30"/>
    <n v="272"/>
    <n v="30"/>
    <n v="302"/>
    <x v="0"/>
  </r>
  <r>
    <s v="STR-1432"/>
    <s v="【合同】虚拟纸质合同归档"/>
    <s v="熊伟"/>
    <s v="2023-02-10 20:45:15"/>
    <s v="[通用]关闭/完成"/>
    <m/>
    <s v="2023-03-04 05:47:09"/>
    <s v="2023-03-04 05:47:27"/>
    <s v="2023-03-04 05:47:28"/>
    <s v="2023-03-06 10:01:16"/>
    <m/>
    <n v="0"/>
    <n v="0"/>
    <n v="30"/>
    <n v="0"/>
    <n v="0"/>
    <n v="0"/>
    <x v="0"/>
  </r>
  <r>
    <s v="STR-1443"/>
    <s v="Saas订单对齐联营订单"/>
    <s v="魏富祥"/>
    <s v="2023-02-13 19:01:24"/>
    <s v="[通用]关闭/完成"/>
    <m/>
    <s v="2023-03-04 05:47:58"/>
    <s v="2023-03-04 05:47:59"/>
    <s v="2023-03-04 05:48:00"/>
    <s v="2023-03-06 10:00:49"/>
    <m/>
    <n v="0"/>
    <n v="0"/>
    <n v="30"/>
    <n v="0"/>
    <n v="0"/>
    <n v="0"/>
    <x v="0"/>
  </r>
  <r>
    <s v="STR-1442"/>
    <s v="与SAAS订单部分逻辑对齐需求"/>
    <s v="朱建政"/>
    <s v="2023-02-13 18:08:56"/>
    <s v="[通用]关闭/完成"/>
    <m/>
    <s v="2023-03-04 05:48:42"/>
    <s v="2023-03-04 05:48:43"/>
    <s v="2023-03-04 05:48:44"/>
    <s v="2023-03-06 09:59:34"/>
    <m/>
    <n v="0"/>
    <n v="0"/>
    <n v="30"/>
    <n v="0"/>
    <n v="0"/>
    <n v="0"/>
    <x v="0"/>
  </r>
  <r>
    <s v="STR-1444"/>
    <s v="履约-居间对应供应链+联营2期需求"/>
    <s v="胡良"/>
    <s v="2023-02-13 19:45:56"/>
    <s v="[通用]关闭/完成"/>
    <m/>
    <s v="2023-03-04 05:48:59"/>
    <s v="2023-03-04 05:49:00"/>
    <s v="2023-03-04 05:49:01"/>
    <s v="2023-03-06 09:59:03"/>
    <m/>
    <n v="0"/>
    <n v="0"/>
    <n v="30"/>
    <n v="0"/>
    <n v="0"/>
    <n v="0"/>
    <x v="0"/>
  </r>
  <r>
    <s v="STR-1478"/>
    <s v="居间对接供应链&amp;&amp; 联营二期&amp;&amp;gmv分批进退场优化"/>
    <s v="朱鹏钰"/>
    <s v="2023-02-22 14:23:41"/>
    <s v="[通用]关闭/完成"/>
    <m/>
    <s v="2023-03-04 05:49:16"/>
    <s v="2023-03-04 05:49:17"/>
    <s v="2023-03-04 05:49:18"/>
    <s v="2023-03-06 09:58:23"/>
    <m/>
    <n v="0"/>
    <n v="0"/>
    <n v="30"/>
    <n v="0"/>
    <n v="0"/>
    <n v="0"/>
    <x v="0"/>
  </r>
  <r>
    <s v="STR-1453"/>
    <s v="交易项目升级fastjson"/>
    <s v="侯疏影"/>
    <s v="2023-02-15 11:58:54"/>
    <s v="[通用]关闭/完成"/>
    <m/>
    <s v="2023-03-03 17:42:35"/>
    <s v="2023-03-03 23:06:16"/>
    <s v="2023-03-04 05:49:30"/>
    <s v="2023-03-06 09:54:15"/>
    <m/>
    <n v="323"/>
    <n v="30"/>
    <n v="30"/>
    <n v="323"/>
    <n v="30"/>
    <n v="353"/>
    <x v="0"/>
  </r>
  <r>
    <s v="STR-1472"/>
    <s v="交易-供应链接平台（联营二期）"/>
    <s v="贾成生"/>
    <s v="2023-02-21 19:25:20"/>
    <s v="[通用]关闭/完成"/>
    <m/>
    <s v="2023-03-03 18:32:46"/>
    <s v="2023-03-04 05:47:03"/>
    <s v="2023-03-04 05:47:04"/>
    <s v="2023-03-06 09:52:56"/>
    <m/>
    <n v="30"/>
    <n v="0"/>
    <n v="30"/>
    <n v="30"/>
    <n v="0"/>
    <n v="30"/>
    <x v="0"/>
  </r>
  <r>
    <s v="STR-1447"/>
    <s v="【交易】供应链接入平台发布"/>
    <s v="侯疏影"/>
    <s v="2023-02-13 21:21:09"/>
    <s v="[通用]关闭/完成"/>
    <m/>
    <s v="2023-03-03 16:15:39"/>
    <s v="2023-03-04 05:46:54"/>
    <s v="2023-03-04 05:46:55"/>
    <s v="2023-03-06 09:52:00"/>
    <m/>
    <n v="30"/>
    <n v="0"/>
    <n v="30"/>
    <n v="30"/>
    <n v="0"/>
    <n v="30"/>
    <x v="0"/>
  </r>
  <r>
    <s v="STR-1467"/>
    <s v="【供应链接入平台】联营场景，高机优先供应链报价"/>
    <s v="李俊奎"/>
    <s v="2023-02-20 15:14:30"/>
    <s v="[通用]关闭/完成"/>
    <m/>
    <s v="2023-03-04 05:50:25"/>
    <s v="2023-03-04 05:50:26"/>
    <s v="2023-03-04 05:50:27"/>
    <s v="2023-03-06 09:46:13"/>
    <m/>
    <n v="0"/>
    <n v="0"/>
    <n v="30"/>
    <n v="0"/>
    <n v="0"/>
    <n v="0"/>
    <x v="0"/>
  </r>
  <r>
    <s v="STR-1460"/>
    <s v="效能V2.7版本上线发布单-3.02"/>
    <s v="许益鹏"/>
    <s v="2023-02-17 10:41:44"/>
    <s v="[通用]关闭/完成"/>
    <m/>
    <s v="2023-03-02 18:09:34"/>
    <s v="2023-03-06 09:37:49"/>
    <s v="2023-03-06 09:37:57"/>
    <s v="2023-03-06 09:44:59"/>
    <m/>
    <n v="30"/>
    <n v="0"/>
    <n v="7"/>
    <n v="30"/>
    <n v="0"/>
    <n v="30"/>
    <x v="0"/>
  </r>
  <r>
    <s v="STR-1452"/>
    <s v="客端saas接中台项目台帐成交表"/>
    <s v="周福 [X]"/>
    <s v="2023-02-15 11:35:32"/>
    <s v="[通用]关闭/完成"/>
    <m/>
    <s v="2023-03-04 05:50:45"/>
    <s v="2023-03-04 05:50:46"/>
    <s v="2023-03-04 05:50:47"/>
    <s v="2023-03-06 09:41:20"/>
    <m/>
    <n v="0"/>
    <n v="0"/>
    <n v="30"/>
    <n v="0"/>
    <n v="0"/>
    <n v="0"/>
    <x v="0"/>
  </r>
  <r>
    <s v="STR-1500"/>
    <s v="供应链居间模式"/>
    <s v="朱猛"/>
    <s v="2023-03-02 11:28:59"/>
    <s v="[通用]关闭/完成"/>
    <s v="2023-03-03 19:47:10"/>
    <s v="2023-03-03 19:48:18"/>
    <s v="2023-03-04 11:12:43"/>
    <s v="2023-03-04 11:12:44"/>
    <s v="2023-03-06 09:40:27"/>
    <n v="1"/>
    <n v="30"/>
    <n v="0"/>
    <n v="30"/>
    <n v="31"/>
    <n v="0"/>
    <n v="31"/>
    <x v="0"/>
  </r>
  <r>
    <s v="STR-1476"/>
    <s v="saas2.0设备换机"/>
    <s v="周福 [X]"/>
    <s v="2023-02-22 10:21:50"/>
    <s v="[通用]关闭/完成"/>
    <m/>
    <s v="2023-03-03 16:30:04"/>
    <s v="2023-03-04 05:51:07"/>
    <s v="2023-03-04 05:51:08"/>
    <s v="2023-03-06 09:37:13"/>
    <m/>
    <n v="30"/>
    <n v="0"/>
    <n v="30"/>
    <n v="30"/>
    <n v="0"/>
    <n v="30"/>
    <x v="0"/>
  </r>
  <r>
    <s v="STR-1446"/>
    <s v="v1.0期-平台对接供应链支持居间模式-商端改造"/>
    <s v="秦利达"/>
    <s v="2023-02-13 20:54:28"/>
    <s v="[通用]关闭/完成"/>
    <m/>
    <s v="2023-03-03 20:03:36"/>
    <s v="2023-03-04 11:12:19"/>
    <s v="2023-03-04 11:12:20"/>
    <s v="2023-03-06 09:36:12"/>
    <m/>
    <n v="30"/>
    <n v="0"/>
    <n v="30"/>
    <n v="30"/>
    <n v="0"/>
    <n v="30"/>
    <x v="0"/>
  </r>
  <r>
    <s v="STR-1439"/>
    <s v="商端CRM-商带商机增加价格审批流程"/>
    <s v="赵军"/>
    <s v="2023-02-13 17:14:17"/>
    <s v="[通用]关闭/完成"/>
    <m/>
    <s v="2023-03-04 11:12:31"/>
    <s v="2023-03-04 11:12:32"/>
    <s v="2023-03-04 11:12:35"/>
    <s v="2023-03-06 09:34:02"/>
    <m/>
    <n v="0"/>
    <n v="0"/>
    <n v="30"/>
    <n v="0"/>
    <n v="0"/>
    <n v="0"/>
    <x v="0"/>
  </r>
  <r>
    <s v="STR-1456"/>
    <s v="物流系统上线发布"/>
    <s v="wangweiqiang"/>
    <s v="2023-02-15 19:15:33"/>
    <s v="[通用]关闭/完成"/>
    <m/>
    <s v="2023-03-03 19:31:37"/>
    <s v="2023-03-03 19:32:39"/>
    <s v="2023-03-04 11:12:49"/>
    <s v="2023-03-06 09:29:57"/>
    <m/>
    <n v="1"/>
    <n v="30"/>
    <n v="30"/>
    <n v="1"/>
    <n v="30"/>
    <n v="31"/>
    <x v="0"/>
  </r>
  <r>
    <s v="STR-1427"/>
    <s v="供应链资产域303版本上线申请"/>
    <s v="周忠立"/>
    <s v="2023-02-10 09:44:52"/>
    <s v="[通用]关闭/完成"/>
    <m/>
    <s v="2023-03-02 10:33:40"/>
    <s v="2023-03-04 11:13:01"/>
    <s v="2023-03-04 11:13:01"/>
    <s v="2023-03-06 09:26:20"/>
    <m/>
    <n v="30"/>
    <n v="0"/>
    <n v="30"/>
    <n v="30"/>
    <n v="0"/>
    <n v="30"/>
    <x v="0"/>
  </r>
  <r>
    <s v="STR-1505"/>
    <s v="帕拉丁 -  询价单优化"/>
    <s v="张端寒"/>
    <s v="2023-03-04 16:32:24"/>
    <s v="[通用]关闭/完成"/>
    <s v="2023-03-04 16:36:25"/>
    <s v="2023-03-04 17:05:03"/>
    <s v="2023-03-04 17:30:45"/>
    <s v="2023-03-04 17:30:49"/>
    <s v="2023-03-06 09:19:44"/>
    <n v="28"/>
    <n v="25"/>
    <n v="0"/>
    <n v="30"/>
    <n v="53"/>
    <n v="0"/>
    <n v="53"/>
    <x v="0"/>
  </r>
  <r>
    <s v="STR-1465"/>
    <s v="SaaS进退场新增改装、配件、人工"/>
    <s v="陈建业"/>
    <s v="2023-02-18 15:14:12"/>
    <s v="[通用]关闭/完成"/>
    <m/>
    <s v="2023-03-04 05:51:27"/>
    <s v="2023-03-04 05:51:28"/>
    <s v="2023-03-04 05:51:28"/>
    <s v="2023-03-06 09:18:50"/>
    <m/>
    <n v="0"/>
    <n v="0"/>
    <n v="30"/>
    <n v="0"/>
    <n v="0"/>
    <n v="0"/>
    <x v="0"/>
  </r>
  <r>
    <s v="STR-1441"/>
    <s v="客端SaaS订单与平台联营模式对齐+订单同步发布单"/>
    <s v="罗姣霞"/>
    <s v="2023-02-13 18:06:53"/>
    <s v="[通用]关闭/完成"/>
    <m/>
    <s v="2023-03-03 16:29:46"/>
    <s v="2023-03-04 05:48:23"/>
    <s v="2023-03-04 05:48:24"/>
    <s v="2023-03-06 09:18:25"/>
    <m/>
    <n v="30"/>
    <n v="0"/>
    <n v="30"/>
    <n v="30"/>
    <n v="0"/>
    <n v="30"/>
    <x v="0"/>
  </r>
  <r>
    <s v="STR-1440"/>
    <s v="【交撮】供应链接入平台-居间"/>
    <s v="曹会斌"/>
    <s v="2023-02-13 17:37:04"/>
    <s v="[通用]关闭/完成"/>
    <m/>
    <s v="2023-03-03 17:41:58"/>
    <s v="2023-03-03 23:06:06"/>
    <s v="2023-03-04 05:48:10"/>
    <s v="2023-03-04 17:11:14"/>
    <m/>
    <n v="324"/>
    <n v="30"/>
    <n v="683"/>
    <n v="324"/>
    <n v="30"/>
    <n v="354"/>
    <x v="0"/>
  </r>
  <r>
    <s v="STR-1486"/>
    <s v="交撮商户召回服务"/>
    <s v="张善波"/>
    <s v="2023-02-24 15:16:04"/>
    <s v="[通用]关闭/完成"/>
    <m/>
    <s v="2023-03-02 12:08:41"/>
    <s v="2023-03-02 12:10:07"/>
    <s v="2023-03-02 12:14:15"/>
    <s v="2023-03-03 17:22:25"/>
    <m/>
    <n v="1"/>
    <n v="4"/>
    <n v="30"/>
    <n v="1"/>
    <n v="4"/>
    <n v="5"/>
    <x v="0"/>
  </r>
  <r>
    <s v="STR-1470"/>
    <s v="客户模糊搜索"/>
    <s v="程诺"/>
    <s v="2023-02-21 09:29:49"/>
    <s v="[通用]关闭/完成"/>
    <m/>
    <s v="2023-03-01 09:42:47"/>
    <s v="2023-03-01 10:02:42"/>
    <s v="2023-03-02 19:12:49"/>
    <s v="2023-03-03 17:20:38"/>
    <m/>
    <n v="19"/>
    <n v="30"/>
    <n v="30"/>
    <n v="19"/>
    <n v="30"/>
    <n v="49"/>
    <x v="0"/>
  </r>
  <r>
    <s v="STR-1501"/>
    <s v="客户中心支援数据中台，变更出参字段类型"/>
    <s v="程诺"/>
    <s v="2023-03-02 19:15:33"/>
    <s v="[通用]关闭/完成"/>
    <m/>
    <s v="2023-03-02 19:16:28"/>
    <s v="2023-03-02 20:21:22"/>
    <s v="2023-03-02 20:21:24"/>
    <s v="2023-03-03 17:19:20"/>
    <m/>
    <n v="64"/>
    <n v="0"/>
    <n v="30"/>
    <n v="64"/>
    <n v="0"/>
    <n v="64"/>
    <x v="0"/>
  </r>
  <r>
    <s v="STR-1499"/>
    <s v="交撮提交联营订单时，选择客户后无联系人"/>
    <s v="娄安"/>
    <s v="2023-03-01 20:58:11"/>
    <s v="[通用]关闭/完成"/>
    <s v="2023-03-02 10:25:03"/>
    <s v="2023-03-02 10:25:04"/>
    <s v="2023-03-02 10:25:05"/>
    <s v="2023-03-02 10:25:06"/>
    <s v="2023-03-02 10:38:17"/>
    <n v="0"/>
    <n v="0"/>
    <n v="0"/>
    <n v="13"/>
    <n v="0"/>
    <n v="0"/>
    <n v="0"/>
    <x v="0"/>
  </r>
  <r>
    <s v="STR-1497"/>
    <s v="客户中心数据补偿-按天查询个人客户认证接口 功能 fix 修复"/>
    <s v="杨龙飞"/>
    <s v="2023-02-28 16:38:00"/>
    <s v="[通用]关闭/完成"/>
    <s v="2023-03-01 09:55:35"/>
    <s v="2023-03-01 10:06:01"/>
    <s v="2023-03-02 09:33:48"/>
    <s v="2023-03-02 09:33:53"/>
    <s v="2023-03-02 09:38:49"/>
    <n v="10"/>
    <n v="30"/>
    <n v="0"/>
    <n v="4"/>
    <n v="40"/>
    <n v="0"/>
    <n v="40"/>
    <x v="0"/>
  </r>
  <r>
    <s v="STR-1489"/>
    <s v="历史订单趟租单价处理"/>
    <s v="程鸿雁"/>
    <s v="2023-02-25 09:44:37"/>
    <s v="[通用]关闭/完成"/>
    <m/>
    <s v="2023-02-27 15:50:51"/>
    <s v="2023-02-28 21:23:42"/>
    <s v="2023-02-28 21:39:34"/>
    <s v="2023-03-01 10:01:07"/>
    <m/>
    <n v="30"/>
    <n v="15"/>
    <n v="30"/>
    <n v="30"/>
    <n v="15"/>
    <n v="45"/>
    <x v="1"/>
  </r>
  <r>
    <s v="STR-1485"/>
    <s v="历史数据趟租起步公里数清洗"/>
    <s v="魏富祥"/>
    <s v="2023-02-24 13:52:08"/>
    <s v="[通用]关闭/完成"/>
    <s v="2023-02-28 17:00:51"/>
    <s v="2023-02-28 19:23:14"/>
    <s v="2023-02-28 21:23:40"/>
    <s v="2023-02-28 21:39:40"/>
    <s v="2023-03-01 10:00:12"/>
    <n v="142"/>
    <n v="120"/>
    <n v="16"/>
    <n v="30"/>
    <n v="262"/>
    <n v="16"/>
    <n v="278"/>
    <x v="1"/>
  </r>
  <r>
    <s v="STR-1491"/>
    <s v="解决部分个人客户商机转订单失败的问题"/>
    <s v="娄安"/>
    <s v="2023-02-25 20:08:13"/>
    <s v="[通用]关闭/完成"/>
    <s v="2023-02-25 20:35:35"/>
    <s v="2023-02-25 20:35:38"/>
    <s v="2023-02-27 14:08:55"/>
    <s v="2023-02-27 14:08:57"/>
    <s v="2023-02-27 14:09:40"/>
    <n v="0"/>
    <n v="30"/>
    <n v="0"/>
    <n v="0"/>
    <n v="30"/>
    <n v="0"/>
    <n v="30"/>
    <x v="1"/>
  </r>
  <r>
    <s v="STR-1488"/>
    <s v="配合成交表迁移人工数据补录，履约放开工时及附件数量限制"/>
    <s v="李昊谦"/>
    <s v="2023-02-24 18:01:22"/>
    <s v="[通用]关闭/完成"/>
    <m/>
    <s v="2023-02-24 18:02:41"/>
    <s v="2023-02-24 18:29:15"/>
    <s v="2023-02-24 18:37:02"/>
    <s v="2023-02-25 14:26:58"/>
    <m/>
    <n v="26"/>
    <n v="7"/>
    <n v="30"/>
    <n v="26"/>
    <n v="7"/>
    <n v="33"/>
    <x v="1"/>
  </r>
  <r>
    <s v="STR-1483"/>
    <s v="SAAS查询客户下的联系人增加过滤条件"/>
    <s v="娄安"/>
    <s v="2023-02-24 09:59:46"/>
    <s v="[通用]关闭/完成"/>
    <s v="2023-02-24 22:07:26"/>
    <s v="2023-02-24 22:07:27"/>
    <s v="2023-02-25 14:24:12"/>
    <s v="2023-02-25 14:25:23"/>
    <s v="2023-02-25 14:26:50"/>
    <n v="0"/>
    <n v="30"/>
    <n v="1"/>
    <n v="1"/>
    <n v="30"/>
    <n v="1"/>
    <n v="31"/>
    <x v="1"/>
  </r>
  <r>
    <s v="STR-1422"/>
    <s v="小程序短信漏洞"/>
    <s v="张行行"/>
    <s v="2023-02-09 16:12:10"/>
    <s v="[通用]关闭/完成"/>
    <m/>
    <s v="2023-02-23 14:38:00"/>
    <s v="2023-02-23 14:38:01"/>
    <s v="2023-02-23 14:38:02"/>
    <s v="2023-02-24 11:09:11"/>
    <m/>
    <n v="0"/>
    <n v="0"/>
    <n v="30"/>
    <n v="0"/>
    <n v="0"/>
    <n v="0"/>
    <x v="1"/>
  </r>
  <r>
    <s v="STR-1426"/>
    <s v="对接欧历胜，徐工三方设备需求"/>
    <s v="赵军"/>
    <s v="2023-02-09 20:02:03"/>
    <s v="[通用]关闭/完成"/>
    <m/>
    <s v="2023-02-16 18:13:10"/>
    <s v="2023-02-17 13:42:27"/>
    <s v="2023-02-23 14:38:16"/>
    <s v="2023-02-24 11:07:55"/>
    <m/>
    <n v="30"/>
    <n v="30"/>
    <n v="30"/>
    <n v="30"/>
    <n v="30"/>
    <n v="60"/>
    <x v="1"/>
  </r>
  <r>
    <s v="STR-1468"/>
    <s v="自营系统功能优化"/>
    <s v="朱猛"/>
    <s v="2023-02-20 16:43:51"/>
    <s v="[通用]关闭/完成"/>
    <s v="2023-02-21 19:37:24"/>
    <s v="2023-02-23 14:40:24"/>
    <s v="2023-02-23 14:40:25"/>
    <s v="2023-02-23 14:40:26"/>
    <s v="2023-02-24 11:07:17"/>
    <n v="30"/>
    <n v="0"/>
    <n v="0"/>
    <n v="30"/>
    <n v="30"/>
    <n v="0"/>
    <n v="30"/>
    <x v="1"/>
  </r>
  <r>
    <s v="STR-1479"/>
    <s v="徐工，欧历胜日志优化"/>
    <s v="赵军"/>
    <s v="2023-02-22 16:13:47"/>
    <s v="[通用]关闭/完成"/>
    <m/>
    <s v="2023-02-22 17:55:57"/>
    <s v="2023-02-23 14:40:30"/>
    <s v="2023-02-23 14:40:32"/>
    <s v="2023-02-24 11:05:28"/>
    <m/>
    <n v="30"/>
    <n v="0"/>
    <n v="30"/>
    <n v="30"/>
    <n v="0"/>
    <n v="30"/>
    <x v="1"/>
  </r>
  <r>
    <s v="STR-1463"/>
    <s v="为履约提供商户特征查询接口中增加商户是否居间升级标签"/>
    <s v="孙康"/>
    <s v="2023-02-17 14:25:33"/>
    <s v="[通用]关闭/完成"/>
    <s v="2023-02-23 14:44:41"/>
    <s v="2023-02-23 14:44:43"/>
    <s v="2023-02-23 14:44:44"/>
    <s v="2023-02-23 14:44:45"/>
    <s v="2023-02-24 11:00:33"/>
    <n v="0"/>
    <n v="0"/>
    <n v="0"/>
    <n v="30"/>
    <n v="0"/>
    <n v="0"/>
    <n v="0"/>
    <x v="1"/>
  </r>
  <r>
    <s v="STR-1480"/>
    <s v="支付、计费中台-发布单"/>
    <s v="杨定涛"/>
    <s v="2023-02-22 20:40:49"/>
    <s v="[通用]关闭/完成"/>
    <m/>
    <s v="2023-02-23 15:49:16"/>
    <s v="2023-02-23 15:51:21"/>
    <s v="2023-02-23 16:03:48"/>
    <s v="2023-02-24 11:00:15"/>
    <m/>
    <n v="2"/>
    <n v="12"/>
    <n v="30"/>
    <n v="2"/>
    <n v="12"/>
    <n v="14"/>
    <x v="1"/>
  </r>
  <r>
    <s v="STR-1420"/>
    <s v="客户中心-客户创建收口"/>
    <s v="程诺"/>
    <s v="2023-02-09 10:03:55"/>
    <s v="[通用]关闭/完成"/>
    <m/>
    <s v="2023-02-21 14:37:02"/>
    <s v="2023-02-21 19:45:05"/>
    <s v="2023-02-21 21:06:24"/>
    <s v="2023-02-22 11:33:12"/>
    <m/>
    <n v="308"/>
    <n v="81"/>
    <n v="30"/>
    <n v="308"/>
    <n v="81"/>
    <n v="389"/>
    <x v="1"/>
  </r>
  <r>
    <s v="STR-1434"/>
    <s v="自营凭证接入盐城分公司"/>
    <s v="杨定涛"/>
    <s v="2023-02-11 13:41:37"/>
    <s v="[通用]关闭/完成"/>
    <m/>
    <s v="2023-02-15 15:49:30"/>
    <s v="2023-02-15 16:10:10"/>
    <s v="2023-02-22 09:08:01"/>
    <s v="2023-02-22 11:32:40"/>
    <m/>
    <n v="20"/>
    <n v="30"/>
    <n v="144"/>
    <n v="20"/>
    <n v="30"/>
    <n v="50"/>
    <x v="1"/>
  </r>
  <r>
    <s v="STR-1475"/>
    <s v="0222-计费中台-增量发布"/>
    <s v="杨定涛"/>
    <s v="2023-02-22 09:06:06"/>
    <s v="[通用]关闭/完成"/>
    <m/>
    <s v="2023-02-22 09:07:11"/>
    <s v="2023-02-22 09:17:12"/>
    <s v="2023-02-22 09:17:14"/>
    <s v="2023-02-22 11:32:03"/>
    <m/>
    <n v="10"/>
    <n v="0"/>
    <n v="134"/>
    <n v="10"/>
    <n v="0"/>
    <n v="10"/>
    <x v="1"/>
  </r>
  <r>
    <s v="STR-1469"/>
    <s v="联系人慢查"/>
    <s v="王超飞"/>
    <s v="2023-02-20 19:20:19"/>
    <s v="[通用]关闭/完成"/>
    <s v="2023-02-20 22:23:34"/>
    <s v="2023-02-20 22:23:37"/>
    <s v="2023-02-20 22:32:33"/>
    <s v="2023-02-20 22:32:34"/>
    <s v="2023-02-21 11:50:51"/>
    <n v="0"/>
    <n v="8"/>
    <n v="0"/>
    <n v="30"/>
    <n v="8"/>
    <n v="0"/>
    <n v="8"/>
    <x v="1"/>
  </r>
  <r>
    <s v="STR-1461"/>
    <s v="干租-天租工时台账生成逻辑优化"/>
    <s v="陈冲"/>
    <s v="2023-02-17 11:15:17"/>
    <s v="[通用]关闭/完成"/>
    <m/>
    <s v="2023-02-20 18:13:48"/>
    <s v="2023-02-20 21:41:12"/>
    <s v="2023-02-20 22:46:08"/>
    <s v="2023-02-21 09:30:46"/>
    <m/>
    <n v="207"/>
    <n v="64"/>
    <n v="30"/>
    <n v="207"/>
    <n v="64"/>
    <n v="271"/>
    <x v="1"/>
  </r>
  <r>
    <s v="STR-1462"/>
    <s v="一键开票功能对接百旺"/>
    <s v="李亮亮"/>
    <s v="2023-02-17 14:19:01"/>
    <s v="[通用]关闭/完成"/>
    <s v="2023-02-17 15:08:03"/>
    <s v="2023-02-17 15:17:34"/>
    <s v="2023-02-17 15:21:15"/>
    <s v="2023-02-17 15:21:17"/>
    <s v="2023-02-20 11:27:25"/>
    <n v="9"/>
    <n v="3"/>
    <n v="0"/>
    <n v="30"/>
    <n v="12"/>
    <n v="0"/>
    <n v="12"/>
    <x v="1"/>
  </r>
  <r>
    <s v="STR-1464"/>
    <s v="居间升级业务推广调度系统支撑"/>
    <s v="李燕霞"/>
    <s v="2023-02-17 21:27:00"/>
    <s v="[通用]关闭/完成"/>
    <m/>
    <s v="2023-02-18 18:33:25"/>
    <s v="2023-02-18 18:37:42"/>
    <s v="2023-02-18 18:37:44"/>
    <s v="2023-02-20 11:27:09"/>
    <m/>
    <n v="4"/>
    <n v="0"/>
    <n v="30"/>
    <n v="4"/>
    <n v="0"/>
    <n v="4"/>
    <x v="1"/>
  </r>
  <r>
    <s v="STR-1457"/>
    <s v="供应链金融升级fastjson"/>
    <s v="朱猛"/>
    <s v="2023-02-15 20:07:50"/>
    <s v="[通用]关闭/完成"/>
    <s v="2023-02-15 20:35:24"/>
    <s v="2023-02-15 20:35:25"/>
    <s v="2023-02-16 10:23:13"/>
    <s v="2023-02-16 10:23:14"/>
    <s v="2023-02-17 13:42:22"/>
    <n v="0"/>
    <n v="30"/>
    <n v="0"/>
    <n v="30"/>
    <n v="30"/>
    <n v="0"/>
    <n v="30"/>
    <x v="1"/>
  </r>
  <r>
    <s v="STR-1459"/>
    <s v="订单交撮跟进人飞书提醒"/>
    <s v="曹会斌"/>
    <s v="2023-02-16 20:50:20"/>
    <s v="[通用]关闭/完成"/>
    <m/>
    <s v="2023-02-16 21:06:51"/>
    <s v="2023-02-16 21:10:18"/>
    <s v="2023-02-16 21:16:19"/>
    <s v="2023-02-17 13:41:54"/>
    <m/>
    <n v="3"/>
    <n v="6"/>
    <n v="30"/>
    <n v="3"/>
    <n v="6"/>
    <n v="9"/>
    <x v="1"/>
  </r>
  <r>
    <s v="STR-1455"/>
    <s v="单据系统线上问题修复"/>
    <s v="魏富祥"/>
    <s v="2023-02-15 17:13:22"/>
    <s v="[通用]关闭/完成"/>
    <s v="2023-02-16 21:55:53"/>
    <s v="2023-02-16 21:57:34"/>
    <s v="2023-02-16 21:57:36"/>
    <s v="2023-02-16 21:57:38"/>
    <s v="2023-02-17 13:41:08"/>
    <n v="1"/>
    <n v="0"/>
    <n v="0"/>
    <n v="30"/>
    <n v="1"/>
    <n v="0"/>
    <n v="1"/>
    <x v="1"/>
  </r>
  <r>
    <s v="STR-1448"/>
    <s v="效能V2.6版本上线发布单-216"/>
    <s v="liquan"/>
    <s v="2023-02-14 14:14:15"/>
    <s v="[通用]关闭/完成"/>
    <m/>
    <s v="2023-02-14 14:43:20"/>
    <s v="2023-02-15 09:25:09"/>
    <s v="2023-02-17 10:55:14"/>
    <s v="2023-02-17 13:39:35"/>
    <m/>
    <n v="30"/>
    <n v="30"/>
    <n v="164"/>
    <n v="30"/>
    <n v="30"/>
    <n v="60"/>
    <x v="1"/>
  </r>
  <r>
    <s v="STR-1450"/>
    <s v="计费中台优化推送应收逻辑 - 发布单"/>
    <s v="杨定涛"/>
    <s v="2023-02-14 19:17:41"/>
    <s v="[通用]关闭/完成"/>
    <m/>
    <s v="2023-02-14 19:18:38"/>
    <s v="2023-02-14 19:26:44"/>
    <s v="2023-02-14 19:26:53"/>
    <s v="2023-02-15 09:26:19"/>
    <m/>
    <n v="8"/>
    <n v="0"/>
    <n v="30"/>
    <n v="8"/>
    <n v="0"/>
    <n v="8"/>
    <x v="1"/>
  </r>
  <r>
    <s v="STR-1436"/>
    <s v="修复履约管理-项目管理-项目详情下账单模块列表中的点击账单弹出框打不开bug"/>
    <s v="杨培宇"/>
    <s v="2023-02-11 17:05:21"/>
    <s v="[通用]关闭/完成"/>
    <s v="2023-02-14 11:40:16"/>
    <s v="2023-02-14 11:40:18"/>
    <s v="2023-02-14 11:40:19"/>
    <s v="2023-02-14 11:40:21"/>
    <s v="2023-02-14 14:02:52"/>
    <n v="0"/>
    <n v="0"/>
    <n v="0"/>
    <n v="142"/>
    <n v="0"/>
    <n v="0"/>
    <n v="0"/>
    <x v="1"/>
  </r>
  <r>
    <s v="STR-1425"/>
    <s v="项目名称输入空格查询详情接口异常"/>
    <s v="王超飞"/>
    <s v="2023-02-09 19:37:08"/>
    <s v="[通用]关闭/完成"/>
    <m/>
    <s v="2023-02-09 21:43:05"/>
    <s v="2023-02-10 10:12:07"/>
    <s v="2023-02-14 10:42:36"/>
    <s v="2023-02-14 14:02:40"/>
    <m/>
    <n v="30"/>
    <n v="30"/>
    <n v="200"/>
    <n v="30"/>
    <n v="30"/>
    <n v="60"/>
    <x v="1"/>
  </r>
  <r>
    <s v="STR-1430"/>
    <s v="线上居间订单无法正常加机bug修复"/>
    <s v="杨培宇"/>
    <s v="2023-02-10 14:48:17"/>
    <s v="[通用]关闭/完成"/>
    <s v="2023-02-10 16:04:02"/>
    <s v="2023-02-10 16:04:04"/>
    <s v="2023-02-10 18:19:10"/>
    <s v="2023-02-10 18:19:11"/>
    <s v="2023-02-14 11:31:38"/>
    <n v="0"/>
    <n v="135"/>
    <n v="0"/>
    <n v="30"/>
    <n v="135"/>
    <n v="0"/>
    <n v="135"/>
    <x v="1"/>
  </r>
  <r>
    <s v="STR-1424"/>
    <s v="2月9号联营二期增量发布-boss应收明细优化"/>
    <s v="杨定涛"/>
    <s v="2023-02-09 19:11:12"/>
    <s v="[通用]关闭/完成"/>
    <m/>
    <s v="2023-02-09 19:11:56"/>
    <s v="2023-02-10 10:12:09"/>
    <s v="2023-02-11 10:32:41"/>
    <s v="2023-02-14 11:30:27"/>
    <m/>
    <n v="30"/>
    <n v="30"/>
    <n v="30"/>
    <n v="30"/>
    <n v="30"/>
    <n v="60"/>
    <x v="1"/>
  </r>
  <r>
    <s v="STR-1296"/>
    <s v="自营凭证运维自动化-fbi发布"/>
    <s v="杨定涛"/>
    <s v="2022-12-15 13:49:55"/>
    <s v="[通用]关闭/完成"/>
    <m/>
    <s v="2023-02-09 16:27:43"/>
    <s v="2023-02-10 10:12:14"/>
    <s v="2023-02-11 10:33:59"/>
    <s v="2023-02-14 11:29:17"/>
    <m/>
    <n v="30"/>
    <n v="30"/>
    <n v="30"/>
    <n v="30"/>
    <n v="30"/>
    <n v="60"/>
    <x v="1"/>
  </r>
  <r>
    <s v="STR-1435"/>
    <s v="核销中台优化-应收应付解析计费价格信息规则修改"/>
    <s v="杨定涛"/>
    <s v="2023-02-11 14:01:56"/>
    <s v="[通用]关闭/完成"/>
    <m/>
    <s v="2023-02-11 14:02:48"/>
    <s v="2023-02-11 15:42:15"/>
    <s v="2023-02-11 15:42:18"/>
    <s v="2023-02-14 11:28:32"/>
    <m/>
    <n v="99"/>
    <n v="0"/>
    <n v="30"/>
    <n v="99"/>
    <n v="0"/>
    <n v="99"/>
    <x v="1"/>
  </r>
  <r>
    <s v="STR-1423"/>
    <s v="报停到期自动结束优化&amp;crm异常告警优化"/>
    <s v="金鑫"/>
    <s v="2023-02-09 16:46:57"/>
    <s v="[通用]关闭/完成"/>
    <s v="2023-02-11 16:03:54"/>
    <s v="2023-02-11 16:03:55"/>
    <s v="2023-02-11 16:03:56"/>
    <s v="2023-02-11 16:03:59"/>
    <s v="2023-02-14 11:26:57"/>
    <n v="0"/>
    <n v="0"/>
    <n v="0"/>
    <n v="30"/>
    <n v="0"/>
    <n v="0"/>
    <n v="0"/>
    <x v="1"/>
  </r>
  <r>
    <s v="STR-1419"/>
    <s v="es切换"/>
    <s v="张杰"/>
    <s v="2023-02-07 19:06:13"/>
    <s v="[通用]关闭/完成"/>
    <m/>
    <s v="2023-02-09 16:27:43"/>
    <s v="2023-02-10 10:12:10"/>
    <s v="2023-02-14 11:19:13"/>
    <s v="2023-02-14 11:20:49"/>
    <m/>
    <n v="30"/>
    <n v="30"/>
    <n v="1"/>
    <n v="30"/>
    <n v="30"/>
    <n v="60"/>
    <x v="1"/>
  </r>
  <r>
    <s v="STR-1417"/>
    <s v="2月8号联营二期增量发布-计费"/>
    <s v="杨定涛"/>
    <s v="2023-02-07 10:16:47"/>
    <s v="[通用]关闭/完成"/>
    <m/>
    <s v="2023-02-09 16:27:42"/>
    <s v="2023-02-09 16:37:14"/>
    <s v="2023-02-09 16:37:15"/>
    <s v="2023-02-10 10:11:58"/>
    <m/>
    <n v="9"/>
    <n v="0"/>
    <n v="30"/>
    <n v="9"/>
    <n v="0"/>
    <n v="9"/>
    <x v="1"/>
  </r>
  <r>
    <s v="STR-1268"/>
    <s v="元数据管理"/>
    <s v="许益鹏"/>
    <s v="2022-12-02 16:58:12"/>
    <s v="[通用]关闭/完成"/>
    <m/>
    <s v="2023-02-09 16:27:42"/>
    <s v="2023-02-09 16:39:02"/>
    <s v="2023-02-09 16:39:04"/>
    <s v="2023-02-10 10:10:36"/>
    <m/>
    <n v="11"/>
    <n v="0"/>
    <n v="30"/>
    <n v="11"/>
    <n v="0"/>
    <n v="11"/>
    <x v="1"/>
  </r>
  <r>
    <s v="STR-1299"/>
    <s v="[效能][基础]委托人认证优化"/>
    <s v="熊哲"/>
    <s v="2022-12-16 10:54:21"/>
    <s v="[通用]关闭/完成"/>
    <m/>
    <s v="2023-02-09 16:27:43"/>
    <s v="2023-02-09 16:47:30"/>
    <s v="2023-02-09 16:47:32"/>
    <s v="2023-02-10 10:06:40"/>
    <m/>
    <n v="19"/>
    <n v="0"/>
    <n v="30"/>
    <n v="19"/>
    <n v="0"/>
    <n v="19"/>
    <x v="1"/>
  </r>
  <r>
    <s v="STR-1403"/>
    <s v="报停报修服务项改造"/>
    <s v="周福 [X]"/>
    <s v="2023-02-03 14:18:12"/>
    <s v="[通用]关闭/完成"/>
    <m/>
    <s v="2023-02-09 16:27:42"/>
    <s v="2023-02-09 19:04:43"/>
    <s v="2023-02-09 20:05:42"/>
    <s v="2023-02-10 10:05:51"/>
    <m/>
    <n v="157"/>
    <n v="60"/>
    <n v="30"/>
    <n v="157"/>
    <n v="60"/>
    <n v="217"/>
    <x v="1"/>
  </r>
  <r>
    <s v="STR-1408"/>
    <s v="saas进退场改造"/>
    <s v="周宇"/>
    <s v="2023-02-03 17:56:12"/>
    <s v="[通用]关闭/完成"/>
    <m/>
    <s v="2023-02-09 16:27:43"/>
    <s v="2023-02-09 19:04:48"/>
    <s v="2023-02-09 20:05:48"/>
    <s v="2023-02-10 10:03:54"/>
    <m/>
    <n v="157"/>
    <n v="61"/>
    <n v="30"/>
    <n v="157"/>
    <n v="61"/>
    <n v="218"/>
    <x v="1"/>
  </r>
  <r>
    <s v="STR-1383"/>
    <s v="【联营】应收调整一期（中台发起后商户BD审核）"/>
    <s v="金鑫"/>
    <s v="2023-01-16 15:09:11"/>
    <s v="[通用]关闭/完成"/>
    <s v="2023-02-07 21:54:33"/>
    <s v="2023-02-07 21:54:34"/>
    <s v="2023-02-08 17:33:31"/>
    <s v="2023-02-08 17:33:33"/>
    <s v="2023-02-09 10:04:45"/>
    <n v="0"/>
    <n v="30"/>
    <n v="0"/>
    <n v="30"/>
    <n v="30"/>
    <n v="0"/>
    <n v="30"/>
    <x v="1"/>
  </r>
  <r>
    <s v="STR-1397"/>
    <s v="1.0平台个人商户数据迁移"/>
    <s v="孙康"/>
    <s v="2023-02-01 13:35:29"/>
    <s v="[通用]关闭/完成"/>
    <s v="2023-02-07 14:08:11"/>
    <s v="2023-02-08 17:34:05"/>
    <s v="2023-02-08 17:34:06"/>
    <s v="2023-02-08 17:34:07"/>
    <s v="2023-02-09 10:03:39"/>
    <n v="30"/>
    <n v="0"/>
    <n v="0"/>
    <n v="30"/>
    <n v="30"/>
    <n v="0"/>
    <n v="30"/>
    <x v="1"/>
  </r>
  <r>
    <s v="STR-1388"/>
    <s v="湖南财信接口结构变更"/>
    <s v="崔向南"/>
    <s v="2023-01-30 14:09:05"/>
    <s v="[通用]关闭/完成"/>
    <s v="2023-02-07 16:10:13"/>
    <s v="2023-02-07 16:11:32"/>
    <s v="2023-02-08 17:34:01"/>
    <s v="2023-02-08 17:34:01"/>
    <s v="2023-02-09 10:03:08"/>
    <n v="1"/>
    <n v="30"/>
    <n v="0"/>
    <n v="30"/>
    <n v="31"/>
    <n v="0"/>
    <n v="31"/>
    <x v="1"/>
  </r>
  <r>
    <s v="STR-1411"/>
    <s v="crm 拜访水印调整"/>
    <s v="孙康"/>
    <s v="2023-02-06 11:39:26"/>
    <s v="[通用]关闭/完成"/>
    <s v="2023-02-08 17:33:50"/>
    <s v="2023-02-08 17:33:51"/>
    <s v="2023-02-08 17:33:52"/>
    <s v="2023-02-08 17:33:53"/>
    <s v="2023-02-09 10:01:54"/>
    <n v="0"/>
    <n v="0"/>
    <n v="0"/>
    <n v="30"/>
    <n v="0"/>
    <n v="0"/>
    <n v="0"/>
    <x v="1"/>
  </r>
  <r>
    <s v="STR-1386"/>
    <s v="风控-措施集管理迭代"/>
    <s v="邓涛"/>
    <s v="2023-01-29 15:06:29"/>
    <s v="[通用]关闭/完成"/>
    <s v="2023-02-07 14:13:22"/>
    <s v="2023-02-07 14:18:11"/>
    <s v="2023-02-07 19:28:52"/>
    <s v="2023-02-07 19:32:21"/>
    <s v="2023-02-08 11:05:42"/>
    <n v="4"/>
    <n v="310"/>
    <n v="3"/>
    <n v="30"/>
    <n v="314"/>
    <n v="3"/>
    <n v="317"/>
    <x v="1"/>
  </r>
  <r>
    <s v="STR-1400"/>
    <s v="【客户中心】客户中心-分支机构功能上线"/>
    <s v="程诺"/>
    <s v="2023-02-03 10:00:29"/>
    <s v="[通用]关闭/完成"/>
    <s v="2023-02-07 15:06:56"/>
    <s v="2023-02-07 15:11:13"/>
    <s v="2023-02-07 17:58:01"/>
    <s v="2023-02-07 17:58:03"/>
    <s v="2023-02-08 11:04:23"/>
    <n v="4"/>
    <n v="166"/>
    <n v="0"/>
    <n v="30"/>
    <n v="170"/>
    <n v="0"/>
    <n v="170"/>
    <x v="1"/>
  </r>
  <r>
    <s v="STR-1415"/>
    <s v="数据中台bigdata-data-query上线申请"/>
    <s v="李延延"/>
    <s v="2023-02-06 19:17:22"/>
    <s v="[通用]关闭/完成"/>
    <s v="2023-02-07 10:57:45"/>
    <s v="2023-02-07 20:04:43"/>
    <s v="2023-02-07 20:05:01"/>
    <s v="2023-02-07 20:05:03"/>
    <s v="2023-02-08 10:58:04"/>
    <n v="546"/>
    <n v="0"/>
    <n v="0"/>
    <n v="30"/>
    <n v="546"/>
    <n v="0"/>
    <n v="546"/>
    <x v="1"/>
  </r>
  <r>
    <s v="STR-1409"/>
    <s v="CRM PC 修复询价单编辑异常问题"/>
    <s v="张端寒"/>
    <s v="2023-02-03 19:45:33"/>
    <s v="[通用]关闭/完成"/>
    <s v="2023-02-03 19:48:39"/>
    <s v="2023-02-03 19:49:02"/>
    <s v="2023-02-07 19:03:59"/>
    <s v="2023-02-07 19:04:00"/>
    <s v="2023-02-08 10:57:16"/>
    <n v="0"/>
    <n v="30"/>
    <n v="0"/>
    <n v="30"/>
    <n v="30"/>
    <n v="0"/>
    <n v="30"/>
    <x v="1"/>
  </r>
  <r>
    <s v="STR-1387"/>
    <s v="商户排序服务配置中心接入"/>
    <s v="张善波"/>
    <s v="2023-01-29 17:41:30"/>
    <s v="[通用]关闭/完成"/>
    <s v="2023-02-07 18:14:04"/>
    <s v="2023-02-07 18:14:05"/>
    <s v="2023-02-07 18:18:08"/>
    <s v="2023-02-07 18:18:14"/>
    <s v="2023-02-08 10:56:49"/>
    <n v="0"/>
    <n v="4"/>
    <n v="0"/>
    <n v="30"/>
    <n v="4"/>
    <n v="0"/>
    <n v="4"/>
    <x v="1"/>
  </r>
  <r>
    <s v="STR-1406"/>
    <s v="【CRM】线上问题修复"/>
    <s v="仰孝庆"/>
    <s v="2023-02-03 15:35:51"/>
    <s v="[通用]关闭/完成"/>
    <s v="2023-02-03 18:06:12"/>
    <s v="2023-02-03 18:27:44"/>
    <s v="2023-02-06 10:27:07"/>
    <s v="2023-02-06 10:27:08"/>
    <s v="2023-02-06 10:42:42"/>
    <n v="21"/>
    <n v="30"/>
    <n v="0"/>
    <n v="15"/>
    <n v="51"/>
    <n v="0"/>
    <n v="51"/>
    <x v="1"/>
  </r>
  <r>
    <s v="STR-1405"/>
    <s v="联营二期增量发布-账单和计费"/>
    <s v="杨定涛"/>
    <s v="2023-02-03 15:09:58"/>
    <s v="[通用]关闭/完成"/>
    <s v="2023-02-03 16:23:19"/>
    <s v="2023-02-03 16:23:30"/>
    <s v="2023-02-06 09:08:59"/>
    <s v="2023-02-06 09:09:00"/>
    <s v="2023-02-06 09:23:27"/>
    <n v="0"/>
    <n v="30"/>
    <n v="0"/>
    <n v="14"/>
    <n v="30"/>
    <n v="0"/>
    <n v="30"/>
    <x v="1"/>
  </r>
  <r>
    <s v="STR-1407"/>
    <s v="【商端】-【资源权限】：（APP&amp;PC）注册/新增商户后，资源菜单&amp;按钮丢失，请修改。"/>
    <s v="李书欣"/>
    <s v="2023-02-03 16:38:13"/>
    <s v="[通用]关闭/完成"/>
    <s v="2023-02-03 18:37:28"/>
    <s v="2023-02-03 21:54:22"/>
    <s v="2023-02-06 09:09:15"/>
    <s v="2023-02-06 09:09:19"/>
    <s v="2023-02-06 09:22:52"/>
    <n v="196"/>
    <n v="30"/>
    <n v="0"/>
    <n v="13"/>
    <n v="226"/>
    <n v="0"/>
    <n v="226"/>
    <x v="1"/>
  </r>
  <r>
    <s v="STR-1392"/>
    <s v="佣金率修改优化"/>
    <s v="fenglucheng"/>
    <s v="2023-01-31 13:56:15"/>
    <s v="[通用]关闭/完成"/>
    <s v="2023-02-02 20:43:57"/>
    <s v="2023-02-02 20:48:04"/>
    <s v="2023-02-03 09:42:20"/>
    <s v="2023-02-03 15:31:43"/>
    <s v="2023-02-03 18:28:18"/>
    <n v="4"/>
    <n v="30"/>
    <n v="349"/>
    <n v="176"/>
    <n v="34"/>
    <n v="349"/>
    <n v="383"/>
    <x v="1"/>
  </r>
  <r>
    <s v="STR-1390"/>
    <s v="【系统派单】商带客自动派单"/>
    <s v="李燕霞"/>
    <s v="2023-01-31 11:03:13"/>
    <s v="[通用]关闭/完成"/>
    <s v="2023-02-02 21:17:23"/>
    <s v="2023-02-02 21:18:29"/>
    <s v="2023-02-03 09:42:21"/>
    <s v="2023-02-03 15:30:01"/>
    <s v="2023-02-03 18:25:48"/>
    <n v="1"/>
    <n v="30"/>
    <n v="347"/>
    <n v="175"/>
    <n v="31"/>
    <n v="347"/>
    <n v="378"/>
    <x v="1"/>
  </r>
  <r>
    <s v="STR-1395"/>
    <s v="【客户CRM】订单归属人及订单转交优化"/>
    <s v="仰孝庆"/>
    <s v="2023-01-31 21:25:28"/>
    <s v="[通用]关闭/完成"/>
    <s v="2023-02-02 20:00:12"/>
    <s v="2023-02-02 20:15:45"/>
    <s v="2023-02-03 09:42:23"/>
    <s v="2023-02-03 11:18:11"/>
    <s v="2023-02-03 11:25:49"/>
    <n v="15"/>
    <n v="30"/>
    <n v="95"/>
    <n v="7"/>
    <n v="45"/>
    <n v="95"/>
    <n v="140"/>
    <x v="1"/>
  </r>
  <r>
    <s v="STR-1389"/>
    <s v="商带商机传递商户ID至交错系统"/>
    <s v="赵军"/>
    <s v="2023-01-31 10:48:32"/>
    <s v="[通用]关闭/完成"/>
    <s v="2023-02-03 11:12:00"/>
    <s v="2023-02-03 11:12:01"/>
    <s v="2023-02-03 11:12:09"/>
    <s v="2023-02-03 11:12:09"/>
    <s v="2023-02-03 11:16:21"/>
    <n v="0"/>
    <n v="0"/>
    <n v="0"/>
    <n v="4"/>
    <n v="0"/>
    <n v="0"/>
    <n v="0"/>
    <x v="1"/>
  </r>
  <r>
    <s v="STR-1398"/>
    <s v="修复商户大区以及招商信息"/>
    <s v="金鑫"/>
    <s v="2023-02-01 16:07:57"/>
    <s v="[通用]关闭/完成"/>
    <s v="2023-02-01 16:42:30"/>
    <s v="2023-02-01 16:42:36"/>
    <s v="2023-02-03 09:42:15"/>
    <s v="2023-02-03 11:10:56"/>
    <s v="2023-02-03 11:13:17"/>
    <n v="0"/>
    <n v="30"/>
    <n v="88"/>
    <n v="2"/>
    <n v="30"/>
    <n v="88"/>
    <n v="118"/>
    <x v="1"/>
  </r>
  <r>
    <s v="STR-1367"/>
    <s v="联营结算二期【审批流】"/>
    <s v="朱建政"/>
    <s v="2023-01-10 15:48:09"/>
    <s v="[通用]关闭/完成"/>
    <s v="2023-02-02 19:49:03"/>
    <s v="2023-02-02 19:58:21"/>
    <s v="2023-02-03 09:42:17"/>
    <s v="2023-02-03 10:12:13"/>
    <s v="2023-02-03 10:40:24"/>
    <n v="9"/>
    <n v="30"/>
    <n v="29"/>
    <n v="28"/>
    <n v="39"/>
    <n v="29"/>
    <n v="68"/>
    <x v="1"/>
  </r>
  <r>
    <s v="STR-1233"/>
    <s v="资产提测申请"/>
    <s v="汤太泉"/>
    <s v="2022-11-22 13:46:33"/>
    <s v="[通用]关闭/完成"/>
    <s v="2023-01-31 15:47:04"/>
    <s v="2023-01-31 15:47:05"/>
    <s v="2023-01-31 15:47:05"/>
    <s v="2023-01-31 15:47:06"/>
    <s v="2023-02-03 10:12:42"/>
    <n v="0"/>
    <n v="0"/>
    <n v="0"/>
    <n v="30"/>
    <n v="0"/>
    <n v="0"/>
    <n v="0"/>
    <x v="2"/>
  </r>
  <r>
    <s v="STR-1391"/>
    <s v="2.2号联营二期增量发布"/>
    <s v="杨定涛"/>
    <s v="2023-01-31 13:39:13"/>
    <s v="[通用]关闭/完成"/>
    <s v="2023-02-01 18:46:24"/>
    <s v="2023-02-01 18:46:27"/>
    <s v="2023-02-02 17:21:46"/>
    <s v="2023-02-02 17:21:48"/>
    <s v="2023-02-03 09:50:52"/>
    <n v="0"/>
    <n v="30"/>
    <n v="0"/>
    <n v="30"/>
    <n v="30"/>
    <n v="0"/>
    <n v="30"/>
    <x v="1"/>
  </r>
  <r>
    <s v="STR-1374"/>
    <s v="效能V2.5版本上线发布单"/>
    <s v="杨龙飞"/>
    <s v="2023-01-12 14:13:34"/>
    <s v="[通用]关闭/完成"/>
    <s v="2023-02-02 11:34:27"/>
    <s v="2023-02-02 11:34:28"/>
    <s v="2023-02-02 22:08:40"/>
    <s v="2023-02-03 09:40:48"/>
    <s v="2023-02-03 09:47:23"/>
    <n v="0"/>
    <n v="634"/>
    <n v="30"/>
    <n v="6"/>
    <n v="634"/>
    <n v="30"/>
    <n v="664"/>
    <x v="1"/>
  </r>
  <r>
    <s v="STR-1396"/>
    <s v="供应链对接居间-计费中台发布"/>
    <s v="杨定涛"/>
    <s v="2023-02-01 09:50:24"/>
    <s v="[通用]关闭/完成"/>
    <s v="2023-02-01 09:53:44"/>
    <s v="2023-02-01 10:05:44"/>
    <s v="2023-02-01 10:51:46"/>
    <s v="2023-02-01 10:51:48"/>
    <s v="2023-02-02 17:34:52"/>
    <n v="12"/>
    <n v="46"/>
    <n v="0"/>
    <n v="30"/>
    <n v="58"/>
    <n v="0"/>
    <n v="58"/>
    <x v="1"/>
  </r>
  <r>
    <s v="STR-1251"/>
    <s v="物流提测"/>
    <s v="wangweiqiang"/>
    <s v="2022-11-28 11:29:18"/>
    <s v="[通用]关闭/完成"/>
    <s v="2023-01-31 15:51:07"/>
    <s v="2023-01-31 15:51:08"/>
    <s v="2023-01-31 15:51:09"/>
    <s v="2023-01-31 15:51:10"/>
    <s v="2023-02-02 17:31:08"/>
    <n v="0"/>
    <n v="0"/>
    <n v="0"/>
    <n v="30"/>
    <n v="0"/>
    <n v="0"/>
    <n v="0"/>
    <x v="2"/>
  </r>
  <r>
    <s v="STR-1385"/>
    <s v="商端crm修复改派商户问题"/>
    <s v="孙康"/>
    <s v="2023-01-18 11:32:00"/>
    <s v="[通用]关闭/完成"/>
    <s v="2023-01-30 19:52:58"/>
    <s v="2023-01-30 19:53:00"/>
    <s v="2023-01-31 10:10:14"/>
    <s v="2023-01-31 10:10:15"/>
    <s v="2023-01-31 10:26:32"/>
    <n v="0"/>
    <n v="30"/>
    <n v="0"/>
    <n v="16"/>
    <n v="30"/>
    <n v="0"/>
    <n v="30"/>
    <x v="2"/>
  </r>
  <r>
    <s v="STR-1375"/>
    <s v="合同相关字段逻辑更新"/>
    <s v="侯疏影"/>
    <s v="2023-01-12 16:12:11"/>
    <s v="[通用]关闭/完成"/>
    <s v="2023-01-31 14:48:54"/>
    <s v="2023-01-31 14:48:56"/>
    <s v="2023-01-31 14:48:57"/>
    <s v="2023-01-31 14:48:58"/>
    <s v="2023-01-31 15:34:12"/>
    <n v="0"/>
    <n v="0"/>
    <n v="0"/>
    <n v="45"/>
    <n v="0"/>
    <n v="0"/>
    <n v="0"/>
    <x v="2"/>
  </r>
  <r>
    <s v="STR-1359"/>
    <s v="联营结算二期"/>
    <s v="朱建政"/>
    <s v="2023-01-07 16:47:09"/>
    <s v="[通用]关闭/完成"/>
    <s v="2023-01-29 20:14:14"/>
    <s v="2023-01-29 20:19:14"/>
    <s v="2023-01-29 23:20:06"/>
    <s v="2023-01-31 14:23:35"/>
    <s v="2023-01-31 15:30:48"/>
    <n v="5"/>
    <n v="180"/>
    <n v="30"/>
    <n v="67"/>
    <n v="185"/>
    <n v="30"/>
    <n v="215"/>
    <x v="2"/>
  </r>
  <r>
    <s v="STR-1338"/>
    <s v="【CRM】商户订单、联营合同权限支持配置"/>
    <s v="yaoweixing"/>
    <s v="2022-12-29 16:01:17"/>
    <s v="[通用]关闭/完成"/>
    <s v="2023-01-05 14:24:16"/>
    <s v="2023-01-31 14:38:01"/>
    <s v="2023-01-31 14:38:05"/>
    <s v="2023-01-31 14:38:06"/>
    <s v="2023-01-31 15:29:09"/>
    <n v="30"/>
    <n v="0"/>
    <n v="0"/>
    <n v="51"/>
    <n v="30"/>
    <n v="0"/>
    <n v="30"/>
    <x v="2"/>
  </r>
  <r>
    <s v="STR-1321"/>
    <s v="合同字段结构化-商端改造点"/>
    <s v="heyangjin"/>
    <s v="2022-12-23 11:37:43"/>
    <s v="[通用]关闭/完成"/>
    <s v="2023-01-31 14:38:57"/>
    <s v="2023-01-31 14:38:58"/>
    <s v="2023-01-31 14:38:59"/>
    <s v="2023-01-31 14:39:00"/>
    <s v="2023-01-31 15:28:51"/>
    <n v="0"/>
    <n v="0"/>
    <n v="0"/>
    <n v="49"/>
    <n v="0"/>
    <n v="0"/>
    <n v="0"/>
    <x v="2"/>
  </r>
  <r>
    <s v="STR-1301"/>
    <s v="委外催收律所端按钮展示修复"/>
    <s v="heyangjin"/>
    <s v="2022-12-16 14:51:01"/>
    <s v="[通用]关闭/完成"/>
    <s v="2022-12-16 16:45:33"/>
    <s v="2022-12-16 16:57:57"/>
    <s v="2022-12-28 15:14:01"/>
    <s v="2023-01-31 15:10:38"/>
    <s v="2023-01-31 15:28:33"/>
    <n v="12"/>
    <n v="30"/>
    <n v="30"/>
    <n v="17"/>
    <n v="42"/>
    <n v="30"/>
    <n v="72"/>
    <x v="3"/>
  </r>
  <r>
    <s v="STR-1265"/>
    <s v="交撮提供接口"/>
    <s v="heyangjin"/>
    <s v="2022-11-30 16:05:51"/>
    <s v="[通用]关闭/完成"/>
    <s v="2022-12-01 21:00:03"/>
    <s v="2022-12-01 21:00:06"/>
    <s v="2022-12-28 15:14:13"/>
    <s v="2023-01-31 14:37:06"/>
    <s v="2023-01-31 15:27:53"/>
    <n v="0"/>
    <n v="30"/>
    <n v="30"/>
    <n v="50"/>
    <n v="30"/>
    <n v="30"/>
    <n v="60"/>
    <x v="3"/>
  </r>
  <r>
    <s v="STR-1376"/>
    <s v="优化自营铁军电子签功能"/>
    <s v="朱猛"/>
    <s v="2023-01-12 19:18:17"/>
    <s v="[通用]关闭/完成"/>
    <s v="2023-01-31 15:25:06"/>
    <s v="2023-01-31 15:25:48"/>
    <s v="2023-01-31 15:25:49"/>
    <s v="2023-01-31 15:25:50"/>
    <s v="2023-01-31 15:26:33"/>
    <n v="0"/>
    <n v="0"/>
    <n v="0"/>
    <n v="0"/>
    <n v="0"/>
    <n v="0"/>
    <n v="0"/>
    <x v="2"/>
  </r>
  <r>
    <s v="STR-1363"/>
    <s v="联营结算二期"/>
    <s v="陈冲"/>
    <s v="2023-01-07 19:16:51"/>
    <s v="[通用]关闭/完成"/>
    <s v="2023-01-29 17:54:28"/>
    <s v="2023-01-29 19:41:15"/>
    <s v="2023-01-29 22:03:12"/>
    <s v="2023-01-31 11:05:46"/>
    <s v="2023-01-31 11:07:48"/>
    <n v="106"/>
    <n v="141"/>
    <n v="30"/>
    <n v="2"/>
    <n v="247"/>
    <n v="30"/>
    <n v="277"/>
    <x v="2"/>
  </r>
  <r>
    <s v="STR-1381"/>
    <s v="接口需求-商端APP机群分布需要按照省市区编码查询省市区名称生产环境发布"/>
    <s v="杨龙飞"/>
    <s v="2023-01-16 09:25:27"/>
    <s v="[通用]关闭/完成"/>
    <s v="2023-01-16 09:40:42"/>
    <s v="2023-01-16 10:06:14"/>
    <s v="2023-01-17 12:03:50"/>
    <s v="2023-01-31 11:05:04"/>
    <s v="2023-01-31 11:07:02"/>
    <n v="25"/>
    <n v="30"/>
    <n v="30"/>
    <n v="1"/>
    <n v="55"/>
    <n v="30"/>
    <n v="85"/>
    <x v="2"/>
  </r>
  <r>
    <s v="STR-1354"/>
    <s v="联营计费二期——转测发布单"/>
    <s v="杨定涛"/>
    <s v="2023-01-06 17:19:13"/>
    <s v="[通用]关闭/完成"/>
    <s v="2023-01-31 09:43:37"/>
    <s v="2023-01-31 09:44:32"/>
    <s v="2023-01-31 09:44:58"/>
    <s v="2023-01-31 09:45:02"/>
    <s v="2023-01-31 09:53:17"/>
    <n v="0"/>
    <n v="0"/>
    <n v="0"/>
    <n v="8"/>
    <n v="0"/>
    <n v="0"/>
    <n v="0"/>
    <x v="2"/>
  </r>
  <r>
    <s v="STR-1344"/>
    <s v="联营二期——结算、发票、账款中台——转测发布单"/>
    <s v="杨定涛"/>
    <s v="2023-01-03 09:44:38"/>
    <s v="[通用]关闭/完成"/>
    <s v="2023-01-31 09:43:49"/>
    <s v="2023-01-31 09:44:27"/>
    <s v="2023-01-31 09:45:09"/>
    <s v="2023-01-31 09:45:10"/>
    <s v="2023-01-31 09:53:04"/>
    <n v="0"/>
    <n v="0"/>
    <n v="0"/>
    <n v="7"/>
    <n v="0"/>
    <n v="0"/>
    <n v="0"/>
    <x v="2"/>
  </r>
  <r>
    <s v="STR-1361"/>
    <s v="联营结算二期【商户合同】"/>
    <s v="朱建政"/>
    <s v="2023-01-07 17:33:28"/>
    <s v="[通用]关闭/完成"/>
    <s v="2023-01-29 09:47:03"/>
    <s v="2023-01-29 19:08:14"/>
    <s v="2023-01-30 10:24:10"/>
    <s v="2023-01-30 14:35:22"/>
    <s v="2023-01-30 21:19:54"/>
    <n v="561"/>
    <n v="30"/>
    <n v="251"/>
    <n v="404"/>
    <n v="591"/>
    <n v="251"/>
    <n v="842"/>
    <x v="2"/>
  </r>
  <r>
    <s v="STR-1379"/>
    <s v="商户认领到私海bug修复"/>
    <s v="孙康"/>
    <s v="2023-01-13 15:56:48"/>
    <s v="[通用]关闭/完成"/>
    <s v="2023-01-30 13:36:07"/>
    <s v="2023-01-30 13:36:13"/>
    <s v="2023-01-30 13:36:16"/>
    <s v="2023-01-30 13:36:17"/>
    <s v="2023-01-30 13:38:25"/>
    <n v="0"/>
    <n v="0"/>
    <n v="0"/>
    <n v="2"/>
    <n v="0"/>
    <n v="0"/>
    <n v="0"/>
    <x v="2"/>
  </r>
  <r>
    <s v="STR-1366"/>
    <s v="CRM联营二期需求"/>
    <s v="王超飞"/>
    <s v="2023-01-10 14:44:03"/>
    <s v="[通用]关闭/完成"/>
    <s v="2023-01-29 17:55:00"/>
    <s v="2023-01-29 19:41:11"/>
    <s v="2023-01-29 22:10:41"/>
    <s v="2023-01-30 00:57:13"/>
    <s v="2023-01-30 10:24:00"/>
    <n v="106"/>
    <n v="149"/>
    <n v="30"/>
    <n v="566"/>
    <n v="255"/>
    <n v="30"/>
    <n v="285"/>
    <x v="2"/>
  </r>
  <r>
    <s v="STR-1360"/>
    <s v="交撮联营结算二期"/>
    <s v="曹会斌"/>
    <s v="2023-01-07 17:22:15"/>
    <s v="[通用]关闭/完成"/>
    <s v="2023-01-29 17:53:23"/>
    <s v="2023-01-29 18:25:36"/>
    <s v="2023-01-29 22:03:15"/>
    <s v="2023-01-30 00:57:05"/>
    <s v="2023-01-30 10:20:37"/>
    <n v="32"/>
    <n v="217"/>
    <n v="30"/>
    <n v="563"/>
    <n v="249"/>
    <n v="30"/>
    <n v="279"/>
    <x v="2"/>
  </r>
  <r>
    <s v="STR-1384"/>
    <s v="监控@zn-collect/monitor版本升级"/>
    <s v="马少东"/>
    <s v="2023-01-17 17:15:06"/>
    <s v="[通用]关闭/完成"/>
    <s v="2023-01-17 17:36:41"/>
    <s v="2023-01-17 17:50:03"/>
    <s v="2023-01-17 18:40:03"/>
    <s v="2023-01-17 18:40:03"/>
    <s v="2023-01-30 10:19:20"/>
    <n v="13"/>
    <n v="50"/>
    <n v="0"/>
    <n v="30"/>
    <n v="63"/>
    <n v="0"/>
    <n v="63"/>
    <x v="2"/>
  </r>
  <r>
    <s v="STR-1368"/>
    <s v="机群动态"/>
    <s v="赵军"/>
    <s v="2023-01-10 19:59:50"/>
    <s v="[通用]关闭/完成"/>
    <s v="2023-01-13 16:18:28"/>
    <s v="2023-01-29 09:38:00"/>
    <s v="2023-01-29 09:38:04"/>
    <s v="2023-01-29 09:38:05"/>
    <s v="2023-01-30 10:15:32"/>
    <n v="30"/>
    <n v="0"/>
    <n v="0"/>
    <n v="30"/>
    <n v="30"/>
    <n v="0"/>
    <n v="30"/>
    <x v="2"/>
  </r>
  <r>
    <s v="STR-1352"/>
    <s v="【boss后台】智能终端管理"/>
    <s v="何俊"/>
    <s v="2023-01-05 17:02:39"/>
    <s v="[通用]关闭/完成"/>
    <s v="2023-01-29 09:39:06"/>
    <s v="2023-01-29 09:39:07"/>
    <s v="2023-01-29 09:39:08"/>
    <s v="2023-01-29 09:39:09"/>
    <s v="2023-01-30 10:15:06"/>
    <n v="0"/>
    <n v="0"/>
    <n v="0"/>
    <n v="30"/>
    <n v="0"/>
    <n v="0"/>
    <n v="0"/>
    <x v="2"/>
  </r>
  <r>
    <s v="STR-1370"/>
    <s v="【商端APP&amp;商端CRM】设备中心2.2-增加GPS绑定功能"/>
    <s v="秦利达"/>
    <s v="2023-01-11 10:50:01"/>
    <s v="[通用]关闭/完成"/>
    <s v="2023-01-16 11:39:25"/>
    <s v="2023-01-16 21:27:12"/>
    <s v="2023-01-17 12:03:49"/>
    <s v="2023-01-29 09:38:30"/>
    <s v="2023-01-30 10:13:57"/>
    <n v="587"/>
    <n v="30"/>
    <n v="30"/>
    <n v="30"/>
    <n v="617"/>
    <n v="30"/>
    <n v="647"/>
    <x v="2"/>
  </r>
  <r>
    <s v="STR-1356"/>
    <s v="商端配合客saas改造：客saas2.0订单兼容联营订单履约要求"/>
    <s v="孙莹"/>
    <s v="2023-01-07 10:47:53"/>
    <s v="[通用]关闭/完成"/>
    <s v="2023-01-16 11:39:04"/>
    <s v="2023-01-16 21:27:15"/>
    <s v="2023-01-16 21:27:16"/>
    <s v="2023-01-29 09:38:55"/>
    <s v="2023-01-30 09:54:57"/>
    <n v="588"/>
    <n v="0"/>
    <n v="30"/>
    <n v="30"/>
    <n v="588"/>
    <n v="30"/>
    <n v="618"/>
    <x v="2"/>
  </r>
  <r>
    <s v="STR-1362"/>
    <s v="履约saas2.0进退场改造"/>
    <s v="曹会斌"/>
    <s v="2023-01-07 17:43:47"/>
    <s v="[通用]关闭/完成"/>
    <s v="2023-01-16 18:07:26"/>
    <s v="2023-01-16 18:19:49"/>
    <s v="2023-01-16 21:23:45"/>
    <s v="2023-01-16 21:24:21"/>
    <s v="2023-01-17 12:03:43"/>
    <n v="12"/>
    <n v="183"/>
    <n v="0"/>
    <n v="30"/>
    <n v="195"/>
    <n v="0"/>
    <n v="195"/>
    <x v="2"/>
  </r>
  <r>
    <s v="STR-1378"/>
    <s v="【中台】外呼中心、线索中台、调度平台、哆啦A梦 接入监控平台"/>
    <s v="王海坤 [X]"/>
    <s v="2023-01-13 11:43:58"/>
    <s v="[通用]关闭/完成"/>
    <s v="2023-01-16 15:28:02"/>
    <s v="2023-01-16 16:26:03"/>
    <s v="2023-01-16 18:18:09"/>
    <s v="2023-01-16 18:29:23"/>
    <s v="2023-01-17 12:02:49"/>
    <n v="58"/>
    <n v="112"/>
    <n v="11"/>
    <n v="30"/>
    <n v="170"/>
    <n v="11"/>
    <n v="181"/>
    <x v="2"/>
  </r>
  <r>
    <s v="STR-1382"/>
    <s v="【订单-后端】交撮人员在交撮订单列表编辑订单成功后，当前订单创建人被修改"/>
    <s v="侯疏影"/>
    <s v="2023-01-16 09:58:28"/>
    <s v="[通用]关闭/完成"/>
    <s v="2023-01-16 10:41:23"/>
    <s v="2023-01-16 15:10:35"/>
    <s v="2023-01-16 18:05:02"/>
    <s v="2023-01-16 18:39:32"/>
    <s v="2023-01-17 12:01:01"/>
    <n v="269"/>
    <n v="174"/>
    <n v="34"/>
    <n v="30"/>
    <n v="443"/>
    <n v="34"/>
    <n v="477"/>
    <x v="2"/>
  </r>
  <r>
    <s v="STR-1355"/>
    <s v="客端SaaS V2.2 项目订单优化+设备进退场改造发布申请"/>
    <s v="李崇飞"/>
    <s v="2023-01-07 10:31:52"/>
    <s v="[通用]关闭/完成"/>
    <s v="2023-01-16 18:09:01"/>
    <s v="2023-01-16 18:19:05"/>
    <s v="2023-01-16 21:24:25"/>
    <s v="2023-01-16 21:48:47"/>
    <s v="2023-01-17 12:00:27"/>
    <n v="10"/>
    <n v="185"/>
    <n v="24"/>
    <n v="30"/>
    <n v="195"/>
    <n v="24"/>
    <n v="219"/>
    <x v="2"/>
  </r>
  <r>
    <s v="STR-1377"/>
    <s v="【CRM】线上问题修复"/>
    <s v="仰孝庆"/>
    <s v="2023-01-13 09:55:28"/>
    <s v="[通用]关闭/完成"/>
    <s v="2023-01-13 14:36:18"/>
    <s v="2023-01-13 14:38:22"/>
    <s v="2023-01-16 15:43:22"/>
    <s v="2023-01-16 15:43:23"/>
    <s v="2023-01-17 11:58:47"/>
    <n v="2"/>
    <n v="30"/>
    <n v="0"/>
    <n v="30"/>
    <n v="32"/>
    <n v="0"/>
    <n v="32"/>
    <x v="2"/>
  </r>
  <r>
    <s v="STR-1353"/>
    <s v="订单同步订单跟进人和同步调度系统异步改成同步调用"/>
    <s v="程鸿雁"/>
    <s v="2023-01-06 10:57:04"/>
    <s v="[通用]关闭/完成"/>
    <s v="2023-01-12 18:57:44"/>
    <s v="2023-01-12 19:03:13"/>
    <s v="2023-01-12 20:10:53"/>
    <s v="2023-01-12 20:10:54"/>
    <s v="2023-01-13 18:39:14"/>
    <n v="5"/>
    <n v="67"/>
    <n v="0"/>
    <n v="30"/>
    <n v="72"/>
    <n v="0"/>
    <n v="72"/>
    <x v="2"/>
  </r>
  <r>
    <s v="STR-1327"/>
    <s v="效能V2.4版本上线发布单"/>
    <s v="leixiaojing"/>
    <s v="2022-12-27 20:38:00"/>
    <s v="[通用]关闭/完成"/>
    <s v="2023-01-12 09:56:09"/>
    <s v="2023-01-12 20:23:44"/>
    <s v="2023-01-13 11:01:45"/>
    <s v="2023-01-13 11:01:52"/>
    <s v="2023-01-13 12:02:07"/>
    <n v="627"/>
    <n v="30"/>
    <n v="0"/>
    <n v="60"/>
    <n v="657"/>
    <n v="0"/>
    <n v="657"/>
    <x v="2"/>
  </r>
  <r>
    <s v="STR-1325"/>
    <s v="脱敏组件可视化配置提测"/>
    <s v="吕秋圳"/>
    <s v="2022-12-27 14:11:01"/>
    <s v="[通用]关闭/完成"/>
    <s v="2023-01-12 18:12:54"/>
    <s v="2023-01-12 18:50:19"/>
    <s v="2023-01-12 18:50:20"/>
    <s v="2023-01-12 18:50:39"/>
    <s v="2023-01-13 11:45:34"/>
    <n v="37"/>
    <n v="0"/>
    <n v="0"/>
    <n v="30"/>
    <n v="37"/>
    <n v="0"/>
    <n v="37"/>
    <x v="2"/>
  </r>
  <r>
    <s v="STR-1371"/>
    <s v="风控日志治理及白名单申请接口增加防重技术需求"/>
    <s v="邓涛"/>
    <s v="2023-01-11 15:31:26"/>
    <s v="[通用]关闭/完成"/>
    <s v="2023-01-12 19:06:00"/>
    <s v="2023-01-12 19:10:01"/>
    <s v="2023-01-12 21:13:02"/>
    <s v="2023-01-12 21:13:03"/>
    <s v="2023-01-13 11:43:59"/>
    <n v="4"/>
    <n v="123"/>
    <n v="0"/>
    <n v="30"/>
    <n v="127"/>
    <n v="0"/>
    <n v="127"/>
    <x v="2"/>
  </r>
  <r>
    <s v="STR-1326"/>
    <s v="【供应链金融】商端金融迭代V1.5"/>
    <s v="熊伟"/>
    <s v="2022-12-27 16:41:06"/>
    <s v="[通用]关闭/完成"/>
    <s v="2023-01-12 11:35:37"/>
    <s v="2023-01-12 11:35:39"/>
    <s v="2023-01-12 11:35:40"/>
    <s v="2023-01-12 11:35:41"/>
    <s v="2023-01-13 10:04:50"/>
    <n v="0"/>
    <n v="0"/>
    <n v="0"/>
    <n v="30"/>
    <n v="0"/>
    <n v="0"/>
    <n v="0"/>
    <x v="2"/>
  </r>
  <r>
    <s v="STR-1319"/>
    <s v="客服工单中心V2.1"/>
    <s v="罗胜 [X]"/>
    <s v="2022-12-21 20:14:42"/>
    <s v="[通用]关闭/完成"/>
    <s v="2023-01-12 11:36:08"/>
    <s v="2023-01-12 11:36:09"/>
    <s v="2023-01-12 11:36:10"/>
    <s v="2023-01-12 11:36:11"/>
    <s v="2023-01-12 15:45:12"/>
    <n v="0"/>
    <n v="0"/>
    <n v="0"/>
    <n v="249"/>
    <n v="0"/>
    <n v="0"/>
    <n v="0"/>
    <x v="2"/>
  </r>
  <r>
    <s v="STR-1372"/>
    <s v="crm查找联系人慢查优化"/>
    <s v="房文涛"/>
    <s v="2023-01-11 17:33:19"/>
    <s v="[通用]关闭/完成"/>
    <s v="2023-01-11 17:34:50"/>
    <s v="2023-01-11 17:36:34"/>
    <s v="2023-01-11 17:48:05"/>
    <s v="2023-01-11 18:01:19"/>
    <s v="2023-01-12 11:49:23"/>
    <n v="1"/>
    <n v="11"/>
    <n v="13"/>
    <n v="30"/>
    <n v="12"/>
    <n v="13"/>
    <n v="25"/>
    <x v="2"/>
  </r>
  <r>
    <s v="STR-1358"/>
    <s v="权限系统6个接口因隔离标识为0查询数据混乱问题修复"/>
    <s v="李书欣"/>
    <s v="2023-01-07 16:13:27"/>
    <s v="[通用]关闭/完成"/>
    <s v="2023-01-09 13:44:34"/>
    <s v="2023-01-10 14:18:27"/>
    <s v="2023-01-11 09:40:55"/>
    <s v="2023-01-11 14:38:43"/>
    <s v="2023-01-11 14:47:49"/>
    <n v="30"/>
    <n v="30"/>
    <n v="297"/>
    <n v="9"/>
    <n v="60"/>
    <n v="297"/>
    <n v="357"/>
    <x v="2"/>
  </r>
  <r>
    <s v="STR-1341"/>
    <s v="成交表在线化支持人工劳务服务项"/>
    <s v="孙莹"/>
    <s v="2022-12-30 14:49:38"/>
    <s v="[通用]关闭/完成"/>
    <s v="2023-01-10 21:39:00"/>
    <s v="2023-01-11 10:31:42"/>
    <s v="2023-01-11 10:31:43"/>
    <s v="2023-01-11 10:31:44"/>
    <s v="2023-01-11 10:40:55"/>
    <n v="30"/>
    <n v="0"/>
    <n v="0"/>
    <n v="9"/>
    <n v="30"/>
    <n v="0"/>
    <n v="30"/>
    <x v="2"/>
  </r>
  <r>
    <s v="STR-1349"/>
    <s v="商端服务接入Redis Key 规范组件"/>
    <s v="李俊奎"/>
    <s v="2023-01-04 17:01:36"/>
    <s v="[通用]关闭/完成"/>
    <s v="2023-01-10 11:37:01"/>
    <s v="2023-01-11 10:32:07"/>
    <s v="2023-01-11 10:32:08"/>
    <s v="2023-01-11 10:32:09"/>
    <s v="2023-01-11 10:37:42"/>
    <n v="30"/>
    <n v="0"/>
    <n v="0"/>
    <n v="5"/>
    <n v="30"/>
    <n v="0"/>
    <n v="30"/>
    <x v="2"/>
  </r>
  <r>
    <s v="STR-1350"/>
    <s v="核心链路优化改造优化提测"/>
    <s v="李俊奎"/>
    <s v="2023-01-05 14:09:22"/>
    <s v="[通用]关闭/完成"/>
    <s v="2023-01-11 10:32:14"/>
    <s v="2023-01-11 10:32:15"/>
    <s v="2023-01-11 10:32:16"/>
    <s v="2023-01-11 10:32:17"/>
    <s v="2023-01-11 10:36:51"/>
    <n v="0"/>
    <n v="0"/>
    <n v="0"/>
    <n v="4"/>
    <n v="0"/>
    <n v="0"/>
    <n v="0"/>
    <x v="2"/>
  </r>
  <r>
    <s v="STR-1348"/>
    <s v="新增商户慢接口优化改造"/>
    <s v="李俊奎"/>
    <s v="2023-01-04 13:10:51"/>
    <s v="[通用]关闭/完成"/>
    <s v="2023-01-05 15:09:31"/>
    <s v="2023-01-11 10:35:02"/>
    <s v="2023-01-11 10:35:02"/>
    <s v="2023-01-11 10:35:03"/>
    <s v="2023-01-11 10:36:09"/>
    <n v="30"/>
    <n v="0"/>
    <n v="0"/>
    <n v="1"/>
    <n v="30"/>
    <n v="0"/>
    <n v="30"/>
    <x v="2"/>
  </r>
  <r>
    <s v="STR-1346"/>
    <s v="【商端 CRM】离职或调岗商户转交规则"/>
    <s v="孙康"/>
    <s v="2023-01-04 09:47:40"/>
    <s v="[通用]关闭/完成"/>
    <s v="2023-01-09 16:41:05"/>
    <s v="2023-01-11 09:48:58"/>
    <s v="2023-01-11 10:31:53"/>
    <s v="2023-01-11 10:31:54"/>
    <s v="2023-01-11 10:35:03"/>
    <n v="30"/>
    <n v="42"/>
    <n v="0"/>
    <n v="3"/>
    <n v="72"/>
    <n v="0"/>
    <n v="72"/>
    <x v="2"/>
  </r>
  <r>
    <s v="STR-1369"/>
    <s v="供应链app版本升级使用商端版本升级配置功能及查询接口"/>
    <s v="王海坤 [X]"/>
    <s v="2023-01-10 20:38:25"/>
    <s v="[通用]关闭/完成"/>
    <s v="2023-01-10 21:51:44"/>
    <s v="2023-01-10 21:56:40"/>
    <s v="2023-01-11 09:40:57"/>
    <s v="2023-01-11 10:31:58"/>
    <s v="2023-01-11 10:33:29"/>
    <n v="4"/>
    <n v="30"/>
    <n v="51"/>
    <n v="1"/>
    <n v="34"/>
    <n v="51"/>
    <n v="85"/>
    <x v="2"/>
  </r>
  <r>
    <s v="STR-1364"/>
    <s v="联营配合商端支持人工劳务信息"/>
    <s v="陈冲"/>
    <s v="2023-01-09 14:37:54"/>
    <s v="[通用]关闭/完成"/>
    <s v="2023-01-10 21:11:52"/>
    <s v="2023-01-10 21:12:17"/>
    <s v="2023-01-10 21:24:47"/>
    <s v="2023-01-10 22:25:03"/>
    <s v="2023-01-11 09:49:29"/>
    <n v="0"/>
    <n v="12"/>
    <n v="60"/>
    <n v="30"/>
    <n v="12"/>
    <n v="60"/>
    <n v="72"/>
    <x v="2"/>
  </r>
  <r>
    <s v="STR-1365"/>
    <s v="saas-account项目历史日志规范改造"/>
    <s v="heyangjin"/>
    <s v="2023-01-09 16:12:33"/>
    <s v="[通用]关闭/完成"/>
    <s v="2023-01-10 17:15:38"/>
    <s v="2023-01-10 17:22:19"/>
    <s v="2023-01-10 17:24:23"/>
    <s v="2023-01-10 17:29:36"/>
    <s v="2023-01-11 09:48:03"/>
    <n v="6"/>
    <n v="2"/>
    <n v="5"/>
    <n v="30"/>
    <n v="8"/>
    <n v="5"/>
    <n v="13"/>
    <x v="2"/>
  </r>
  <r>
    <s v="STR-1351"/>
    <s v="交撮联营报价单报价信息展示问题修复"/>
    <s v="曹会斌"/>
    <s v="2023-01-05 15:23:21"/>
    <s v="[通用]关闭/完成"/>
    <s v="2023-01-05 18:15:31"/>
    <s v="2023-01-05 18:16:37"/>
    <s v="2023-01-05 18:34:48"/>
    <s v="2023-01-06 17:04:41"/>
    <s v="2023-01-06 17:14:18"/>
    <n v="1"/>
    <n v="18"/>
    <n v="30"/>
    <n v="9"/>
    <n v="19"/>
    <n v="30"/>
    <n v="49"/>
    <x v="2"/>
  </r>
  <r>
    <s v="STR-1324"/>
    <s v="风控白名单迭代需求"/>
    <s v="樊兵 [X]"/>
    <s v="2022-12-26 17:26:43"/>
    <s v="[通用]关闭/完成"/>
    <s v="2023-01-05 14:25:51"/>
    <s v="2023-01-05 14:29:55"/>
    <s v="2023-01-06 09:56:35"/>
    <s v="2023-01-06 09:57:14"/>
    <s v="2023-01-06 10:57:56"/>
    <n v="4"/>
    <n v="30"/>
    <n v="0"/>
    <n v="60"/>
    <n v="34"/>
    <n v="0"/>
    <n v="34"/>
    <x v="2"/>
  </r>
  <r>
    <s v="STR-1345"/>
    <s v="商户查询接口按200值分批查询"/>
    <s v="heyangjin"/>
    <s v="2023-01-03 17:33:31"/>
    <s v="[通用]关闭/完成"/>
    <s v="2023-01-05 13:55:30"/>
    <s v="2023-01-06 10:30:56"/>
    <s v="2023-01-06 10:30:57"/>
    <s v="2023-01-06 10:30:57"/>
    <s v="2023-01-06 10:53:46"/>
    <n v="30"/>
    <n v="0"/>
    <n v="0"/>
    <n v="22"/>
    <n v="30"/>
    <n v="0"/>
    <n v="30"/>
    <x v="2"/>
  </r>
  <r>
    <s v="STR-1340"/>
    <s v="CRM商户订单展示佣金信息"/>
    <s v="heyangjin"/>
    <s v="2022-12-29 17:55:42"/>
    <s v="[通用]关闭/完成"/>
    <s v="2023-01-05 14:25:15"/>
    <s v="2023-01-06 10:30:45"/>
    <s v="2023-01-06 10:30:46"/>
    <s v="2023-01-06 10:30:47"/>
    <s v="2023-01-06 10:52:28"/>
    <n v="30"/>
    <n v="0"/>
    <n v="0"/>
    <n v="21"/>
    <n v="30"/>
    <n v="0"/>
    <n v="30"/>
    <x v="2"/>
  </r>
  <r>
    <s v="STR-1347"/>
    <s v="device-center 普罗米修饰升级发布"/>
    <s v="李俊奎"/>
    <s v="2023-01-04 10:27:25"/>
    <s v="[通用]关闭/完成"/>
    <s v="2023-01-05 14:24:32"/>
    <s v="2023-01-06 10:31:03"/>
    <s v="2023-01-06 10:31:03"/>
    <s v="2023-01-06 10:31:04"/>
    <s v="2023-01-06 10:51:48"/>
    <n v="30"/>
    <n v="0"/>
    <n v="0"/>
    <n v="20"/>
    <n v="30"/>
    <n v="0"/>
    <n v="30"/>
    <x v="2"/>
  </r>
  <r>
    <s v="STR-1331"/>
    <s v="居间账单避免重复支付需求"/>
    <s v="李俊奎"/>
    <s v="2022-12-28 14:37:01"/>
    <s v="[通用]关闭/完成"/>
    <s v="2023-01-05 14:29:38"/>
    <s v="2023-01-06 10:30:34"/>
    <s v="2023-01-06 10:30:35"/>
    <s v="2023-01-06 10:30:38"/>
    <s v="2023-01-06 10:51:03"/>
    <n v="30"/>
    <n v="0"/>
    <n v="0"/>
    <n v="20"/>
    <n v="30"/>
    <n v="0"/>
    <n v="30"/>
    <x v="2"/>
  </r>
  <r>
    <s v="STR-1293"/>
    <s v="[基础领域-电子签配合]商端金融一期(联易融)-单方签署"/>
    <s v="熊哲"/>
    <s v="2022-12-13 17:07:50"/>
    <s v="[通用]关闭/完成"/>
    <s v="2022-12-13 17:26:25"/>
    <s v="2022-12-13 18:17:49"/>
    <s v="2022-12-28 15:14:09"/>
    <s v="2023-01-03 09:41:03"/>
    <s v="2023-01-03 09:44:34"/>
    <n v="51"/>
    <n v="30"/>
    <n v="30"/>
    <n v="3"/>
    <n v="81"/>
    <n v="30"/>
    <n v="111"/>
    <x v="3"/>
  </r>
  <r>
    <s v="STR-1288"/>
    <s v="联营计费——转测发布单"/>
    <s v="杨定涛"/>
    <s v="2022-12-13 09:29:57"/>
    <s v="[通用]关闭/完成"/>
    <s v="2022-12-27 10:54:12"/>
    <s v="2022-12-27 11:05:12"/>
    <s v="2022-12-27 17:06:06"/>
    <s v="2023-01-03 09:38:23"/>
    <s v="2023-01-03 09:44:09"/>
    <n v="11"/>
    <n v="360"/>
    <n v="30"/>
    <n v="5"/>
    <n v="371"/>
    <n v="30"/>
    <n v="401"/>
    <x v="3"/>
  </r>
  <r>
    <s v="STR-1284"/>
    <s v="【业财】联营账款中台"/>
    <s v="李亮亮"/>
    <s v="2022-12-12 16:33:52"/>
    <s v="[通用]关闭/完成"/>
    <s v="2022-12-27 10:54:07"/>
    <s v="2022-12-27 11:07:48"/>
    <s v="2022-12-27 17:06:00"/>
    <s v="2023-01-03 09:37:56"/>
    <s v="2023-01-03 09:40:26"/>
    <n v="13"/>
    <n v="358"/>
    <n v="30"/>
    <n v="2"/>
    <n v="371"/>
    <n v="30"/>
    <n v="401"/>
    <x v="3"/>
  </r>
  <r>
    <s v="STR-1276"/>
    <s v="通过订单编号查询所有账单下的所有图片-发布单"/>
    <s v="杨定涛"/>
    <s v="2022-12-07 14:20:27"/>
    <s v="[通用]关闭/完成"/>
    <s v="2022-12-15 15:30:30"/>
    <s v="2022-12-15 15:30:38"/>
    <s v="2022-12-28 15:14:06"/>
    <s v="2023-01-03 09:37:48"/>
    <s v="2023-01-03 09:38:53"/>
    <n v="0"/>
    <n v="30"/>
    <n v="30"/>
    <n v="1"/>
    <n v="30"/>
    <n v="30"/>
    <n v="60"/>
    <x v="3"/>
  </r>
  <r>
    <s v="STR-1342"/>
    <s v="PLA2-8659 商端CRM问题修复"/>
    <s v="liquan"/>
    <s v="2022-12-30 15:58:33"/>
    <s v="[通用]关闭/完成"/>
    <s v="2022-12-30 22:04:22"/>
    <s v="2022-12-30 22:04:23"/>
    <s v="2022-12-30 22:04:25"/>
    <s v="2022-12-30 22:04:25"/>
    <s v="2023-01-03 09:37:53"/>
    <n v="0"/>
    <n v="0"/>
    <n v="0"/>
    <n v="30"/>
    <n v="0"/>
    <n v="0"/>
    <n v="0"/>
    <x v="3"/>
  </r>
  <r>
    <s v="STR-1312"/>
    <s v="CRM 商机败北原因及订单优化"/>
    <s v="朱立志"/>
    <s v="2022-12-20 10:58:43"/>
    <s v="[通用]关闭/完成"/>
    <s v="2022-12-29 22:25:25"/>
    <s v="2022-12-29 22:25:32"/>
    <s v="2022-12-29 22:52:34"/>
    <s v="2022-12-30 00:31:08"/>
    <s v="2022-12-30 14:33:55"/>
    <n v="0"/>
    <n v="27"/>
    <n v="30"/>
    <n v="842"/>
    <n v="27"/>
    <n v="30"/>
    <n v="57"/>
    <x v="3"/>
  </r>
  <r>
    <s v="STR-1280"/>
    <s v="[商端] MPM-202:客端SAAS报修单经纬度为空处理"/>
    <s v="董闯 [X]"/>
    <s v="2022-12-09 16:14:59"/>
    <s v="[通用]关闭/完成"/>
    <s v="2022-12-15 14:35:18"/>
    <s v="2022-12-15 14:35:31"/>
    <s v="2022-12-28 15:14:03"/>
    <s v="2022-12-28 15:57:03"/>
    <s v="2022-12-30 10:37:41"/>
    <n v="0"/>
    <n v="30"/>
    <n v="43"/>
    <n v="30"/>
    <n v="30"/>
    <n v="43"/>
    <n v="73"/>
    <x v="3"/>
  </r>
  <r>
    <s v="STR-1311"/>
    <s v="webhook从钉钉切换到飞书"/>
    <s v="金鑫"/>
    <s v="2022-12-20 09:31:54"/>
    <s v="[通用]关闭/完成"/>
    <s v="2022-12-29 18:10:00"/>
    <s v="2022-12-29 18:10:01"/>
    <s v="2022-12-29 18:10:02"/>
    <s v="2022-12-29 18:10:02"/>
    <s v="2022-12-30 10:36:45"/>
    <n v="0"/>
    <n v="0"/>
    <n v="0"/>
    <n v="30"/>
    <n v="0"/>
    <n v="0"/>
    <n v="0"/>
    <x v="3"/>
  </r>
  <r>
    <s v="STR-1297"/>
    <s v="平台对接供应链需求"/>
    <s v="金鑫"/>
    <s v="2022-12-15 18:01:29"/>
    <s v="[通用]关闭/完成"/>
    <s v="2022-12-27 21:52:41"/>
    <s v="2022-12-28 15:57:31"/>
    <s v="2022-12-28 15:57:31"/>
    <s v="2022-12-28 15:57:32"/>
    <s v="2022-12-30 10:32:37"/>
    <n v="30"/>
    <n v="0"/>
    <n v="0"/>
    <n v="30"/>
    <n v="30"/>
    <n v="0"/>
    <n v="30"/>
    <x v="3"/>
  </r>
  <r>
    <s v="STR-1329"/>
    <s v="交付排班及履约列表等模块客户BD取值逻辑优化"/>
    <s v="朱鹏钰"/>
    <s v="2022-12-28 10:37:50"/>
    <s v="[通用]关闭/完成"/>
    <s v="2022-12-29 20:54:16"/>
    <s v="2022-12-29 21:11:14"/>
    <s v="2022-12-29 22:52:36"/>
    <s v="2022-12-29 23:36:20"/>
    <s v="2022-12-30 10:32:05"/>
    <n v="16"/>
    <n v="101"/>
    <n v="43"/>
    <n v="30"/>
    <n v="117"/>
    <n v="43"/>
    <n v="160"/>
    <x v="3"/>
  </r>
  <r>
    <s v="STR-1334"/>
    <s v="合同模板兼容运费优惠减免政策为空"/>
    <s v="程鸿雁"/>
    <s v="2022-12-29 11:08:27"/>
    <s v="[通用]关闭/完成"/>
    <s v="2022-12-29 18:02:48"/>
    <s v="2022-12-29 18:05:27"/>
    <s v="2022-12-29 18:37:35"/>
    <s v="2022-12-29 18:37:37"/>
    <s v="2022-12-30 10:30:52"/>
    <n v="2"/>
    <n v="32"/>
    <n v="0"/>
    <n v="30"/>
    <n v="34"/>
    <n v="0"/>
    <n v="34"/>
    <x v="3"/>
  </r>
  <r>
    <s v="STR-1336"/>
    <s v="修复接单问题"/>
    <s v="魏富祥"/>
    <s v="2022-12-29 12:36:13"/>
    <s v="[通用]关闭/完成"/>
    <s v="2022-12-29 17:40:02"/>
    <s v="2022-12-29 17:40:04"/>
    <s v="2022-12-29 18:10:10"/>
    <s v="2022-12-29 18:10:12"/>
    <s v="2022-12-30 10:29:21"/>
    <n v="0"/>
    <n v="30"/>
    <n v="0"/>
    <n v="30"/>
    <n v="30"/>
    <n v="0"/>
    <n v="30"/>
    <x v="3"/>
  </r>
  <r>
    <s v="STR-1330"/>
    <s v="【交撮工作台】交撮商机跟进职能转移给电销组"/>
    <s v="李燕霞"/>
    <s v="2022-12-28 11:01:26"/>
    <s v="[通用]关闭/完成"/>
    <s v="2022-12-29 21:45:36"/>
    <s v="2022-12-29 21:47:47"/>
    <s v="2022-12-29 22:52:38"/>
    <s v="2022-12-29 23:36:24"/>
    <s v="2022-12-30 10:28:18"/>
    <n v="2"/>
    <n v="64"/>
    <n v="43"/>
    <n v="30"/>
    <n v="66"/>
    <n v="43"/>
    <n v="109"/>
    <x v="3"/>
  </r>
  <r>
    <s v="STR-1300"/>
    <s v="效能迭代V2.3-12.29上线单"/>
    <s v="李书欣"/>
    <s v="2022-12-16 14:05:17"/>
    <s v="[通用]关闭/完成"/>
    <s v="2022-12-29 16:09:41"/>
    <s v="2022-12-29 22:04:21"/>
    <s v="2022-12-30 10:16:41"/>
    <s v="2022-12-30 10:16:41"/>
    <s v="2022-12-30 10:25:14"/>
    <n v="354"/>
    <n v="30"/>
    <n v="0"/>
    <n v="8"/>
    <n v="384"/>
    <n v="0"/>
    <n v="384"/>
    <x v="3"/>
  </r>
  <r>
    <s v="STR-1287"/>
    <s v="设备中心2.3需求"/>
    <s v="万全伟"/>
    <s v="2022-12-13 09:18:53"/>
    <s v="[通用]关闭/完成"/>
    <s v="2022-12-27 21:33:38"/>
    <s v="2022-12-28 15:57:34"/>
    <s v="2022-12-28 15:57:35"/>
    <s v="2022-12-28 15:57:36"/>
    <s v="2022-12-29 15:31:15"/>
    <n v="30"/>
    <n v="0"/>
    <n v="0"/>
    <n v="30"/>
    <n v="30"/>
    <n v="0"/>
    <n v="30"/>
    <x v="3"/>
  </r>
  <r>
    <s v="STR-1292"/>
    <s v="成交表线上化【商端履约】"/>
    <s v="孙莹"/>
    <s v="2022-12-13 13:52:20"/>
    <s v="[通用]关闭/完成"/>
    <s v="2022-12-27 21:52:50"/>
    <s v="2022-12-28 15:57:25"/>
    <s v="2022-12-28 15:57:26"/>
    <s v="2022-12-28 15:57:27"/>
    <s v="2022-12-29 15:29:22"/>
    <n v="30"/>
    <n v="0"/>
    <n v="0"/>
    <n v="30"/>
    <n v="30"/>
    <n v="0"/>
    <n v="30"/>
    <x v="3"/>
  </r>
  <r>
    <s v="STR-1333"/>
    <s v="商品曲臂车供应链设备价格问题紧急修复"/>
    <s v="朱立志"/>
    <s v="2022-12-28 15:12:57"/>
    <s v="[通用]关闭/完成"/>
    <s v="2022-12-28 15:33:26"/>
    <s v="2022-12-28 15:33:48"/>
    <s v="2022-12-28 15:56:39"/>
    <s v="2022-12-28 15:56:40"/>
    <s v="2022-12-29 15:19:34"/>
    <n v="0"/>
    <n v="22"/>
    <n v="0"/>
    <n v="30"/>
    <n v="22"/>
    <n v="0"/>
    <n v="22"/>
    <x v="3"/>
  </r>
  <r>
    <s v="STR-1335"/>
    <s v="CCS商机分配告警"/>
    <s v="李云鹏1"/>
    <s v="2022-12-29 11:12:31"/>
    <s v="[通用]关闭/完成"/>
    <s v="2022-12-29 12:10:19"/>
    <s v="2022-12-29 12:12:11"/>
    <s v="2022-12-29 12:12:45"/>
    <s v="2022-12-29 12:18:33"/>
    <s v="2022-12-29 15:17:30"/>
    <n v="1"/>
    <n v="0"/>
    <n v="5"/>
    <n v="178"/>
    <n v="1"/>
    <n v="5"/>
    <n v="6"/>
    <x v="3"/>
  </r>
  <r>
    <s v="STR-1323"/>
    <s v="供应链1.5期上线发布单"/>
    <s v="魏富祥"/>
    <s v="2022-12-26 11:22:43"/>
    <s v="[通用]关闭/完成"/>
    <s v="2022-12-28 15:57:50"/>
    <s v="2022-12-28 15:57:51"/>
    <s v="2022-12-28 15:57:52"/>
    <s v="2022-12-28 15:57:52"/>
    <s v="2022-12-29 15:16:04"/>
    <n v="0"/>
    <n v="0"/>
    <n v="0"/>
    <n v="30"/>
    <n v="0"/>
    <n v="0"/>
    <n v="0"/>
    <x v="3"/>
  </r>
  <r>
    <s v="STR-1306"/>
    <s v="交撮工作台1.1&amp;调度接入算法"/>
    <s v="李燕霞"/>
    <s v="2022-12-17 10:16:26"/>
    <s v="[通用]关闭/完成"/>
    <s v="2022-12-27 20:39:16"/>
    <s v="2022-12-27 20:50:32"/>
    <s v="2022-12-28 00:05:09"/>
    <s v="2022-12-28 04:38:36"/>
    <s v="2022-12-28 11:30:30"/>
    <n v="11"/>
    <n v="30"/>
    <n v="273"/>
    <n v="411"/>
    <n v="41"/>
    <n v="273"/>
    <n v="314"/>
    <x v="3"/>
  </r>
  <r>
    <s v="STR-1303"/>
    <s v="客端saas配合合同商品改造发布单"/>
    <s v="罗姣霞"/>
    <s v="2022-12-16 16:39:13"/>
    <s v="[通用]关闭/完成"/>
    <s v="2022-12-27 20:39:14"/>
    <s v="2022-12-27 21:08:00"/>
    <s v="2022-12-28 00:05:06"/>
    <s v="2022-12-28 04:38:33"/>
    <s v="2022-12-28 11:58:15"/>
    <n v="28"/>
    <n v="30"/>
    <n v="273"/>
    <n v="439"/>
    <n v="58"/>
    <n v="273"/>
    <n v="331"/>
    <x v="3"/>
  </r>
  <r>
    <s v="STR-1290"/>
    <s v="联营在线结算"/>
    <s v="陈冲"/>
    <s v="2022-12-13 10:30:27"/>
    <s v="[通用]关闭/完成"/>
    <s v="2022-12-27 20:39:12"/>
    <s v="2022-12-27 20:51:07"/>
    <s v="2022-12-28 00:05:04"/>
    <s v="2022-12-28 04:38:31"/>
    <s v="2022-12-28 11:55:08"/>
    <n v="11"/>
    <n v="30"/>
    <n v="273"/>
    <n v="436"/>
    <n v="41"/>
    <n v="273"/>
    <n v="314"/>
    <x v="3"/>
  </r>
  <r>
    <s v="STR-1277"/>
    <s v="委外催收项目"/>
    <s v="孙康"/>
    <s v="2022-12-07 17:17:17"/>
    <s v="[通用]关闭/完成"/>
    <s v="2022-12-15 19:43:54"/>
    <s v="2022-12-15 19:43:55"/>
    <s v="2022-12-15 23:11:34"/>
    <s v="2022-12-15 23:11:34"/>
    <s v="2022-12-16 11:02:29"/>
    <n v="0"/>
    <n v="207"/>
    <n v="0"/>
    <n v="30"/>
    <n v="207"/>
    <n v="0"/>
    <n v="207"/>
    <x v="3"/>
  </r>
  <r>
    <s v="STR-1286"/>
    <s v="联营结算线上化"/>
    <s v="曹会斌"/>
    <s v="2022-12-12 21:12:18"/>
    <s v="[通用]关闭/完成"/>
    <s v="2022-12-27 20:39:05"/>
    <s v="2022-12-27 20:50:13"/>
    <s v="2022-12-28 00:05:00"/>
    <s v="2022-12-28 04:38:27"/>
    <s v="2022-12-28 11:49:05"/>
    <n v="11"/>
    <n v="30"/>
    <n v="273"/>
    <n v="430"/>
    <n v="41"/>
    <n v="273"/>
    <n v="314"/>
    <x v="3"/>
  </r>
  <r>
    <s v="STR-1295"/>
    <s v="客端CRM平台与供应链对接项目"/>
    <s v="仰孝庆"/>
    <s v="2022-12-14 16:37:31"/>
    <s v="[通用]关闭/完成"/>
    <s v="2022-12-27 20:38:13"/>
    <s v="2022-12-27 20:49:22"/>
    <s v="2022-12-28 00:04:55"/>
    <s v="2022-12-28 04:38:22"/>
    <s v="2022-12-28 14:05:19"/>
    <n v="11"/>
    <n v="30"/>
    <n v="273"/>
    <n v="566"/>
    <n v="41"/>
    <n v="273"/>
    <n v="314"/>
    <x v="3"/>
  </r>
  <r>
    <s v="STR-1298"/>
    <s v="协催项目"/>
    <s v="孙康"/>
    <s v="2022-12-15 19:35:27"/>
    <s v="[通用]关闭/完成"/>
    <s v="2022-12-15 19:43:47"/>
    <s v="2022-12-15 19:43:51"/>
    <s v="2022-12-15 23:11:50"/>
    <s v="2022-12-15 23:11:51"/>
    <s v="2022-12-16 14:46:32"/>
    <n v="0"/>
    <n v="207"/>
    <n v="0"/>
    <n v="30"/>
    <n v="207"/>
    <n v="0"/>
    <n v="207"/>
    <x v="3"/>
  </r>
  <r>
    <s v="STR-1282"/>
    <s v="风控-委托人接入&amp;我是法人改造&amp;redis组件升级&amp;监控升级"/>
    <s v="樊兵 [X]"/>
    <s v="2022-12-12 14:31:53"/>
    <s v="[通用]关闭/完成"/>
    <s v="2022-12-21 11:55:52"/>
    <s v="2022-12-27 11:30:59"/>
    <s v="2022-12-28 15:13:57"/>
    <s v="2022-12-28 15:17:06"/>
    <s v="2022-12-28 15:21:51"/>
    <n v="30"/>
    <n v="30"/>
    <n v="3"/>
    <n v="4"/>
    <n v="60"/>
    <n v="3"/>
    <n v="63"/>
    <x v="3"/>
  </r>
  <r>
    <s v="STR-1259"/>
    <s v="标准指导价支持多维度配置应用"/>
    <s v="朱立志"/>
    <s v="2022-11-29 10:05:22"/>
    <s v="[通用]关闭/完成"/>
    <s v="2022-12-27 18:07:57"/>
    <s v="2022-12-27 19:39:36"/>
    <s v="2022-12-28 02:35:58"/>
    <s v="2022-12-28 02:35:59"/>
    <s v="2022-12-28 12:09:02"/>
    <n v="91"/>
    <n v="30"/>
    <n v="0"/>
    <n v="573"/>
    <n v="121"/>
    <n v="0"/>
    <n v="121"/>
    <x v="3"/>
  </r>
  <r>
    <s v="STR-1328"/>
    <s v="1227上线版本问题修复"/>
    <s v="朱建政"/>
    <s v="2022-12-28 10:21:28"/>
    <s v="[通用]关闭/完成"/>
    <s v="2022-12-28 12:28:21"/>
    <s v="2022-12-28 12:32:38"/>
    <s v="2022-12-28 12:51:07"/>
    <s v="2022-12-28 13:03:14"/>
    <s v="2022-12-28 14:07:46"/>
    <n v="4"/>
    <n v="18"/>
    <n v="12"/>
    <n v="64"/>
    <n v="22"/>
    <n v="12"/>
    <n v="34"/>
    <x v="3"/>
  </r>
  <r>
    <s v="STR-1322"/>
    <s v="供应链基础服务发布"/>
    <s v="liquan"/>
    <s v="2022-12-23 15:23:02"/>
    <s v="[通用]关闭/完成"/>
    <s v="2022-12-26 21:31:51"/>
    <s v="2022-12-26 21:54:51"/>
    <s v="2022-12-27 22:51:45"/>
    <s v="2022-12-27 23:30:10"/>
    <s v="2022-12-28 13:49:25"/>
    <n v="23"/>
    <n v="30"/>
    <n v="38"/>
    <n v="30"/>
    <n v="53"/>
    <n v="38"/>
    <n v="91"/>
    <x v="3"/>
  </r>
  <r>
    <s v="STR-1211"/>
    <s v="【商品】商品及库存对接设备中心"/>
    <s v="朱立志"/>
    <s v="2022-11-16 11:43:30"/>
    <s v="[通用]关闭/完成"/>
    <s v="2022-12-27 18:08:03"/>
    <s v="2022-12-27 19:39:22"/>
    <s v="2022-12-28 02:36:05"/>
    <s v="2022-12-28 02:36:06"/>
    <s v="2022-12-28 12:09:39"/>
    <n v="91"/>
    <n v="30"/>
    <n v="0"/>
    <n v="573"/>
    <n v="121"/>
    <n v="0"/>
    <n v="121"/>
    <x v="3"/>
  </r>
  <r>
    <s v="STR-1254"/>
    <s v="联营合同&amp;订单2.0财务在线"/>
    <s v="程鸿雁"/>
    <s v="2022-11-28 13:45:56"/>
    <s v="[通用]关闭/完成"/>
    <s v="2022-12-27 18:07:48"/>
    <s v="2022-12-27 19:39:14"/>
    <s v="2022-12-28 10:37:43"/>
    <s v="2022-12-28 10:37:44"/>
    <s v="2022-12-28 12:08:27"/>
    <n v="91"/>
    <n v="30"/>
    <n v="0"/>
    <n v="90"/>
    <n v="121"/>
    <n v="0"/>
    <n v="121"/>
    <x v="3"/>
  </r>
  <r>
    <s v="STR-1318"/>
    <s v="BOSS前端性能监控sdk迭代"/>
    <s v="李思远"/>
    <s v="2022-12-21 15:18:57"/>
    <s v="[通用]关闭/完成"/>
    <s v="2022-12-27 11:28:50"/>
    <s v="2022-12-27 11:38:52"/>
    <s v="2022-12-28 02:35:39"/>
    <s v="2022-12-28 02:35:43"/>
    <s v="2022-12-28 12:06:17"/>
    <n v="10"/>
    <n v="30"/>
    <n v="0"/>
    <n v="570"/>
    <n v="40"/>
    <n v="0"/>
    <n v="40"/>
    <x v="3"/>
  </r>
  <r>
    <s v="STR-1217"/>
    <s v="供应链接平台-履约"/>
    <s v="朱鹏钰"/>
    <s v="2022-11-17 10:43:50"/>
    <s v="[通用]关闭/完成"/>
    <s v="2022-12-27 20:38:16"/>
    <s v="2022-12-27 20:49:25"/>
    <s v="2022-12-28 00:04:58"/>
    <s v="2022-12-28 04:38:24"/>
    <s v="2022-12-28 11:56:04"/>
    <n v="11"/>
    <n v="30"/>
    <n v="273"/>
    <n v="437"/>
    <n v="41"/>
    <n v="273"/>
    <n v="314"/>
    <x v="3"/>
  </r>
  <r>
    <s v="STR-1310"/>
    <s v="CRM联营支付结算线上化"/>
    <s v="王超飞"/>
    <s v="2022-12-19 19:10:15"/>
    <s v="[通用]关闭/完成"/>
    <s v="2022-12-27 20:39:08"/>
    <s v="2022-12-27 21:11:55"/>
    <s v="2022-12-28 00:05:02"/>
    <s v="2022-12-28 04:38:29"/>
    <s v="2022-12-28 11:52:28"/>
    <n v="32"/>
    <n v="30"/>
    <n v="273"/>
    <n v="433"/>
    <n v="62"/>
    <n v="273"/>
    <n v="335"/>
    <x v="3"/>
  </r>
  <r>
    <s v="STR-1275"/>
    <s v="【联营】订单增加物流方式"/>
    <s v="朱建政"/>
    <s v="2022-12-05 21:16:15"/>
    <s v="[通用]关闭/完成"/>
    <s v="2022-12-27 18:07:42"/>
    <s v="2022-12-27 19:38:49"/>
    <s v="2022-12-28 02:35:49"/>
    <s v="2022-12-28 02:35:51"/>
    <s v="2022-12-28 11:43:42"/>
    <n v="91"/>
    <n v="30"/>
    <n v="0"/>
    <n v="547"/>
    <n v="121"/>
    <n v="0"/>
    <n v="121"/>
    <x v="3"/>
  </r>
  <r>
    <s v="STR-1243"/>
    <s v="【交易】供应链作为商户入驻平台支撑"/>
    <s v="朱建政"/>
    <s v="2022-11-25 12:23:32"/>
    <s v="[通用]关闭/完成"/>
    <s v="2022-12-27 18:08:08"/>
    <s v="2022-12-27 19:39:29"/>
    <s v="2022-12-28 02:36:11"/>
    <s v="2022-12-28 02:36:12"/>
    <s v="2022-12-28 11:25:15"/>
    <n v="91"/>
    <n v="30"/>
    <n v="0"/>
    <n v="529"/>
    <n v="121"/>
    <n v="0"/>
    <n v="121"/>
    <x v="3"/>
  </r>
  <r>
    <s v="STR-1305"/>
    <s v="【CRM1.0】百度导流商机API切换"/>
    <s v="房文涛"/>
    <s v="2022-12-16 17:06:36"/>
    <s v="[通用]关闭/完成"/>
    <s v="2022-12-16 17:18:38"/>
    <s v="2022-12-19 15:37:50"/>
    <s v="2022-12-19 17:26:12"/>
    <s v="2022-12-19 17:26:14"/>
    <s v="2022-12-21 10:20:06"/>
    <n v="30"/>
    <n v="108"/>
    <n v="0"/>
    <n v="30"/>
    <n v="138"/>
    <n v="0"/>
    <n v="138"/>
    <x v="3"/>
  </r>
  <r>
    <s v="STR-1320"/>
    <s v="CRM用户列表查询异常"/>
    <s v="许益鹏"/>
    <s v="2022-12-23 09:50:01"/>
    <s v="[通用]关闭/完成"/>
    <s v="2022-12-23 10:08:38"/>
    <s v="2022-12-23 10:23:06"/>
    <s v="2022-12-26 11:44:59"/>
    <s v="2022-12-26 11:45:01"/>
    <s v="2022-12-26 11:56:05"/>
    <n v="14"/>
    <n v="30"/>
    <n v="0"/>
    <n v="11"/>
    <n v="44"/>
    <n v="0"/>
    <n v="44"/>
    <x v="3"/>
  </r>
  <r>
    <s v="STR-1314"/>
    <s v="流程引擎办理人超时提醒上线发布单"/>
    <s v="杨龙飞"/>
    <s v="2022-12-20 17:10:44"/>
    <s v="[通用]关闭/完成"/>
    <s v="2022-12-20 19:25:45"/>
    <s v="2022-12-26 11:44:08"/>
    <s v="2022-12-26 11:44:10"/>
    <s v="2022-12-26 11:44:11"/>
    <s v="2022-12-26 11:55:17"/>
    <n v="30"/>
    <n v="0"/>
    <n v="0"/>
    <n v="11"/>
    <n v="30"/>
    <n v="0"/>
    <n v="30"/>
    <x v="3"/>
  </r>
  <r>
    <s v="STR-1315"/>
    <s v="呼叫中心批量导出通话记录接口优化"/>
    <s v="李崇飞"/>
    <s v="2022-12-21 10:41:17"/>
    <s v="[通用]关闭/完成"/>
    <s v="2022-12-22 17:26:21"/>
    <s v="2022-12-22 17:38:48"/>
    <s v="2022-12-22 18:31:36"/>
    <s v="2022-12-22 20:17:10"/>
    <s v="2022-12-26 11:35:38"/>
    <n v="12"/>
    <n v="52"/>
    <n v="105"/>
    <n v="30"/>
    <n v="64"/>
    <n v="105"/>
    <n v="169"/>
    <x v="3"/>
  </r>
  <r>
    <s v="STR-1316"/>
    <s v="效能迭代V2.3-1222上线单"/>
    <s v="李书欣"/>
    <s v="2022-12-21 14:04:58"/>
    <s v="[通用]关闭/完成"/>
    <s v="2022-12-22 15:13:24"/>
    <s v="2022-12-22 20:16:24"/>
    <s v="2022-12-26 11:26:15"/>
    <s v="2022-12-26 11:26:17"/>
    <s v="2022-12-26 11:32:21"/>
    <n v="303"/>
    <n v="30"/>
    <n v="0"/>
    <n v="6"/>
    <n v="333"/>
    <n v="0"/>
    <n v="333"/>
    <x v="3"/>
  </r>
  <r>
    <s v="STR-1279"/>
    <s v="客服工单中心2.0"/>
    <s v="罗胜 [X]"/>
    <s v="2022-12-09 15:54:13"/>
    <s v="[通用]关闭/完成"/>
    <s v="2022-12-21 13:52:47"/>
    <s v="2022-12-21 13:57:49"/>
    <s v="2022-12-21 15:51:30"/>
    <s v="2022-12-21 16:05:12"/>
    <s v="2022-12-22 17:46:13"/>
    <n v="5"/>
    <n v="113"/>
    <n v="13"/>
    <n v="30"/>
    <n v="118"/>
    <n v="13"/>
    <n v="131"/>
    <x v="3"/>
  </r>
  <r>
    <s v="STR-1307"/>
    <s v="履约管理列表-进场查询无效"/>
    <s v="朱鹏钰"/>
    <s v="2022-12-19 12:00:44"/>
    <s v="[通用]关闭/完成"/>
    <s v="2022-12-19 12:02:22"/>
    <s v="2022-12-19 12:08:01"/>
    <s v="2022-12-19 12:08:03"/>
    <s v="2022-12-19 20:48:58"/>
    <s v="2022-12-21 10:48:35"/>
    <n v="5"/>
    <n v="0"/>
    <n v="520"/>
    <n v="30"/>
    <n v="5"/>
    <n v="520"/>
    <n v="525"/>
    <x v="3"/>
  </r>
  <r>
    <s v="STR-1308"/>
    <s v="线索中台ES数据迁移"/>
    <s v="李云鹏1"/>
    <s v="2022-12-19 16:12:15"/>
    <s v="[通用]关闭/完成"/>
    <s v="2022-12-19 16:40:14"/>
    <s v="2022-12-19 19:15:15"/>
    <s v="2022-12-19 20:25:56"/>
    <s v="2022-12-19 20:39:16"/>
    <s v="2022-12-21 10:24:54"/>
    <n v="155"/>
    <n v="70"/>
    <n v="13"/>
    <n v="30"/>
    <n v="225"/>
    <n v="13"/>
    <n v="238"/>
    <x v="3"/>
  </r>
  <r>
    <s v="STR-1302"/>
    <s v="数据加密脱敏自动化，试点需求"/>
    <s v="吕秋圳"/>
    <s v="2022-12-16 15:51:51"/>
    <s v="[通用]关闭/完成"/>
    <s v="2022-12-19 18:34:57"/>
    <s v="2022-12-19 20:39:20"/>
    <s v="2022-12-19 20:39:21"/>
    <s v="2022-12-19 20:48:46"/>
    <s v="2022-12-21 10:21:29"/>
    <n v="124"/>
    <n v="0"/>
    <n v="9"/>
    <n v="30"/>
    <n v="124"/>
    <n v="9"/>
    <n v="133"/>
    <x v="3"/>
  </r>
  <r>
    <s v="STR-1269"/>
    <s v="效能迭代V2.2上线单"/>
    <s v="liquan"/>
    <s v="2022-12-03 09:22:17"/>
    <s v="[通用]关闭/完成"/>
    <s v="2022-12-15 14:06:40"/>
    <s v="2022-12-16 09:58:47"/>
    <s v="2022-12-16 10:01:20"/>
    <s v="2022-12-16 13:11:31"/>
    <s v="2022-12-16 13:45:31"/>
    <n v="30"/>
    <n v="2"/>
    <n v="190"/>
    <n v="34"/>
    <n v="32"/>
    <n v="190"/>
    <n v="222"/>
    <x v="3"/>
  </r>
  <r>
    <s v="STR-1285"/>
    <s v="视穹大数据需求"/>
    <s v="秦利达"/>
    <s v="2022-12-12 20:18:33"/>
    <s v="[通用]关闭/完成"/>
    <s v="2022-12-15 10:54:10"/>
    <s v="2022-12-15 23:12:03"/>
    <s v="2022-12-15 23:12:04"/>
    <s v="2022-12-15 23:12:05"/>
    <s v="2022-12-16 11:04:13"/>
    <n v="737"/>
    <n v="0"/>
    <n v="0"/>
    <n v="30"/>
    <n v="737"/>
    <n v="0"/>
    <n v="737"/>
    <x v="3"/>
  </r>
  <r>
    <s v="STR-1291"/>
    <s v="交易系统jvm监控升级"/>
    <s v="程鸿雁"/>
    <s v="2022-12-13 10:34:15"/>
    <s v="[通用]关闭/完成"/>
    <s v="2022-12-15 19:25:33"/>
    <s v="2022-12-15 19:39:36"/>
    <s v="2022-12-15 21:47:23"/>
    <s v="2022-12-15 21:47:24"/>
    <s v="2022-12-16 11:13:20"/>
    <n v="14"/>
    <n v="127"/>
    <n v="0"/>
    <n v="30"/>
    <n v="141"/>
    <n v="0"/>
    <n v="141"/>
    <x v="3"/>
  </r>
  <r>
    <s v="STR-1283"/>
    <s v="驻车点地点redis优化"/>
    <s v="金鑫"/>
    <s v="2022-12-12 16:16:44"/>
    <s v="[通用]关闭/完成"/>
    <s v="2022-12-15 23:11:56"/>
    <s v="2022-12-15 23:11:57"/>
    <s v="2022-12-15 23:11:57"/>
    <s v="2022-12-15 23:11:58"/>
    <s v="2022-12-16 11:12:23"/>
    <n v="0"/>
    <n v="0"/>
    <n v="0"/>
    <n v="30"/>
    <n v="0"/>
    <n v="0"/>
    <n v="0"/>
    <x v="3"/>
  </r>
  <r>
    <s v="STR-1270"/>
    <s v="客端saas设备报停和报修发布单"/>
    <s v="罗姣霞"/>
    <s v="2022-12-03 20:09:08"/>
    <s v="[通用]关闭/完成"/>
    <s v="2022-12-15 17:18:45"/>
    <s v="2022-12-15 17:20:35"/>
    <s v="2022-12-15 18:53:29"/>
    <s v="2022-12-15 23:04:19"/>
    <s v="2022-12-16 11:11:45"/>
    <n v="1"/>
    <n v="92"/>
    <n v="250"/>
    <n v="30"/>
    <n v="93"/>
    <n v="250"/>
    <n v="343"/>
    <x v="3"/>
  </r>
  <r>
    <s v="STR-1281"/>
    <s v="【效能规范统一升级】coredump文件生成"/>
    <s v="熊伟"/>
    <s v="2022-12-12 11:06:06"/>
    <s v="[通用]关闭/完成"/>
    <s v="2022-12-15 13:53:47"/>
    <s v="2022-12-15 13:54:53"/>
    <s v="2022-12-15 20:08:38"/>
    <s v="2022-12-15 20:08:39"/>
    <s v="2022-12-16 10:56:06"/>
    <n v="1"/>
    <n v="373"/>
    <n v="0"/>
    <n v="30"/>
    <n v="374"/>
    <n v="0"/>
    <n v="374"/>
    <x v="3"/>
  </r>
  <r>
    <s v="STR-1261"/>
    <s v="客服平台接入线索中台+电销工作台+百度SEM"/>
    <s v="娄安"/>
    <s v="2022-11-29 16:16:03"/>
    <s v="[通用]关闭/完成"/>
    <s v="2022-12-15 20:39:00"/>
    <s v="2022-12-15 20:42:06"/>
    <s v="2022-12-15 23:04:18"/>
    <s v="2022-12-16 00:35:43"/>
    <s v="2022-12-16 10:55:03"/>
    <n v="3"/>
    <n v="142"/>
    <n v="30"/>
    <n v="619"/>
    <n v="145"/>
    <n v="30"/>
    <n v="175"/>
    <x v="3"/>
  </r>
  <r>
    <s v="STR-1294"/>
    <s v="凭证中台运维自动化+切换到ncc正式环境"/>
    <s v="杨定涛"/>
    <s v="2022-12-14 11:47:57"/>
    <s v="[通用]关闭/完成"/>
    <s v="2022-12-14 13:47:44"/>
    <s v="2022-12-14 13:48:01"/>
    <s v="2022-12-14 14:16:20"/>
    <s v="2022-12-14 14:16:30"/>
    <s v="2022-12-15 11:34:21"/>
    <n v="0"/>
    <n v="28"/>
    <n v="0"/>
    <n v="30"/>
    <n v="28"/>
    <n v="0"/>
    <n v="28"/>
    <x v="3"/>
  </r>
  <r>
    <s v="STR-1260"/>
    <s v="【发布单】供应链金融-MVP版本上线"/>
    <s v="贾成生"/>
    <s v="2022-11-29 11:43:25"/>
    <s v="[通用]关闭/完成"/>
    <s v="2022-12-15 10:59:02"/>
    <s v="2022-12-15 10:59:06"/>
    <s v="2022-12-15 10:59:57"/>
    <s v="2022-12-15 10:59:58"/>
    <s v="2022-12-15 11:24:04"/>
    <n v="0"/>
    <n v="0"/>
    <n v="0"/>
    <n v="24"/>
    <n v="0"/>
    <n v="0"/>
    <n v="0"/>
    <x v="3"/>
  </r>
  <r>
    <s v="STR-1271"/>
    <s v="供应链金融-商端"/>
    <s v="yaoweixing"/>
    <s v="2022-12-05 09:56:03"/>
    <s v="[通用]关闭/完成"/>
    <s v="2022-12-14 10:41:26"/>
    <s v="2022-12-14 10:41:28"/>
    <s v="2022-12-14 10:41:28"/>
    <s v="2022-12-14 10:41:49"/>
    <s v="2022-12-14 11:03:30"/>
    <n v="0"/>
    <n v="0"/>
    <n v="0"/>
    <n v="21"/>
    <n v="0"/>
    <n v="0"/>
    <n v="0"/>
    <x v="3"/>
  </r>
  <r>
    <s v="STR-1244"/>
    <s v="【客户中心】客户中心二期与CRM对接"/>
    <s v="熊伟"/>
    <s v="2022-11-25 14:25:50"/>
    <s v="[通用]关闭/完成"/>
    <s v="2022-12-13 11:21:58"/>
    <s v="2022-12-13 11:38:37"/>
    <s v="2022-12-13 22:06:22"/>
    <s v="2022-12-14 09:53:49"/>
    <s v="2022-12-14 11:02:35"/>
    <n v="16"/>
    <n v="627"/>
    <n v="30"/>
    <n v="68"/>
    <n v="643"/>
    <n v="30"/>
    <n v="673"/>
    <x v="3"/>
  </r>
  <r>
    <s v="STR-1272"/>
    <s v="日志和定时任务规范修改-转测发布单"/>
    <s v="杨定涛"/>
    <s v="2022-12-05 15:42:06"/>
    <s v="[通用]关闭/完成"/>
    <s v="2022-12-09 09:04:05"/>
    <s v="2022-12-09 09:04:09"/>
    <s v="2022-12-09 09:04:10"/>
    <s v="2022-12-09 09:04:11"/>
    <s v="2022-12-09 11:24:30"/>
    <n v="0"/>
    <n v="0"/>
    <n v="0"/>
    <n v="140"/>
    <n v="0"/>
    <n v="0"/>
    <n v="0"/>
    <x v="3"/>
  </r>
  <r>
    <s v="STR-1234"/>
    <s v="【转测】【效能】【XN020】【低码2.5.2 需求】"/>
    <s v="杨凯2"/>
    <s v="2022-11-23 09:37:54"/>
    <s v="[通用]关闭/完成"/>
    <s v="2022-12-08 20:08:27"/>
    <s v="2022-12-08 20:22:38"/>
    <s v="2022-12-09 09:04:17"/>
    <s v="2022-12-09 09:04:18"/>
    <s v="2022-12-09 11:23:07"/>
    <n v="14"/>
    <n v="30"/>
    <n v="0"/>
    <n v="138"/>
    <n v="44"/>
    <n v="0"/>
    <n v="44"/>
    <x v="3"/>
  </r>
  <r>
    <s v="STR-1278"/>
    <s v="视穹大数据联调，推送大数据取数优化"/>
    <s v="赵军"/>
    <s v="2022-12-08 13:49:40"/>
    <s v="[通用]关闭/完成"/>
    <s v="2022-12-08 13:58:03"/>
    <s v="2022-12-08 20:53:37"/>
    <s v="2022-12-08 20:53:37"/>
    <s v="2022-12-08 20:53:38"/>
    <s v="2022-12-09 11:20:00"/>
    <n v="415"/>
    <n v="0"/>
    <n v="0"/>
    <n v="30"/>
    <n v="415"/>
    <n v="0"/>
    <n v="415"/>
    <x v="3"/>
  </r>
  <r>
    <s v="STR-1248"/>
    <s v="商端CRM-BD接收订单分配记录消息"/>
    <s v="孙鸿鸣"/>
    <s v="2022-11-25 17:21:47"/>
    <s v="[通用]关闭/完成"/>
    <s v="2022-12-06 23:36:22"/>
    <s v="2022-12-06 23:36:22"/>
    <s v="2022-12-06 23:36:23"/>
    <s v="2022-12-06 23:36:24"/>
    <s v="2022-12-07 11:34:12"/>
    <n v="0"/>
    <n v="0"/>
    <n v="0"/>
    <n v="30"/>
    <n v="0"/>
    <n v="0"/>
    <n v="0"/>
    <x v="3"/>
  </r>
  <r>
    <s v="STR-1273"/>
    <s v="商端运维jar 包升级为 1.0.6"/>
    <s v="李俊奎"/>
    <s v="2022-12-05 16:14:25"/>
    <s v="[通用]关闭/完成"/>
    <s v="2022-12-07 13:37:29"/>
    <s v="2022-12-07 13:37:31"/>
    <s v="2022-12-07 13:37:33"/>
    <s v="2022-12-07 13:37:34"/>
    <s v="2022-12-07 17:53:17"/>
    <n v="0"/>
    <n v="0"/>
    <n v="0"/>
    <n v="255"/>
    <n v="0"/>
    <n v="0"/>
    <n v="0"/>
    <x v="3"/>
  </r>
  <r>
    <s v="STR-1267"/>
    <s v="排班分派规则及管理列表优化"/>
    <s v="朱鹏钰"/>
    <s v="2022-12-01 18:04:20"/>
    <s v="[通用]关闭/完成"/>
    <s v="2022-12-06 17:44:34"/>
    <s v="2022-12-06 21:17:08"/>
    <s v="2022-12-06 21:48:55"/>
    <s v="2022-12-06 21:48:56"/>
    <s v="2022-12-07 11:40:14"/>
    <n v="212"/>
    <n v="31"/>
    <n v="0"/>
    <n v="30"/>
    <n v="243"/>
    <n v="0"/>
    <n v="243"/>
    <x v="3"/>
  </r>
  <r>
    <s v="STR-1274"/>
    <s v="【商端】商户项目、设备中心项目接入客端监控平台"/>
    <s v="王海坤 [X]"/>
    <s v="2022-12-05 16:47:06"/>
    <s v="[通用]关闭/完成"/>
    <s v="2022-12-06 23:35:33"/>
    <s v="2022-12-06 23:35:34"/>
    <s v="2022-12-06 23:35:35"/>
    <s v="2022-12-06 23:35:36"/>
    <s v="2022-12-07 11:37:45"/>
    <n v="0"/>
    <n v="0"/>
    <n v="0"/>
    <n v="30"/>
    <n v="0"/>
    <n v="0"/>
    <n v="0"/>
    <x v="3"/>
  </r>
  <r>
    <s v="STR-1230"/>
    <s v="效能迭代V2.1上线单"/>
    <s v="liquan"/>
    <s v="2022-11-22 09:48:12"/>
    <s v="[通用]关闭/完成"/>
    <s v="2022-12-02 09:23:40"/>
    <s v="2022-12-02 09:23:43"/>
    <s v="2022-12-02 09:23:44"/>
    <s v="2022-12-02 09:23:46"/>
    <s v="2022-12-02 09:28:36"/>
    <n v="0"/>
    <n v="0"/>
    <n v="0"/>
    <n v="4"/>
    <n v="0"/>
    <n v="0"/>
    <n v="0"/>
    <x v="3"/>
  </r>
  <r>
    <s v="STR-1250"/>
    <s v="自动调度策略2.0-分流器"/>
    <s v="李燕霞"/>
    <s v="2022-11-28 01:59:08"/>
    <s v="[通用]关闭/完成"/>
    <s v="2022-12-01 16:40:34"/>
    <s v="2022-12-01 21:04:02"/>
    <s v="2022-12-01 22:44:46"/>
    <s v="2022-12-01 23:33:22"/>
    <s v="2022-12-02 15:52:40"/>
    <n v="263"/>
    <n v="100"/>
    <n v="48"/>
    <n v="30"/>
    <n v="363"/>
    <n v="48"/>
    <n v="41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D8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 defaultSubtota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上线总时长" fld="16" subtotal="average" baseField="17" baseItem="2"/>
    <dataField name="平均值项:发布时长" fld="14" subtotal="average" baseField="17" baseItem="1"/>
    <dataField name="平均值项:验证时长" fld="15" subtotal="average" baseField="17" baseItem="1"/>
  </dataFields>
  <formats count="7">
    <format dxfId="6">
      <pivotArea collapsedLevelsAreSubtotals="1" fieldPosition="0">
        <references count="1">
          <reference field="17" count="0"/>
        </references>
      </pivotArea>
    </format>
    <format dxfId="5">
      <pivotArea collapsedLevelsAreSubtotals="1" fieldPosition="0">
        <references count="1">
          <reference field="17" count="0"/>
        </references>
      </pivotArea>
    </format>
    <format dxfId="4">
      <pivotArea collapsedLevelsAreSubtotals="1" fieldPosition="0">
        <references count="1">
          <reference field="17" count="0"/>
        </references>
      </pivotArea>
    </format>
    <format dxfId="3">
      <pivotArea collapsedLevelsAreSubtotals="1" fieldPosition="0">
        <references count="1">
          <reference field="17" count="0"/>
        </references>
      </pivotArea>
    </format>
    <format dxfId="2">
      <pivotArea collapsedLevelsAreSubtotals="1" fieldPosition="0">
        <references count="1">
          <reference field="17" count="0"/>
        </references>
      </pivotArea>
    </format>
    <format dxfId="1">
      <pivotArea collapsedLevelsAreSubtotals="1" fieldPosition="0">
        <references count="1">
          <reference field="17" count="0"/>
        </references>
      </pivotArea>
    </format>
    <format dxfId="0">
      <pivotArea collapsedLevelsAreSubtotals="1" fieldPosition="0">
        <references count="1">
          <reference field="1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50"/>
  <sheetViews>
    <sheetView topLeftCell="A309" workbookViewId="0">
      <selection sqref="A1:N350"/>
    </sheetView>
  </sheetViews>
  <sheetFormatPr defaultRowHeight="14.4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G2" t="s">
        <v>19</v>
      </c>
      <c r="H2" t="s">
        <v>20</v>
      </c>
      <c r="I2" t="s">
        <v>20</v>
      </c>
      <c r="L2">
        <v>0</v>
      </c>
      <c r="M2">
        <v>0</v>
      </c>
    </row>
    <row r="3" spans="1:14" x14ac:dyDescent="0.25">
      <c r="A3" t="s">
        <v>21</v>
      </c>
      <c r="B3" t="s">
        <v>22</v>
      </c>
      <c r="C3" t="s">
        <v>23</v>
      </c>
      <c r="D3" t="s">
        <v>24</v>
      </c>
      <c r="E3" t="s">
        <v>18</v>
      </c>
      <c r="G3" t="s">
        <v>25</v>
      </c>
      <c r="H3" t="s">
        <v>26</v>
      </c>
      <c r="I3" t="s">
        <v>27</v>
      </c>
      <c r="L3">
        <v>622</v>
      </c>
      <c r="M3">
        <v>30</v>
      </c>
    </row>
    <row r="4" spans="1:14" x14ac:dyDescent="0.25">
      <c r="A4" t="s">
        <v>28</v>
      </c>
      <c r="B4" t="s">
        <v>29</v>
      </c>
      <c r="C4" t="s">
        <v>30</v>
      </c>
      <c r="D4" t="s">
        <v>31</v>
      </c>
      <c r="E4" t="s">
        <v>18</v>
      </c>
      <c r="G4" t="s">
        <v>32</v>
      </c>
      <c r="H4" t="s">
        <v>33</v>
      </c>
      <c r="I4" t="s">
        <v>34</v>
      </c>
      <c r="L4">
        <v>0</v>
      </c>
      <c r="M4">
        <v>0</v>
      </c>
    </row>
    <row r="5" spans="1:14" x14ac:dyDescent="0.25">
      <c r="A5" t="s">
        <v>35</v>
      </c>
      <c r="B5" t="s">
        <v>36</v>
      </c>
      <c r="C5" t="s">
        <v>37</v>
      </c>
      <c r="D5" t="s">
        <v>38</v>
      </c>
      <c r="E5" t="s">
        <v>18</v>
      </c>
      <c r="G5" t="s">
        <v>39</v>
      </c>
      <c r="H5" t="s">
        <v>40</v>
      </c>
      <c r="I5" t="s">
        <v>40</v>
      </c>
      <c r="L5">
        <v>30</v>
      </c>
      <c r="M5">
        <v>0</v>
      </c>
    </row>
    <row r="6" spans="1:14" x14ac:dyDescent="0.25">
      <c r="A6" t="s">
        <v>41</v>
      </c>
      <c r="B6" t="s">
        <v>42</v>
      </c>
      <c r="C6" t="s">
        <v>43</v>
      </c>
      <c r="D6" t="s">
        <v>44</v>
      </c>
      <c r="E6" t="s">
        <v>18</v>
      </c>
      <c r="G6" t="s">
        <v>45</v>
      </c>
      <c r="H6" t="s">
        <v>45</v>
      </c>
      <c r="I6" t="s">
        <v>46</v>
      </c>
      <c r="L6">
        <v>0</v>
      </c>
      <c r="M6">
        <v>0</v>
      </c>
    </row>
    <row r="7" spans="1:14" x14ac:dyDescent="0.25">
      <c r="A7" t="s">
        <v>47</v>
      </c>
      <c r="B7" t="s">
        <v>48</v>
      </c>
      <c r="C7" t="s">
        <v>49</v>
      </c>
      <c r="D7" t="s">
        <v>50</v>
      </c>
      <c r="E7" t="s">
        <v>18</v>
      </c>
      <c r="G7" t="s">
        <v>51</v>
      </c>
      <c r="H7" t="s">
        <v>52</v>
      </c>
      <c r="I7" t="s">
        <v>53</v>
      </c>
      <c r="L7">
        <v>239</v>
      </c>
      <c r="M7">
        <v>30</v>
      </c>
    </row>
    <row r="8" spans="1:14" x14ac:dyDescent="0.25">
      <c r="A8" t="s">
        <v>54</v>
      </c>
      <c r="B8" t="s">
        <v>55</v>
      </c>
      <c r="C8" t="s">
        <v>56</v>
      </c>
      <c r="D8" t="s">
        <v>57</v>
      </c>
      <c r="E8" t="s">
        <v>18</v>
      </c>
      <c r="G8" t="s">
        <v>58</v>
      </c>
      <c r="H8" t="s">
        <v>59</v>
      </c>
      <c r="I8" t="s">
        <v>60</v>
      </c>
      <c r="L8">
        <v>234</v>
      </c>
      <c r="M8">
        <v>30</v>
      </c>
    </row>
    <row r="9" spans="1:14" x14ac:dyDescent="0.25">
      <c r="A9" t="s">
        <v>61</v>
      </c>
      <c r="B9" t="s">
        <v>62</v>
      </c>
      <c r="C9" t="s">
        <v>56</v>
      </c>
      <c r="D9" t="s">
        <v>63</v>
      </c>
      <c r="E9" t="s">
        <v>18</v>
      </c>
      <c r="G9" t="s">
        <v>64</v>
      </c>
      <c r="H9" t="s">
        <v>65</v>
      </c>
      <c r="I9" t="s">
        <v>66</v>
      </c>
      <c r="L9">
        <v>237</v>
      </c>
      <c r="M9">
        <v>30</v>
      </c>
    </row>
    <row r="10" spans="1:14" hidden="1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</row>
    <row r="11" spans="1:14" hidden="1" x14ac:dyDescent="0.25">
      <c r="A11" t="s">
        <v>72</v>
      </c>
      <c r="B11" t="s">
        <v>73</v>
      </c>
      <c r="C11" t="s">
        <v>56</v>
      </c>
      <c r="D11" t="s">
        <v>74</v>
      </c>
      <c r="E11" t="s">
        <v>71</v>
      </c>
    </row>
    <row r="12" spans="1:14" x14ac:dyDescent="0.25">
      <c r="A12" t="s">
        <v>75</v>
      </c>
      <c r="B12" t="s">
        <v>76</v>
      </c>
      <c r="C12" t="s">
        <v>77</v>
      </c>
      <c r="D12" t="s">
        <v>78</v>
      </c>
      <c r="E12" t="s">
        <v>18</v>
      </c>
      <c r="G12" t="s">
        <v>79</v>
      </c>
      <c r="H12" t="s">
        <v>80</v>
      </c>
      <c r="I12" t="s">
        <v>81</v>
      </c>
      <c r="L12">
        <v>0</v>
      </c>
      <c r="M12">
        <v>0</v>
      </c>
    </row>
    <row r="13" spans="1:14" hidden="1" x14ac:dyDescent="0.25">
      <c r="A13" t="s">
        <v>82</v>
      </c>
      <c r="B13" t="s">
        <v>83</v>
      </c>
      <c r="C13" t="s">
        <v>84</v>
      </c>
      <c r="D13" t="s">
        <v>85</v>
      </c>
      <c r="E13" t="s">
        <v>71</v>
      </c>
    </row>
    <row r="14" spans="1:14" x14ac:dyDescent="0.25">
      <c r="A14" t="s">
        <v>86</v>
      </c>
      <c r="B14" t="s">
        <v>87</v>
      </c>
      <c r="C14" t="s">
        <v>88</v>
      </c>
      <c r="D14" t="s">
        <v>89</v>
      </c>
      <c r="E14" t="s">
        <v>18</v>
      </c>
      <c r="F14" t="s">
        <v>90</v>
      </c>
      <c r="G14" t="s">
        <v>91</v>
      </c>
      <c r="H14" t="s">
        <v>92</v>
      </c>
      <c r="I14" t="s">
        <v>93</v>
      </c>
      <c r="K14">
        <v>43</v>
      </c>
      <c r="L14">
        <v>0</v>
      </c>
      <c r="M14">
        <v>0</v>
      </c>
    </row>
    <row r="15" spans="1:14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G15" t="s">
        <v>99</v>
      </c>
      <c r="H15" t="s">
        <v>100</v>
      </c>
      <c r="I15" t="s">
        <v>101</v>
      </c>
      <c r="J15" t="s">
        <v>102</v>
      </c>
      <c r="L15">
        <v>11</v>
      </c>
      <c r="M15">
        <v>0</v>
      </c>
      <c r="N15">
        <v>30</v>
      </c>
    </row>
    <row r="16" spans="1:14" hidden="1" x14ac:dyDescent="0.25">
      <c r="A16" t="s">
        <v>103</v>
      </c>
      <c r="B16" t="s">
        <v>104</v>
      </c>
      <c r="C16" t="s">
        <v>105</v>
      </c>
      <c r="D16" t="s">
        <v>106</v>
      </c>
      <c r="E16" t="s">
        <v>71</v>
      </c>
    </row>
    <row r="17" spans="1:14" x14ac:dyDescent="0.25">
      <c r="A17" t="s">
        <v>107</v>
      </c>
      <c r="B17" t="s">
        <v>108</v>
      </c>
      <c r="C17" t="s">
        <v>109</v>
      </c>
      <c r="D17" t="s">
        <v>110</v>
      </c>
      <c r="E17" t="s">
        <v>98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>
        <v>1</v>
      </c>
      <c r="L17">
        <v>7</v>
      </c>
      <c r="M17">
        <v>0</v>
      </c>
      <c r="N17">
        <v>30</v>
      </c>
    </row>
    <row r="18" spans="1:14" x14ac:dyDescent="0.25">
      <c r="A18" t="s">
        <v>116</v>
      </c>
      <c r="B18" t="s">
        <v>117</v>
      </c>
      <c r="C18" t="s">
        <v>118</v>
      </c>
      <c r="D18" t="s">
        <v>119</v>
      </c>
      <c r="E18" t="s">
        <v>18</v>
      </c>
      <c r="F18" t="s">
        <v>120</v>
      </c>
      <c r="G18" t="s">
        <v>121</v>
      </c>
      <c r="H18" t="s">
        <v>122</v>
      </c>
      <c r="I18" t="s">
        <v>123</v>
      </c>
      <c r="K18">
        <v>1</v>
      </c>
      <c r="L18">
        <v>8</v>
      </c>
      <c r="M18">
        <v>0</v>
      </c>
    </row>
    <row r="19" spans="1:14" x14ac:dyDescent="0.25">
      <c r="A19" t="s">
        <v>124</v>
      </c>
      <c r="B19" t="s">
        <v>125</v>
      </c>
      <c r="C19" t="s">
        <v>56</v>
      </c>
      <c r="D19" t="s">
        <v>126</v>
      </c>
      <c r="E19" t="s">
        <v>98</v>
      </c>
      <c r="F19" t="s">
        <v>127</v>
      </c>
      <c r="G19" t="s">
        <v>128</v>
      </c>
      <c r="H19" t="s">
        <v>129</v>
      </c>
      <c r="I19" t="s">
        <v>130</v>
      </c>
      <c r="J19" t="s">
        <v>131</v>
      </c>
      <c r="K19">
        <v>0</v>
      </c>
      <c r="L19">
        <v>0</v>
      </c>
      <c r="M19">
        <v>6</v>
      </c>
      <c r="N19">
        <v>30</v>
      </c>
    </row>
    <row r="20" spans="1:14" x14ac:dyDescent="0.25">
      <c r="A20" t="s">
        <v>132</v>
      </c>
      <c r="B20" t="s">
        <v>133</v>
      </c>
      <c r="C20" t="s">
        <v>134</v>
      </c>
      <c r="D20" t="s">
        <v>135</v>
      </c>
      <c r="E20" t="s">
        <v>98</v>
      </c>
      <c r="F20" t="s">
        <v>136</v>
      </c>
      <c r="G20" t="s">
        <v>137</v>
      </c>
      <c r="H20" t="s">
        <v>138</v>
      </c>
      <c r="I20" t="s">
        <v>139</v>
      </c>
      <c r="J20" t="s">
        <v>140</v>
      </c>
      <c r="K20">
        <v>0</v>
      </c>
      <c r="L20">
        <v>30</v>
      </c>
      <c r="M20">
        <v>0</v>
      </c>
      <c r="N20">
        <v>13</v>
      </c>
    </row>
    <row r="21" spans="1:14" x14ac:dyDescent="0.25">
      <c r="A21" t="s">
        <v>141</v>
      </c>
      <c r="B21" t="s">
        <v>142</v>
      </c>
      <c r="C21" t="s">
        <v>37</v>
      </c>
      <c r="D21" t="s">
        <v>143</v>
      </c>
      <c r="E21" t="s">
        <v>98</v>
      </c>
      <c r="G21" t="s">
        <v>144</v>
      </c>
      <c r="H21" t="s">
        <v>145</v>
      </c>
      <c r="I21" t="s">
        <v>146</v>
      </c>
      <c r="J21" t="s">
        <v>147</v>
      </c>
      <c r="L21">
        <v>1</v>
      </c>
      <c r="M21">
        <v>5</v>
      </c>
      <c r="N21">
        <v>4</v>
      </c>
    </row>
    <row r="22" spans="1:14" x14ac:dyDescent="0.25">
      <c r="A22" t="s">
        <v>148</v>
      </c>
      <c r="B22" t="s">
        <v>149</v>
      </c>
      <c r="C22" t="s">
        <v>118</v>
      </c>
      <c r="D22" t="s">
        <v>150</v>
      </c>
      <c r="E22" t="s">
        <v>98</v>
      </c>
      <c r="F22" t="s">
        <v>151</v>
      </c>
      <c r="G22" t="s">
        <v>152</v>
      </c>
      <c r="H22" t="s">
        <v>153</v>
      </c>
      <c r="I22" t="s">
        <v>154</v>
      </c>
      <c r="J22" t="s">
        <v>155</v>
      </c>
      <c r="K22">
        <v>0</v>
      </c>
      <c r="L22">
        <v>30</v>
      </c>
      <c r="M22">
        <v>0</v>
      </c>
      <c r="N22">
        <v>3</v>
      </c>
    </row>
    <row r="23" spans="1:14" hidden="1" x14ac:dyDescent="0.25">
      <c r="A23" t="s">
        <v>156</v>
      </c>
      <c r="B23" t="s">
        <v>157</v>
      </c>
      <c r="C23" t="s">
        <v>96</v>
      </c>
      <c r="D23" t="s">
        <v>158</v>
      </c>
      <c r="E23" t="s">
        <v>71</v>
      </c>
    </row>
    <row r="24" spans="1:14" hidden="1" x14ac:dyDescent="0.25">
      <c r="A24" t="s">
        <v>159</v>
      </c>
      <c r="B24" t="s">
        <v>160</v>
      </c>
      <c r="C24" t="s">
        <v>161</v>
      </c>
      <c r="D24" t="s">
        <v>162</v>
      </c>
      <c r="E24" t="s">
        <v>71</v>
      </c>
    </row>
    <row r="25" spans="1:14" hidden="1" x14ac:dyDescent="0.25">
      <c r="A25" t="s">
        <v>163</v>
      </c>
      <c r="B25" t="s">
        <v>164</v>
      </c>
      <c r="C25" t="s">
        <v>165</v>
      </c>
      <c r="D25" t="s">
        <v>166</v>
      </c>
      <c r="E25" t="s">
        <v>71</v>
      </c>
    </row>
    <row r="26" spans="1:14" x14ac:dyDescent="0.25">
      <c r="A26" t="s">
        <v>167</v>
      </c>
      <c r="B26" t="s">
        <v>168</v>
      </c>
      <c r="C26" t="s">
        <v>69</v>
      </c>
      <c r="D26" t="s">
        <v>169</v>
      </c>
      <c r="E26" t="s">
        <v>98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>
        <v>0</v>
      </c>
      <c r="L26">
        <v>30</v>
      </c>
      <c r="M26">
        <v>0</v>
      </c>
      <c r="N26">
        <v>1</v>
      </c>
    </row>
    <row r="27" spans="1:14" x14ac:dyDescent="0.25">
      <c r="A27" t="s">
        <v>175</v>
      </c>
      <c r="B27" t="s">
        <v>176</v>
      </c>
      <c r="C27" t="s">
        <v>177</v>
      </c>
      <c r="D27" t="s">
        <v>178</v>
      </c>
      <c r="E27" t="s">
        <v>98</v>
      </c>
      <c r="F27" t="s">
        <v>179</v>
      </c>
      <c r="G27" t="s">
        <v>180</v>
      </c>
      <c r="H27" t="s">
        <v>181</v>
      </c>
      <c r="I27" t="s">
        <v>182</v>
      </c>
      <c r="J27" t="s">
        <v>183</v>
      </c>
      <c r="K27">
        <v>1</v>
      </c>
      <c r="L27">
        <v>21</v>
      </c>
      <c r="M27">
        <v>0</v>
      </c>
      <c r="N27">
        <v>186</v>
      </c>
    </row>
    <row r="28" spans="1:14" x14ac:dyDescent="0.25">
      <c r="A28" t="s">
        <v>184</v>
      </c>
      <c r="B28" t="s">
        <v>185</v>
      </c>
      <c r="C28" t="s">
        <v>186</v>
      </c>
      <c r="D28" t="s">
        <v>187</v>
      </c>
      <c r="E28" t="s">
        <v>98</v>
      </c>
      <c r="F28" t="s">
        <v>188</v>
      </c>
      <c r="G28" t="s">
        <v>189</v>
      </c>
      <c r="H28" t="s">
        <v>190</v>
      </c>
      <c r="I28" t="s">
        <v>191</v>
      </c>
      <c r="J28" t="s">
        <v>192</v>
      </c>
      <c r="K28">
        <v>0</v>
      </c>
      <c r="L28">
        <v>0</v>
      </c>
      <c r="M28">
        <v>0</v>
      </c>
      <c r="N28">
        <v>44</v>
      </c>
    </row>
    <row r="29" spans="1:14" hidden="1" x14ac:dyDescent="0.25">
      <c r="A29" t="s">
        <v>193</v>
      </c>
      <c r="B29" t="s">
        <v>194</v>
      </c>
      <c r="C29" t="s">
        <v>165</v>
      </c>
      <c r="D29" t="s">
        <v>195</v>
      </c>
      <c r="E29" t="s">
        <v>71</v>
      </c>
    </row>
    <row r="30" spans="1:14" hidden="1" x14ac:dyDescent="0.25">
      <c r="A30" t="s">
        <v>196</v>
      </c>
      <c r="B30" t="s">
        <v>197</v>
      </c>
      <c r="C30" t="s">
        <v>198</v>
      </c>
      <c r="D30" t="s">
        <v>199</v>
      </c>
      <c r="E30" t="s">
        <v>71</v>
      </c>
    </row>
    <row r="31" spans="1:14" hidden="1" x14ac:dyDescent="0.25">
      <c r="A31" t="s">
        <v>200</v>
      </c>
      <c r="B31" t="s">
        <v>201</v>
      </c>
      <c r="C31" t="s">
        <v>202</v>
      </c>
      <c r="D31" t="s">
        <v>203</v>
      </c>
      <c r="E31" t="s">
        <v>71</v>
      </c>
    </row>
    <row r="32" spans="1:14" hidden="1" x14ac:dyDescent="0.25">
      <c r="A32" t="s">
        <v>204</v>
      </c>
      <c r="B32" t="s">
        <v>205</v>
      </c>
      <c r="C32" t="s">
        <v>77</v>
      </c>
      <c r="D32" t="s">
        <v>206</v>
      </c>
      <c r="E32" t="s">
        <v>71</v>
      </c>
    </row>
    <row r="33" spans="1:14" x14ac:dyDescent="0.25">
      <c r="A33" t="s">
        <v>207</v>
      </c>
      <c r="B33" t="s">
        <v>208</v>
      </c>
      <c r="C33" t="s">
        <v>209</v>
      </c>
      <c r="D33" t="s">
        <v>210</v>
      </c>
      <c r="E33" t="s">
        <v>98</v>
      </c>
      <c r="F33" t="s">
        <v>211</v>
      </c>
      <c r="G33" t="s">
        <v>212</v>
      </c>
      <c r="H33" t="s">
        <v>212</v>
      </c>
      <c r="I33" t="s">
        <v>213</v>
      </c>
      <c r="J33" t="s">
        <v>214</v>
      </c>
      <c r="K33">
        <v>0</v>
      </c>
      <c r="L33">
        <v>0</v>
      </c>
      <c r="M33">
        <v>0</v>
      </c>
      <c r="N33">
        <v>30</v>
      </c>
    </row>
    <row r="34" spans="1:14" x14ac:dyDescent="0.25">
      <c r="A34" t="s">
        <v>215</v>
      </c>
      <c r="B34" t="s">
        <v>216</v>
      </c>
      <c r="C34" t="s">
        <v>217</v>
      </c>
      <c r="D34" t="s">
        <v>218</v>
      </c>
      <c r="E34" t="s">
        <v>98</v>
      </c>
      <c r="G34" t="s">
        <v>219</v>
      </c>
      <c r="H34" t="s">
        <v>220</v>
      </c>
      <c r="I34" t="s">
        <v>221</v>
      </c>
      <c r="J34" t="s">
        <v>222</v>
      </c>
      <c r="L34">
        <v>0</v>
      </c>
      <c r="M34">
        <v>0</v>
      </c>
      <c r="N34">
        <v>30</v>
      </c>
    </row>
    <row r="35" spans="1:14" x14ac:dyDescent="0.25">
      <c r="A35" t="s">
        <v>223</v>
      </c>
      <c r="B35" t="s">
        <v>224</v>
      </c>
      <c r="C35" t="s">
        <v>37</v>
      </c>
      <c r="D35" t="s">
        <v>225</v>
      </c>
      <c r="E35" t="s">
        <v>98</v>
      </c>
      <c r="G35" t="s">
        <v>226</v>
      </c>
      <c r="H35" t="s">
        <v>227</v>
      </c>
      <c r="I35" t="s">
        <v>228</v>
      </c>
      <c r="J35" t="s">
        <v>229</v>
      </c>
      <c r="L35">
        <v>30</v>
      </c>
      <c r="M35">
        <v>0</v>
      </c>
      <c r="N35">
        <v>30</v>
      </c>
    </row>
    <row r="36" spans="1:14" x14ac:dyDescent="0.25">
      <c r="A36" t="s">
        <v>230</v>
      </c>
      <c r="B36" t="s">
        <v>231</v>
      </c>
      <c r="C36" t="s">
        <v>43</v>
      </c>
      <c r="D36" t="s">
        <v>232</v>
      </c>
      <c r="E36" t="s">
        <v>98</v>
      </c>
      <c r="G36" t="s">
        <v>233</v>
      </c>
      <c r="H36" t="s">
        <v>234</v>
      </c>
      <c r="I36" t="s">
        <v>235</v>
      </c>
      <c r="J36" t="s">
        <v>236</v>
      </c>
      <c r="L36">
        <v>30</v>
      </c>
      <c r="M36">
        <v>30</v>
      </c>
      <c r="N36">
        <v>30</v>
      </c>
    </row>
    <row r="37" spans="1:14" x14ac:dyDescent="0.25">
      <c r="A37" t="s">
        <v>237</v>
      </c>
      <c r="B37" t="s">
        <v>238</v>
      </c>
      <c r="C37" t="s">
        <v>23</v>
      </c>
      <c r="D37" t="s">
        <v>239</v>
      </c>
      <c r="E37" t="s">
        <v>98</v>
      </c>
      <c r="G37" t="s">
        <v>240</v>
      </c>
      <c r="H37" t="s">
        <v>241</v>
      </c>
      <c r="I37" t="s">
        <v>242</v>
      </c>
      <c r="J37" t="s">
        <v>243</v>
      </c>
      <c r="L37">
        <v>30</v>
      </c>
      <c r="M37">
        <v>30</v>
      </c>
      <c r="N37">
        <v>30</v>
      </c>
    </row>
    <row r="38" spans="1:14" x14ac:dyDescent="0.25">
      <c r="A38" t="s">
        <v>244</v>
      </c>
      <c r="B38" t="s">
        <v>245</v>
      </c>
      <c r="C38" t="s">
        <v>246</v>
      </c>
      <c r="D38" t="s">
        <v>247</v>
      </c>
      <c r="E38" t="s">
        <v>98</v>
      </c>
      <c r="G38" t="s">
        <v>248</v>
      </c>
      <c r="H38" t="s">
        <v>249</v>
      </c>
      <c r="I38" t="s">
        <v>250</v>
      </c>
      <c r="J38" t="s">
        <v>251</v>
      </c>
      <c r="L38">
        <v>0</v>
      </c>
      <c r="M38">
        <v>0</v>
      </c>
      <c r="N38">
        <v>30</v>
      </c>
    </row>
    <row r="39" spans="1:14" x14ac:dyDescent="0.25">
      <c r="A39" t="s">
        <v>252</v>
      </c>
      <c r="B39" t="s">
        <v>253</v>
      </c>
      <c r="C39" t="s">
        <v>254</v>
      </c>
      <c r="D39" t="s">
        <v>255</v>
      </c>
      <c r="E39" t="s">
        <v>98</v>
      </c>
      <c r="F39" t="s">
        <v>256</v>
      </c>
      <c r="G39" t="s">
        <v>257</v>
      </c>
      <c r="H39" t="s">
        <v>258</v>
      </c>
      <c r="I39" t="s">
        <v>259</v>
      </c>
      <c r="J39" t="s">
        <v>260</v>
      </c>
      <c r="K39">
        <v>2</v>
      </c>
      <c r="L39">
        <v>226</v>
      </c>
      <c r="M39">
        <v>0</v>
      </c>
      <c r="N39">
        <v>30</v>
      </c>
    </row>
    <row r="40" spans="1:14" hidden="1" x14ac:dyDescent="0.25">
      <c r="A40" t="s">
        <v>261</v>
      </c>
      <c r="B40" t="s">
        <v>262</v>
      </c>
      <c r="C40" t="s">
        <v>161</v>
      </c>
      <c r="D40" t="s">
        <v>263</v>
      </c>
      <c r="E40" t="s">
        <v>71</v>
      </c>
    </row>
    <row r="41" spans="1:14" hidden="1" x14ac:dyDescent="0.25">
      <c r="A41" t="s">
        <v>264</v>
      </c>
      <c r="B41" t="s">
        <v>265</v>
      </c>
      <c r="C41" t="s">
        <v>266</v>
      </c>
      <c r="D41" t="s">
        <v>267</v>
      </c>
      <c r="E41" t="s">
        <v>71</v>
      </c>
    </row>
    <row r="42" spans="1:14" hidden="1" x14ac:dyDescent="0.25">
      <c r="A42" t="s">
        <v>268</v>
      </c>
      <c r="B42" t="s">
        <v>269</v>
      </c>
      <c r="C42" t="s">
        <v>270</v>
      </c>
      <c r="D42" t="s">
        <v>271</v>
      </c>
      <c r="E42" t="s">
        <v>71</v>
      </c>
    </row>
    <row r="43" spans="1:14" x14ac:dyDescent="0.25">
      <c r="A43" t="s">
        <v>272</v>
      </c>
      <c r="B43" t="s">
        <v>273</v>
      </c>
      <c r="C43" t="s">
        <v>274</v>
      </c>
      <c r="D43" t="s">
        <v>275</v>
      </c>
      <c r="E43" t="s">
        <v>98</v>
      </c>
      <c r="G43" t="s">
        <v>276</v>
      </c>
      <c r="H43" t="s">
        <v>277</v>
      </c>
      <c r="I43" t="s">
        <v>278</v>
      </c>
      <c r="J43" t="s">
        <v>279</v>
      </c>
      <c r="L43">
        <v>30</v>
      </c>
      <c r="M43">
        <v>30</v>
      </c>
      <c r="N43">
        <v>23</v>
      </c>
    </row>
    <row r="44" spans="1:14" hidden="1" x14ac:dyDescent="0.25">
      <c r="A44" t="s">
        <v>280</v>
      </c>
      <c r="B44" t="s">
        <v>281</v>
      </c>
      <c r="C44" t="s">
        <v>282</v>
      </c>
      <c r="D44" t="s">
        <v>283</v>
      </c>
      <c r="E44" t="s">
        <v>71</v>
      </c>
    </row>
    <row r="45" spans="1:14" x14ac:dyDescent="0.25">
      <c r="A45" t="s">
        <v>284</v>
      </c>
      <c r="B45" t="s">
        <v>285</v>
      </c>
      <c r="C45" t="s">
        <v>286</v>
      </c>
      <c r="D45" t="s">
        <v>287</v>
      </c>
      <c r="E45" t="s">
        <v>98</v>
      </c>
      <c r="G45" t="s">
        <v>288</v>
      </c>
      <c r="H45" t="s">
        <v>289</v>
      </c>
      <c r="I45" t="s">
        <v>290</v>
      </c>
      <c r="J45" t="s">
        <v>291</v>
      </c>
      <c r="L45">
        <v>0</v>
      </c>
      <c r="M45">
        <v>0</v>
      </c>
      <c r="N45">
        <v>30</v>
      </c>
    </row>
    <row r="46" spans="1:14" x14ac:dyDescent="0.25">
      <c r="A46" t="s">
        <v>292</v>
      </c>
      <c r="B46" t="s">
        <v>293</v>
      </c>
      <c r="C46" t="s">
        <v>294</v>
      </c>
      <c r="D46" t="s">
        <v>295</v>
      </c>
      <c r="E46" t="s">
        <v>98</v>
      </c>
      <c r="G46" t="s">
        <v>296</v>
      </c>
      <c r="H46" t="s">
        <v>297</v>
      </c>
      <c r="I46" t="s">
        <v>298</v>
      </c>
      <c r="J46" t="s">
        <v>299</v>
      </c>
      <c r="L46">
        <v>30</v>
      </c>
      <c r="M46">
        <v>616</v>
      </c>
      <c r="N46">
        <v>30</v>
      </c>
    </row>
    <row r="47" spans="1:14" hidden="1" x14ac:dyDescent="0.25">
      <c r="A47" t="s">
        <v>300</v>
      </c>
      <c r="B47" t="s">
        <v>301</v>
      </c>
      <c r="C47" t="s">
        <v>302</v>
      </c>
      <c r="D47" t="s">
        <v>303</v>
      </c>
      <c r="E47" t="s">
        <v>71</v>
      </c>
    </row>
    <row r="48" spans="1:14" hidden="1" x14ac:dyDescent="0.25">
      <c r="A48" t="s">
        <v>304</v>
      </c>
      <c r="B48" t="s">
        <v>305</v>
      </c>
      <c r="C48" t="s">
        <v>16</v>
      </c>
      <c r="D48" t="s">
        <v>306</v>
      </c>
      <c r="E48" t="s">
        <v>71</v>
      </c>
    </row>
    <row r="49" spans="1:14" hidden="1" x14ac:dyDescent="0.25">
      <c r="A49" t="s">
        <v>307</v>
      </c>
      <c r="B49" t="s">
        <v>308</v>
      </c>
      <c r="C49" t="s">
        <v>30</v>
      </c>
      <c r="D49" t="s">
        <v>309</v>
      </c>
      <c r="E49" t="s">
        <v>71</v>
      </c>
    </row>
    <row r="50" spans="1:14" hidden="1" x14ac:dyDescent="0.25">
      <c r="A50" t="s">
        <v>310</v>
      </c>
      <c r="B50" t="s">
        <v>311</v>
      </c>
      <c r="C50" t="s">
        <v>312</v>
      </c>
      <c r="D50" t="s">
        <v>313</v>
      </c>
      <c r="E50" t="s">
        <v>314</v>
      </c>
      <c r="G50" t="s">
        <v>315</v>
      </c>
      <c r="H50" t="s">
        <v>316</v>
      </c>
      <c r="L50">
        <v>30</v>
      </c>
    </row>
    <row r="51" spans="1:14" hidden="1" x14ac:dyDescent="0.25">
      <c r="A51" t="s">
        <v>317</v>
      </c>
      <c r="B51" t="s">
        <v>318</v>
      </c>
      <c r="C51" t="s">
        <v>319</v>
      </c>
      <c r="D51" t="s">
        <v>320</v>
      </c>
      <c r="E51" t="s">
        <v>71</v>
      </c>
    </row>
    <row r="52" spans="1:14" hidden="1" x14ac:dyDescent="0.25">
      <c r="A52" t="s">
        <v>321</v>
      </c>
      <c r="B52" t="s">
        <v>322</v>
      </c>
      <c r="C52" t="s">
        <v>43</v>
      </c>
      <c r="D52" t="s">
        <v>323</v>
      </c>
      <c r="E52" t="s">
        <v>71</v>
      </c>
    </row>
    <row r="53" spans="1:14" hidden="1" x14ac:dyDescent="0.25">
      <c r="A53" t="s">
        <v>324</v>
      </c>
      <c r="B53" t="s">
        <v>325</v>
      </c>
      <c r="C53" t="s">
        <v>198</v>
      </c>
      <c r="D53" t="s">
        <v>326</v>
      </c>
      <c r="E53" t="s">
        <v>71</v>
      </c>
    </row>
    <row r="54" spans="1:14" x14ac:dyDescent="0.25">
      <c r="A54" t="s">
        <v>327</v>
      </c>
      <c r="B54" t="s">
        <v>328</v>
      </c>
      <c r="C54" t="s">
        <v>329</v>
      </c>
      <c r="D54" t="s">
        <v>330</v>
      </c>
      <c r="E54" t="s">
        <v>98</v>
      </c>
      <c r="G54" t="s">
        <v>331</v>
      </c>
      <c r="H54" t="s">
        <v>332</v>
      </c>
      <c r="I54" t="s">
        <v>333</v>
      </c>
      <c r="J54" t="s">
        <v>334</v>
      </c>
      <c r="L54">
        <v>30</v>
      </c>
      <c r="M54">
        <v>88</v>
      </c>
      <c r="N54">
        <v>45</v>
      </c>
    </row>
    <row r="55" spans="1:14" hidden="1" x14ac:dyDescent="0.25">
      <c r="A55" t="s">
        <v>335</v>
      </c>
      <c r="B55" t="s">
        <v>336</v>
      </c>
      <c r="C55" t="s">
        <v>16</v>
      </c>
      <c r="D55" t="s">
        <v>337</v>
      </c>
      <c r="E55" t="s">
        <v>71</v>
      </c>
    </row>
    <row r="56" spans="1:14" x14ac:dyDescent="0.25">
      <c r="A56" t="s">
        <v>338</v>
      </c>
      <c r="B56" t="s">
        <v>339</v>
      </c>
      <c r="C56" t="s">
        <v>340</v>
      </c>
      <c r="D56" t="s">
        <v>341</v>
      </c>
      <c r="E56" t="s">
        <v>98</v>
      </c>
      <c r="G56" t="s">
        <v>342</v>
      </c>
      <c r="H56" t="s">
        <v>343</v>
      </c>
      <c r="I56" t="s">
        <v>344</v>
      </c>
      <c r="J56" t="s">
        <v>345</v>
      </c>
      <c r="L56">
        <v>28</v>
      </c>
      <c r="M56">
        <v>45</v>
      </c>
      <c r="N56">
        <v>30</v>
      </c>
    </row>
    <row r="57" spans="1:14" x14ac:dyDescent="0.25">
      <c r="A57" t="s">
        <v>346</v>
      </c>
      <c r="B57" t="s">
        <v>347</v>
      </c>
      <c r="C57" t="s">
        <v>37</v>
      </c>
      <c r="D57" t="s">
        <v>348</v>
      </c>
      <c r="E57" t="s">
        <v>98</v>
      </c>
      <c r="G57" t="s">
        <v>349</v>
      </c>
      <c r="H57" t="s">
        <v>350</v>
      </c>
      <c r="I57" t="s">
        <v>351</v>
      </c>
      <c r="J57" t="s">
        <v>352</v>
      </c>
      <c r="L57">
        <v>0</v>
      </c>
      <c r="M57">
        <v>18</v>
      </c>
      <c r="N57">
        <v>30</v>
      </c>
    </row>
    <row r="58" spans="1:14" x14ac:dyDescent="0.25">
      <c r="A58" t="s">
        <v>353</v>
      </c>
      <c r="B58" t="s">
        <v>354</v>
      </c>
      <c r="C58" t="s">
        <v>246</v>
      </c>
      <c r="D58" t="s">
        <v>355</v>
      </c>
      <c r="E58" t="s">
        <v>98</v>
      </c>
      <c r="G58" t="s">
        <v>356</v>
      </c>
      <c r="H58" t="s">
        <v>357</v>
      </c>
      <c r="I58" t="s">
        <v>358</v>
      </c>
      <c r="J58" t="s">
        <v>359</v>
      </c>
      <c r="L58">
        <v>0</v>
      </c>
      <c r="M58">
        <v>17</v>
      </c>
      <c r="N58">
        <v>30</v>
      </c>
    </row>
    <row r="59" spans="1:14" hidden="1" x14ac:dyDescent="0.25">
      <c r="A59" t="s">
        <v>360</v>
      </c>
      <c r="B59" t="s">
        <v>361</v>
      </c>
      <c r="C59" t="s">
        <v>362</v>
      </c>
      <c r="D59" t="s">
        <v>363</v>
      </c>
      <c r="E59" t="s">
        <v>71</v>
      </c>
    </row>
    <row r="60" spans="1:14" hidden="1" x14ac:dyDescent="0.25">
      <c r="A60" t="s">
        <v>364</v>
      </c>
      <c r="B60" t="s">
        <v>365</v>
      </c>
      <c r="C60" t="s">
        <v>37</v>
      </c>
      <c r="D60" t="s">
        <v>366</v>
      </c>
      <c r="E60" t="s">
        <v>314</v>
      </c>
      <c r="G60" t="s">
        <v>367</v>
      </c>
      <c r="H60" t="s">
        <v>368</v>
      </c>
      <c r="L60">
        <v>185</v>
      </c>
    </row>
    <row r="61" spans="1:14" hidden="1" x14ac:dyDescent="0.25">
      <c r="A61" t="s">
        <v>369</v>
      </c>
      <c r="B61" t="s">
        <v>370</v>
      </c>
      <c r="C61" t="s">
        <v>371</v>
      </c>
      <c r="D61" t="s">
        <v>372</v>
      </c>
      <c r="E61" t="s">
        <v>373</v>
      </c>
    </row>
    <row r="62" spans="1:14" x14ac:dyDescent="0.25">
      <c r="A62" t="s">
        <v>374</v>
      </c>
      <c r="B62" t="s">
        <v>375</v>
      </c>
      <c r="C62" t="s">
        <v>376</v>
      </c>
      <c r="D62" t="s">
        <v>377</v>
      </c>
      <c r="E62" t="s">
        <v>98</v>
      </c>
      <c r="G62" t="s">
        <v>378</v>
      </c>
      <c r="H62" t="s">
        <v>379</v>
      </c>
      <c r="I62" t="s">
        <v>380</v>
      </c>
      <c r="J62" t="s">
        <v>381</v>
      </c>
      <c r="L62">
        <v>8</v>
      </c>
      <c r="M62">
        <v>91</v>
      </c>
      <c r="N62">
        <v>49</v>
      </c>
    </row>
    <row r="63" spans="1:14" x14ac:dyDescent="0.25">
      <c r="A63" t="s">
        <v>382</v>
      </c>
      <c r="B63" t="s">
        <v>383</v>
      </c>
      <c r="C63" t="s">
        <v>77</v>
      </c>
      <c r="D63" t="s">
        <v>384</v>
      </c>
      <c r="E63" t="s">
        <v>98</v>
      </c>
      <c r="G63" t="s">
        <v>385</v>
      </c>
      <c r="H63" t="s">
        <v>386</v>
      </c>
      <c r="I63" t="s">
        <v>387</v>
      </c>
      <c r="J63" t="s">
        <v>388</v>
      </c>
      <c r="L63">
        <v>117</v>
      </c>
      <c r="M63">
        <v>124</v>
      </c>
      <c r="N63">
        <v>30</v>
      </c>
    </row>
    <row r="64" spans="1:14" x14ac:dyDescent="0.25">
      <c r="A64" t="s">
        <v>389</v>
      </c>
      <c r="B64" t="s">
        <v>390</v>
      </c>
      <c r="C64" t="s">
        <v>23</v>
      </c>
      <c r="D64" t="s">
        <v>391</v>
      </c>
      <c r="E64" t="s">
        <v>98</v>
      </c>
      <c r="G64" t="s">
        <v>392</v>
      </c>
      <c r="H64" t="s">
        <v>393</v>
      </c>
      <c r="I64" t="s">
        <v>394</v>
      </c>
      <c r="J64" t="s">
        <v>395</v>
      </c>
      <c r="L64">
        <v>30</v>
      </c>
      <c r="M64">
        <v>454</v>
      </c>
      <c r="N64">
        <v>30</v>
      </c>
    </row>
    <row r="65" spans="1:14" x14ac:dyDescent="0.25">
      <c r="A65" t="s">
        <v>396</v>
      </c>
      <c r="B65" t="s">
        <v>397</v>
      </c>
      <c r="C65" t="s">
        <v>43</v>
      </c>
      <c r="D65" t="s">
        <v>398</v>
      </c>
      <c r="E65" t="s">
        <v>98</v>
      </c>
      <c r="G65" t="s">
        <v>399</v>
      </c>
      <c r="H65" t="s">
        <v>400</v>
      </c>
      <c r="I65" t="s">
        <v>401</v>
      </c>
      <c r="J65" t="s">
        <v>402</v>
      </c>
      <c r="L65">
        <v>30</v>
      </c>
      <c r="M65">
        <v>454</v>
      </c>
      <c r="N65">
        <v>149</v>
      </c>
    </row>
    <row r="66" spans="1:14" x14ac:dyDescent="0.25">
      <c r="A66" t="s">
        <v>403</v>
      </c>
      <c r="B66" t="s">
        <v>404</v>
      </c>
      <c r="C66" t="s">
        <v>405</v>
      </c>
      <c r="D66" t="s">
        <v>406</v>
      </c>
      <c r="E66" t="s">
        <v>98</v>
      </c>
      <c r="G66" t="s">
        <v>407</v>
      </c>
      <c r="H66" t="s">
        <v>408</v>
      </c>
      <c r="I66" t="s">
        <v>409</v>
      </c>
      <c r="J66" t="s">
        <v>410</v>
      </c>
      <c r="L66">
        <v>30</v>
      </c>
      <c r="M66">
        <v>455</v>
      </c>
      <c r="N66">
        <v>149</v>
      </c>
    </row>
    <row r="67" spans="1:14" x14ac:dyDescent="0.25">
      <c r="A67" t="s">
        <v>411</v>
      </c>
      <c r="B67" t="s">
        <v>412</v>
      </c>
      <c r="C67" t="s">
        <v>37</v>
      </c>
      <c r="D67" t="s">
        <v>413</v>
      </c>
      <c r="E67" t="s">
        <v>98</v>
      </c>
      <c r="G67" t="s">
        <v>414</v>
      </c>
      <c r="H67" t="s">
        <v>415</v>
      </c>
      <c r="I67" t="s">
        <v>416</v>
      </c>
      <c r="J67" t="s">
        <v>417</v>
      </c>
      <c r="L67">
        <v>30</v>
      </c>
      <c r="M67">
        <v>455</v>
      </c>
      <c r="N67">
        <v>148</v>
      </c>
    </row>
    <row r="68" spans="1:14" x14ac:dyDescent="0.25">
      <c r="A68" t="s">
        <v>418</v>
      </c>
      <c r="B68" t="s">
        <v>419</v>
      </c>
      <c r="C68" t="s">
        <v>16</v>
      </c>
      <c r="D68" t="s">
        <v>420</v>
      </c>
      <c r="E68" t="s">
        <v>98</v>
      </c>
      <c r="F68" t="s">
        <v>421</v>
      </c>
      <c r="G68" t="s">
        <v>422</v>
      </c>
      <c r="H68" t="s">
        <v>423</v>
      </c>
      <c r="I68" t="s">
        <v>424</v>
      </c>
      <c r="J68" t="s">
        <v>425</v>
      </c>
      <c r="K68">
        <v>30</v>
      </c>
      <c r="L68">
        <v>0</v>
      </c>
      <c r="M68">
        <v>0</v>
      </c>
      <c r="N68">
        <v>147</v>
      </c>
    </row>
    <row r="69" spans="1:14" x14ac:dyDescent="0.25">
      <c r="A69" t="s">
        <v>426</v>
      </c>
      <c r="B69" t="s">
        <v>427</v>
      </c>
      <c r="C69" t="s">
        <v>428</v>
      </c>
      <c r="D69" t="s">
        <v>429</v>
      </c>
      <c r="E69" t="s">
        <v>98</v>
      </c>
      <c r="F69" t="s">
        <v>430</v>
      </c>
      <c r="G69" t="s">
        <v>431</v>
      </c>
      <c r="H69" t="s">
        <v>431</v>
      </c>
      <c r="I69" t="s">
        <v>432</v>
      </c>
      <c r="J69" t="s">
        <v>433</v>
      </c>
      <c r="K69">
        <v>30</v>
      </c>
      <c r="L69">
        <v>0</v>
      </c>
      <c r="M69">
        <v>0</v>
      </c>
      <c r="N69">
        <v>141</v>
      </c>
    </row>
    <row r="70" spans="1:14" x14ac:dyDescent="0.25">
      <c r="A70" t="s">
        <v>434</v>
      </c>
      <c r="B70" t="s">
        <v>435</v>
      </c>
      <c r="C70" t="s">
        <v>436</v>
      </c>
      <c r="D70" t="s">
        <v>247</v>
      </c>
      <c r="E70" t="s">
        <v>98</v>
      </c>
      <c r="F70" t="s">
        <v>437</v>
      </c>
      <c r="G70" t="s">
        <v>438</v>
      </c>
      <c r="H70" t="s">
        <v>439</v>
      </c>
      <c r="I70" t="s">
        <v>440</v>
      </c>
      <c r="J70" t="s">
        <v>441</v>
      </c>
      <c r="K70">
        <v>0</v>
      </c>
      <c r="L70">
        <v>0</v>
      </c>
      <c r="M70">
        <v>30</v>
      </c>
      <c r="N70">
        <v>139</v>
      </c>
    </row>
    <row r="71" spans="1:14" x14ac:dyDescent="0.25">
      <c r="A71" t="s">
        <v>442</v>
      </c>
      <c r="B71" t="s">
        <v>443</v>
      </c>
      <c r="C71" t="s">
        <v>444</v>
      </c>
      <c r="D71" t="s">
        <v>445</v>
      </c>
      <c r="E71" t="s">
        <v>98</v>
      </c>
      <c r="G71" t="s">
        <v>446</v>
      </c>
      <c r="H71" t="s">
        <v>447</v>
      </c>
      <c r="I71" t="s">
        <v>447</v>
      </c>
      <c r="J71" t="s">
        <v>448</v>
      </c>
      <c r="L71">
        <v>0</v>
      </c>
      <c r="M71">
        <v>0</v>
      </c>
      <c r="N71">
        <v>226</v>
      </c>
    </row>
    <row r="72" spans="1:14" x14ac:dyDescent="0.25">
      <c r="A72" t="s">
        <v>449</v>
      </c>
      <c r="B72" t="s">
        <v>450</v>
      </c>
      <c r="C72" t="s">
        <v>302</v>
      </c>
      <c r="D72" t="s">
        <v>451</v>
      </c>
      <c r="E72" t="s">
        <v>98</v>
      </c>
      <c r="G72" t="s">
        <v>452</v>
      </c>
      <c r="H72" t="s">
        <v>453</v>
      </c>
      <c r="I72" t="s">
        <v>454</v>
      </c>
      <c r="J72" t="s">
        <v>455</v>
      </c>
      <c r="L72">
        <v>30</v>
      </c>
      <c r="M72">
        <v>140</v>
      </c>
      <c r="N72">
        <v>106</v>
      </c>
    </row>
    <row r="73" spans="1:14" x14ac:dyDescent="0.25">
      <c r="A73" t="s">
        <v>456</v>
      </c>
      <c r="B73" t="s">
        <v>457</v>
      </c>
      <c r="C73" t="s">
        <v>329</v>
      </c>
      <c r="D73" t="s">
        <v>458</v>
      </c>
      <c r="E73" t="s">
        <v>98</v>
      </c>
      <c r="F73" t="s">
        <v>459</v>
      </c>
      <c r="G73" t="s">
        <v>460</v>
      </c>
      <c r="H73" t="s">
        <v>461</v>
      </c>
      <c r="I73" t="s">
        <v>462</v>
      </c>
      <c r="J73" t="s">
        <v>463</v>
      </c>
      <c r="K73">
        <v>0</v>
      </c>
      <c r="L73">
        <v>22</v>
      </c>
      <c r="M73">
        <v>26</v>
      </c>
      <c r="N73">
        <v>30</v>
      </c>
    </row>
    <row r="74" spans="1:14" x14ac:dyDescent="0.25">
      <c r="A74" t="s">
        <v>464</v>
      </c>
      <c r="B74" t="s">
        <v>465</v>
      </c>
      <c r="C74" t="s">
        <v>186</v>
      </c>
      <c r="D74" t="s">
        <v>466</v>
      </c>
      <c r="E74" t="s">
        <v>98</v>
      </c>
      <c r="G74" t="s">
        <v>467</v>
      </c>
      <c r="H74" t="s">
        <v>468</v>
      </c>
      <c r="I74" t="s">
        <v>469</v>
      </c>
      <c r="J74" t="s">
        <v>470</v>
      </c>
      <c r="L74">
        <v>2</v>
      </c>
      <c r="M74">
        <v>0</v>
      </c>
      <c r="N74">
        <v>30</v>
      </c>
    </row>
    <row r="75" spans="1:14" x14ac:dyDescent="0.25">
      <c r="A75" t="s">
        <v>471</v>
      </c>
      <c r="B75" t="s">
        <v>472</v>
      </c>
      <c r="C75" t="s">
        <v>217</v>
      </c>
      <c r="D75" t="s">
        <v>473</v>
      </c>
      <c r="E75" t="s">
        <v>98</v>
      </c>
      <c r="G75" t="s">
        <v>474</v>
      </c>
      <c r="H75" t="s">
        <v>475</v>
      </c>
      <c r="I75" t="s">
        <v>476</v>
      </c>
      <c r="J75" t="s">
        <v>477</v>
      </c>
      <c r="L75">
        <v>0</v>
      </c>
      <c r="M75">
        <v>34</v>
      </c>
      <c r="N75">
        <v>30</v>
      </c>
    </row>
    <row r="76" spans="1:14" x14ac:dyDescent="0.25">
      <c r="A76" t="s">
        <v>478</v>
      </c>
      <c r="B76" t="s">
        <v>479</v>
      </c>
      <c r="C76" t="s">
        <v>217</v>
      </c>
      <c r="D76" t="s">
        <v>480</v>
      </c>
      <c r="E76" t="s">
        <v>98</v>
      </c>
      <c r="G76" t="s">
        <v>481</v>
      </c>
      <c r="H76" t="s">
        <v>482</v>
      </c>
      <c r="I76" t="s">
        <v>483</v>
      </c>
      <c r="J76" t="s">
        <v>484</v>
      </c>
      <c r="L76">
        <v>0</v>
      </c>
      <c r="M76">
        <v>35</v>
      </c>
      <c r="N76">
        <v>30</v>
      </c>
    </row>
    <row r="77" spans="1:14" x14ac:dyDescent="0.25">
      <c r="A77" t="s">
        <v>485</v>
      </c>
      <c r="B77" t="s">
        <v>486</v>
      </c>
      <c r="C77" t="s">
        <v>319</v>
      </c>
      <c r="D77" t="s">
        <v>487</v>
      </c>
      <c r="E77" t="s">
        <v>98</v>
      </c>
      <c r="G77" t="s">
        <v>488</v>
      </c>
      <c r="H77" t="s">
        <v>489</v>
      </c>
      <c r="I77" t="s">
        <v>489</v>
      </c>
      <c r="J77" t="s">
        <v>490</v>
      </c>
      <c r="L77">
        <v>0</v>
      </c>
      <c r="M77">
        <v>0</v>
      </c>
      <c r="N77">
        <v>30</v>
      </c>
    </row>
    <row r="78" spans="1:14" x14ac:dyDescent="0.25">
      <c r="A78" t="s">
        <v>491</v>
      </c>
      <c r="B78" t="s">
        <v>492</v>
      </c>
      <c r="C78" t="s">
        <v>270</v>
      </c>
      <c r="D78" t="s">
        <v>493</v>
      </c>
      <c r="E78" t="s">
        <v>98</v>
      </c>
      <c r="G78" t="s">
        <v>494</v>
      </c>
      <c r="H78" t="s">
        <v>495</v>
      </c>
      <c r="I78" t="s">
        <v>496</v>
      </c>
      <c r="J78" t="s">
        <v>497</v>
      </c>
      <c r="L78">
        <v>0</v>
      </c>
      <c r="M78">
        <v>0</v>
      </c>
      <c r="N78">
        <v>30</v>
      </c>
    </row>
    <row r="79" spans="1:14" hidden="1" x14ac:dyDescent="0.25">
      <c r="A79" t="s">
        <v>498</v>
      </c>
      <c r="B79" t="s">
        <v>499</v>
      </c>
      <c r="C79" t="s">
        <v>109</v>
      </c>
      <c r="D79" t="s">
        <v>500</v>
      </c>
      <c r="E79" t="s">
        <v>71</v>
      </c>
    </row>
    <row r="80" spans="1:14" x14ac:dyDescent="0.25">
      <c r="A80" t="s">
        <v>501</v>
      </c>
      <c r="B80" t="s">
        <v>502</v>
      </c>
      <c r="C80" t="s">
        <v>198</v>
      </c>
      <c r="D80" t="s">
        <v>503</v>
      </c>
      <c r="E80" t="s">
        <v>98</v>
      </c>
      <c r="G80" t="s">
        <v>504</v>
      </c>
      <c r="H80" t="s">
        <v>505</v>
      </c>
      <c r="I80" t="s">
        <v>506</v>
      </c>
      <c r="J80" t="s">
        <v>507</v>
      </c>
      <c r="L80">
        <v>30</v>
      </c>
      <c r="M80">
        <v>30</v>
      </c>
      <c r="N80">
        <v>1</v>
      </c>
    </row>
    <row r="81" spans="1:14" hidden="1" x14ac:dyDescent="0.25">
      <c r="A81" t="s">
        <v>508</v>
      </c>
      <c r="B81" t="s">
        <v>509</v>
      </c>
      <c r="C81" t="s">
        <v>362</v>
      </c>
      <c r="D81" t="s">
        <v>510</v>
      </c>
      <c r="E81" t="s">
        <v>71</v>
      </c>
    </row>
    <row r="82" spans="1:14" x14ac:dyDescent="0.25">
      <c r="A82" t="s">
        <v>511</v>
      </c>
      <c r="B82" t="s">
        <v>512</v>
      </c>
      <c r="C82" t="s">
        <v>286</v>
      </c>
      <c r="D82" t="s">
        <v>513</v>
      </c>
      <c r="E82" t="s">
        <v>98</v>
      </c>
      <c r="G82" t="s">
        <v>514</v>
      </c>
      <c r="H82" t="s">
        <v>515</v>
      </c>
      <c r="I82" t="s">
        <v>516</v>
      </c>
      <c r="J82" t="s">
        <v>517</v>
      </c>
      <c r="L82">
        <v>30</v>
      </c>
      <c r="M82">
        <v>69</v>
      </c>
      <c r="N82">
        <v>30</v>
      </c>
    </row>
    <row r="83" spans="1:14" x14ac:dyDescent="0.25">
      <c r="A83" t="s">
        <v>518</v>
      </c>
      <c r="B83" t="s">
        <v>519</v>
      </c>
      <c r="C83" t="s">
        <v>186</v>
      </c>
      <c r="D83" t="s">
        <v>520</v>
      </c>
      <c r="E83" t="s">
        <v>98</v>
      </c>
      <c r="G83" t="s">
        <v>521</v>
      </c>
      <c r="H83" t="s">
        <v>522</v>
      </c>
      <c r="I83" t="s">
        <v>523</v>
      </c>
      <c r="J83" t="s">
        <v>524</v>
      </c>
      <c r="L83">
        <v>0</v>
      </c>
      <c r="M83">
        <v>0</v>
      </c>
      <c r="N83">
        <v>1</v>
      </c>
    </row>
    <row r="84" spans="1:14" x14ac:dyDescent="0.25">
      <c r="A84" t="s">
        <v>525</v>
      </c>
      <c r="B84" t="s">
        <v>526</v>
      </c>
      <c r="C84" t="s">
        <v>43</v>
      </c>
      <c r="D84" t="s">
        <v>527</v>
      </c>
      <c r="E84" t="s">
        <v>98</v>
      </c>
      <c r="G84" t="s">
        <v>528</v>
      </c>
      <c r="H84" t="s">
        <v>529</v>
      </c>
      <c r="I84" t="s">
        <v>530</v>
      </c>
      <c r="J84" t="s">
        <v>531</v>
      </c>
      <c r="L84">
        <v>254</v>
      </c>
      <c r="M84">
        <v>0</v>
      </c>
      <c r="N84">
        <v>30</v>
      </c>
    </row>
    <row r="85" spans="1:14" x14ac:dyDescent="0.25">
      <c r="A85" t="s">
        <v>532</v>
      </c>
      <c r="B85" t="s">
        <v>533</v>
      </c>
      <c r="C85" t="s">
        <v>436</v>
      </c>
      <c r="D85" t="s">
        <v>534</v>
      </c>
      <c r="E85" t="s">
        <v>98</v>
      </c>
      <c r="G85" t="s">
        <v>535</v>
      </c>
      <c r="H85" t="s">
        <v>536</v>
      </c>
      <c r="I85" t="s">
        <v>537</v>
      </c>
      <c r="J85" t="s">
        <v>538</v>
      </c>
      <c r="L85">
        <v>250</v>
      </c>
      <c r="M85">
        <v>576</v>
      </c>
      <c r="N85">
        <v>30</v>
      </c>
    </row>
    <row r="86" spans="1:14" x14ac:dyDescent="0.25">
      <c r="A86" t="s">
        <v>539</v>
      </c>
      <c r="B86" t="s">
        <v>540</v>
      </c>
      <c r="C86" t="s">
        <v>23</v>
      </c>
      <c r="D86" t="s">
        <v>541</v>
      </c>
      <c r="E86" t="s">
        <v>98</v>
      </c>
      <c r="G86" t="s">
        <v>542</v>
      </c>
      <c r="H86" t="s">
        <v>543</v>
      </c>
      <c r="I86" t="s">
        <v>544</v>
      </c>
      <c r="J86" t="s">
        <v>545</v>
      </c>
      <c r="L86">
        <v>470</v>
      </c>
      <c r="M86">
        <v>0</v>
      </c>
      <c r="N86">
        <v>30</v>
      </c>
    </row>
    <row r="87" spans="1:14" x14ac:dyDescent="0.25">
      <c r="A87" t="s">
        <v>546</v>
      </c>
      <c r="B87" t="s">
        <v>547</v>
      </c>
      <c r="C87" t="s">
        <v>302</v>
      </c>
      <c r="D87" t="s">
        <v>548</v>
      </c>
      <c r="E87" t="s">
        <v>98</v>
      </c>
      <c r="G87" t="s">
        <v>549</v>
      </c>
      <c r="H87" t="s">
        <v>550</v>
      </c>
      <c r="I87" t="s">
        <v>551</v>
      </c>
      <c r="J87" t="s">
        <v>552</v>
      </c>
      <c r="L87">
        <v>7</v>
      </c>
      <c r="M87">
        <v>30</v>
      </c>
      <c r="N87">
        <v>52</v>
      </c>
    </row>
    <row r="88" spans="1:14" x14ac:dyDescent="0.25">
      <c r="A88" t="s">
        <v>553</v>
      </c>
      <c r="B88" t="s">
        <v>554</v>
      </c>
      <c r="C88" t="s">
        <v>30</v>
      </c>
      <c r="D88" t="s">
        <v>555</v>
      </c>
      <c r="E88" t="s">
        <v>98</v>
      </c>
      <c r="G88" t="s">
        <v>556</v>
      </c>
      <c r="H88" t="s">
        <v>557</v>
      </c>
      <c r="I88" t="s">
        <v>558</v>
      </c>
      <c r="J88" t="s">
        <v>559</v>
      </c>
      <c r="L88">
        <v>0</v>
      </c>
      <c r="M88">
        <v>74</v>
      </c>
      <c r="N88">
        <v>30</v>
      </c>
    </row>
    <row r="89" spans="1:14" hidden="1" x14ac:dyDescent="0.25">
      <c r="A89" t="s">
        <v>560</v>
      </c>
      <c r="B89" t="s">
        <v>561</v>
      </c>
      <c r="C89" t="s">
        <v>562</v>
      </c>
      <c r="D89" t="s">
        <v>563</v>
      </c>
      <c r="E89" t="s">
        <v>564</v>
      </c>
      <c r="F89" t="s">
        <v>565</v>
      </c>
    </row>
    <row r="90" spans="1:14" hidden="1" x14ac:dyDescent="0.25">
      <c r="A90" t="s">
        <v>566</v>
      </c>
      <c r="B90" t="s">
        <v>567</v>
      </c>
      <c r="C90" t="s">
        <v>568</v>
      </c>
      <c r="D90" t="s">
        <v>569</v>
      </c>
      <c r="E90" t="s">
        <v>314</v>
      </c>
      <c r="G90" t="s">
        <v>570</v>
      </c>
      <c r="H90" t="s">
        <v>571</v>
      </c>
      <c r="L90">
        <v>9</v>
      </c>
    </row>
    <row r="91" spans="1:14" hidden="1" x14ac:dyDescent="0.25">
      <c r="A91" t="s">
        <v>572</v>
      </c>
      <c r="B91" t="s">
        <v>573</v>
      </c>
      <c r="C91" t="s">
        <v>286</v>
      </c>
      <c r="D91" t="s">
        <v>574</v>
      </c>
      <c r="E91" t="s">
        <v>71</v>
      </c>
    </row>
    <row r="92" spans="1:14" x14ac:dyDescent="0.25">
      <c r="A92" t="s">
        <v>575</v>
      </c>
      <c r="B92" t="s">
        <v>576</v>
      </c>
      <c r="C92" t="s">
        <v>202</v>
      </c>
      <c r="D92" t="s">
        <v>577</v>
      </c>
      <c r="E92" t="s">
        <v>98</v>
      </c>
      <c r="G92" t="s">
        <v>578</v>
      </c>
      <c r="H92" t="s">
        <v>579</v>
      </c>
      <c r="I92" t="s">
        <v>580</v>
      </c>
      <c r="J92" t="s">
        <v>581</v>
      </c>
      <c r="L92">
        <v>0</v>
      </c>
      <c r="M92">
        <v>30</v>
      </c>
      <c r="N92">
        <v>7</v>
      </c>
    </row>
    <row r="93" spans="1:14" hidden="1" x14ac:dyDescent="0.25">
      <c r="A93" t="s">
        <v>582</v>
      </c>
      <c r="B93" t="s">
        <v>583</v>
      </c>
      <c r="C93" t="s">
        <v>584</v>
      </c>
      <c r="D93" t="s">
        <v>585</v>
      </c>
      <c r="E93" t="s">
        <v>314</v>
      </c>
      <c r="G93" t="s">
        <v>586</v>
      </c>
      <c r="H93" t="s">
        <v>587</v>
      </c>
      <c r="L93">
        <v>30</v>
      </c>
    </row>
    <row r="94" spans="1:14" hidden="1" x14ac:dyDescent="0.25">
      <c r="A94" t="s">
        <v>588</v>
      </c>
      <c r="B94" t="s">
        <v>589</v>
      </c>
      <c r="C94" t="s">
        <v>37</v>
      </c>
      <c r="D94" t="s">
        <v>590</v>
      </c>
      <c r="E94" t="s">
        <v>314</v>
      </c>
      <c r="G94" t="s">
        <v>591</v>
      </c>
      <c r="H94" t="s">
        <v>592</v>
      </c>
      <c r="L94">
        <v>30</v>
      </c>
    </row>
    <row r="95" spans="1:14" x14ac:dyDescent="0.25">
      <c r="A95" t="s">
        <v>593</v>
      </c>
      <c r="B95" t="s">
        <v>594</v>
      </c>
      <c r="C95" t="s">
        <v>286</v>
      </c>
      <c r="D95" t="s">
        <v>595</v>
      </c>
      <c r="E95" t="s">
        <v>98</v>
      </c>
      <c r="G95" t="s">
        <v>596</v>
      </c>
      <c r="H95" t="s">
        <v>597</v>
      </c>
      <c r="I95" t="s">
        <v>598</v>
      </c>
      <c r="J95" t="s">
        <v>599</v>
      </c>
      <c r="L95">
        <v>7</v>
      </c>
      <c r="M95">
        <v>55</v>
      </c>
      <c r="N95">
        <v>30</v>
      </c>
    </row>
    <row r="96" spans="1:14" hidden="1" x14ac:dyDescent="0.25">
      <c r="A96" t="s">
        <v>600</v>
      </c>
      <c r="B96" t="s">
        <v>601</v>
      </c>
      <c r="C96" t="s">
        <v>302</v>
      </c>
      <c r="D96" t="s">
        <v>602</v>
      </c>
      <c r="E96" t="s">
        <v>71</v>
      </c>
    </row>
    <row r="97" spans="1:14" x14ac:dyDescent="0.25">
      <c r="A97" t="s">
        <v>603</v>
      </c>
      <c r="B97" t="s">
        <v>604</v>
      </c>
      <c r="C97" t="s">
        <v>294</v>
      </c>
      <c r="D97" t="s">
        <v>605</v>
      </c>
      <c r="E97" t="s">
        <v>98</v>
      </c>
      <c r="G97" t="s">
        <v>606</v>
      </c>
      <c r="H97" t="s">
        <v>607</v>
      </c>
      <c r="I97" t="s">
        <v>608</v>
      </c>
      <c r="J97" t="s">
        <v>609</v>
      </c>
      <c r="L97">
        <v>130</v>
      </c>
      <c r="M97">
        <v>0</v>
      </c>
      <c r="N97">
        <v>30</v>
      </c>
    </row>
    <row r="98" spans="1:14" x14ac:dyDescent="0.25">
      <c r="A98" t="s">
        <v>610</v>
      </c>
      <c r="B98" t="s">
        <v>611</v>
      </c>
      <c r="C98" t="s">
        <v>56</v>
      </c>
      <c r="D98" t="s">
        <v>612</v>
      </c>
      <c r="E98" t="s">
        <v>98</v>
      </c>
      <c r="G98" t="s">
        <v>613</v>
      </c>
      <c r="H98" t="s">
        <v>614</v>
      </c>
      <c r="I98" t="s">
        <v>615</v>
      </c>
      <c r="J98" t="s">
        <v>616</v>
      </c>
      <c r="L98">
        <v>0</v>
      </c>
      <c r="M98">
        <v>128</v>
      </c>
      <c r="N98">
        <v>30</v>
      </c>
    </row>
    <row r="99" spans="1:14" x14ac:dyDescent="0.25">
      <c r="A99" t="s">
        <v>617</v>
      </c>
      <c r="B99" t="s">
        <v>618</v>
      </c>
      <c r="C99" t="s">
        <v>49</v>
      </c>
      <c r="D99" t="s">
        <v>619</v>
      </c>
      <c r="E99" t="s">
        <v>98</v>
      </c>
      <c r="G99" t="s">
        <v>620</v>
      </c>
      <c r="H99" t="s">
        <v>621</v>
      </c>
      <c r="I99" t="s">
        <v>622</v>
      </c>
      <c r="J99" t="s">
        <v>623</v>
      </c>
      <c r="L99">
        <v>13</v>
      </c>
      <c r="M99">
        <v>0</v>
      </c>
      <c r="N99">
        <v>30</v>
      </c>
    </row>
    <row r="100" spans="1:14" hidden="1" x14ac:dyDescent="0.25">
      <c r="A100" t="s">
        <v>624</v>
      </c>
      <c r="B100" t="s">
        <v>625</v>
      </c>
      <c r="C100" t="s">
        <v>626</v>
      </c>
      <c r="D100" t="s">
        <v>627</v>
      </c>
      <c r="E100" t="s">
        <v>564</v>
      </c>
      <c r="F100" t="s">
        <v>628</v>
      </c>
    </row>
    <row r="101" spans="1:14" hidden="1" x14ac:dyDescent="0.25">
      <c r="A101" t="s">
        <v>629</v>
      </c>
      <c r="B101" t="s">
        <v>630</v>
      </c>
      <c r="C101" t="s">
        <v>209</v>
      </c>
      <c r="D101" t="s">
        <v>631</v>
      </c>
      <c r="E101" t="s">
        <v>71</v>
      </c>
    </row>
    <row r="102" spans="1:14" hidden="1" x14ac:dyDescent="0.25">
      <c r="A102" t="s">
        <v>632</v>
      </c>
      <c r="B102" t="s">
        <v>633</v>
      </c>
      <c r="C102" t="s">
        <v>43</v>
      </c>
      <c r="D102" t="s">
        <v>634</v>
      </c>
      <c r="E102" t="s">
        <v>314</v>
      </c>
      <c r="G102" t="s">
        <v>635</v>
      </c>
      <c r="H102" t="s">
        <v>636</v>
      </c>
      <c r="L102">
        <v>30</v>
      </c>
    </row>
    <row r="103" spans="1:14" hidden="1" x14ac:dyDescent="0.25">
      <c r="A103" t="s">
        <v>637</v>
      </c>
      <c r="B103" t="s">
        <v>638</v>
      </c>
      <c r="C103" t="s">
        <v>37</v>
      </c>
      <c r="D103" t="s">
        <v>639</v>
      </c>
      <c r="E103" t="s">
        <v>314</v>
      </c>
      <c r="G103" t="s">
        <v>640</v>
      </c>
      <c r="H103" t="s">
        <v>641</v>
      </c>
      <c r="L103">
        <v>30</v>
      </c>
    </row>
    <row r="104" spans="1:14" x14ac:dyDescent="0.25">
      <c r="A104" t="s">
        <v>642</v>
      </c>
      <c r="B104" t="s">
        <v>643</v>
      </c>
      <c r="C104" t="s">
        <v>246</v>
      </c>
      <c r="D104" t="s">
        <v>644</v>
      </c>
      <c r="E104" t="s">
        <v>98</v>
      </c>
      <c r="G104" t="s">
        <v>645</v>
      </c>
      <c r="H104" t="s">
        <v>646</v>
      </c>
      <c r="I104" t="s">
        <v>647</v>
      </c>
      <c r="J104" t="s">
        <v>648</v>
      </c>
      <c r="L104">
        <v>0</v>
      </c>
      <c r="M104">
        <v>30</v>
      </c>
      <c r="N104">
        <v>30</v>
      </c>
    </row>
    <row r="105" spans="1:14" x14ac:dyDescent="0.25">
      <c r="A105" t="s">
        <v>649</v>
      </c>
      <c r="B105" t="s">
        <v>650</v>
      </c>
      <c r="C105" t="s">
        <v>282</v>
      </c>
      <c r="D105" t="s">
        <v>651</v>
      </c>
      <c r="E105" t="s">
        <v>98</v>
      </c>
      <c r="G105" t="s">
        <v>652</v>
      </c>
      <c r="H105" t="s">
        <v>653</v>
      </c>
      <c r="I105" t="s">
        <v>654</v>
      </c>
      <c r="J105" t="s">
        <v>655</v>
      </c>
      <c r="L105">
        <v>15</v>
      </c>
      <c r="M105">
        <v>100</v>
      </c>
      <c r="N105">
        <v>30</v>
      </c>
    </row>
    <row r="106" spans="1:14" x14ac:dyDescent="0.25">
      <c r="A106" t="s">
        <v>656</v>
      </c>
      <c r="B106" t="s">
        <v>657</v>
      </c>
      <c r="C106" t="s">
        <v>405</v>
      </c>
      <c r="D106" t="s">
        <v>658</v>
      </c>
      <c r="E106" t="s">
        <v>98</v>
      </c>
      <c r="G106" t="s">
        <v>659</v>
      </c>
      <c r="H106" t="s">
        <v>660</v>
      </c>
      <c r="I106" t="s">
        <v>661</v>
      </c>
      <c r="J106" t="s">
        <v>662</v>
      </c>
      <c r="L106">
        <v>30</v>
      </c>
      <c r="M106">
        <v>60</v>
      </c>
      <c r="N106">
        <v>30</v>
      </c>
    </row>
    <row r="107" spans="1:14" hidden="1" x14ac:dyDescent="0.25">
      <c r="A107" t="s">
        <v>663</v>
      </c>
      <c r="B107" t="s">
        <v>664</v>
      </c>
      <c r="C107" t="s">
        <v>16</v>
      </c>
      <c r="D107" t="s">
        <v>665</v>
      </c>
      <c r="E107" t="s">
        <v>314</v>
      </c>
      <c r="G107" t="s">
        <v>666</v>
      </c>
      <c r="H107" t="s">
        <v>667</v>
      </c>
      <c r="L107">
        <v>30</v>
      </c>
    </row>
    <row r="108" spans="1:14" hidden="1" x14ac:dyDescent="0.25">
      <c r="A108" t="s">
        <v>668</v>
      </c>
      <c r="B108" t="s">
        <v>669</v>
      </c>
      <c r="C108" t="s">
        <v>286</v>
      </c>
      <c r="D108" t="s">
        <v>670</v>
      </c>
      <c r="E108" t="s">
        <v>71</v>
      </c>
    </row>
    <row r="109" spans="1:14" x14ac:dyDescent="0.25">
      <c r="A109" t="s">
        <v>671</v>
      </c>
      <c r="B109" t="s">
        <v>672</v>
      </c>
      <c r="C109" t="s">
        <v>302</v>
      </c>
      <c r="D109" t="s">
        <v>673</v>
      </c>
      <c r="E109" t="s">
        <v>98</v>
      </c>
      <c r="G109" t="s">
        <v>674</v>
      </c>
      <c r="H109" t="s">
        <v>675</v>
      </c>
      <c r="I109" t="s">
        <v>548</v>
      </c>
      <c r="J109" t="s">
        <v>676</v>
      </c>
      <c r="L109">
        <v>30</v>
      </c>
      <c r="M109">
        <v>0</v>
      </c>
      <c r="N109">
        <v>8</v>
      </c>
    </row>
    <row r="110" spans="1:14" x14ac:dyDescent="0.25">
      <c r="A110" t="s">
        <v>677</v>
      </c>
      <c r="B110" t="s">
        <v>678</v>
      </c>
      <c r="C110" t="s">
        <v>165</v>
      </c>
      <c r="D110" t="s">
        <v>679</v>
      </c>
      <c r="E110" t="s">
        <v>98</v>
      </c>
      <c r="F110" t="s">
        <v>680</v>
      </c>
      <c r="G110" t="s">
        <v>681</v>
      </c>
      <c r="H110" t="s">
        <v>682</v>
      </c>
      <c r="I110" t="s">
        <v>683</v>
      </c>
      <c r="J110" t="s">
        <v>684</v>
      </c>
      <c r="K110">
        <v>0</v>
      </c>
      <c r="L110">
        <v>3</v>
      </c>
      <c r="M110">
        <v>4</v>
      </c>
      <c r="N110">
        <v>30</v>
      </c>
    </row>
    <row r="111" spans="1:14" x14ac:dyDescent="0.25">
      <c r="A111" t="s">
        <v>685</v>
      </c>
      <c r="B111" t="s">
        <v>686</v>
      </c>
      <c r="C111" t="s">
        <v>687</v>
      </c>
      <c r="D111" t="s">
        <v>688</v>
      </c>
      <c r="E111" t="s">
        <v>98</v>
      </c>
      <c r="G111" t="s">
        <v>689</v>
      </c>
      <c r="H111" t="s">
        <v>690</v>
      </c>
      <c r="I111" t="s">
        <v>691</v>
      </c>
      <c r="J111" t="s">
        <v>692</v>
      </c>
      <c r="L111">
        <v>0</v>
      </c>
      <c r="M111">
        <v>0</v>
      </c>
      <c r="N111">
        <v>30</v>
      </c>
    </row>
    <row r="112" spans="1:14" x14ac:dyDescent="0.25">
      <c r="A112" t="s">
        <v>693</v>
      </c>
      <c r="B112" t="s">
        <v>694</v>
      </c>
      <c r="C112" t="s">
        <v>695</v>
      </c>
      <c r="D112" t="s">
        <v>696</v>
      </c>
      <c r="E112" t="s">
        <v>98</v>
      </c>
      <c r="G112" t="s">
        <v>697</v>
      </c>
      <c r="H112" t="s">
        <v>698</v>
      </c>
      <c r="I112" t="s">
        <v>699</v>
      </c>
      <c r="J112" t="s">
        <v>700</v>
      </c>
      <c r="L112">
        <v>9</v>
      </c>
      <c r="M112">
        <v>0</v>
      </c>
      <c r="N112">
        <v>30</v>
      </c>
    </row>
    <row r="113" spans="1:14" x14ac:dyDescent="0.25">
      <c r="A113" t="s">
        <v>701</v>
      </c>
      <c r="B113" t="s">
        <v>702</v>
      </c>
      <c r="C113" t="s">
        <v>266</v>
      </c>
      <c r="D113" t="s">
        <v>703</v>
      </c>
      <c r="E113" t="s">
        <v>98</v>
      </c>
      <c r="G113" t="s">
        <v>704</v>
      </c>
      <c r="H113" t="s">
        <v>705</v>
      </c>
      <c r="I113" t="s">
        <v>706</v>
      </c>
      <c r="J113" t="s">
        <v>707</v>
      </c>
      <c r="L113">
        <v>32</v>
      </c>
      <c r="M113">
        <v>23</v>
      </c>
      <c r="N113">
        <v>30</v>
      </c>
    </row>
    <row r="114" spans="1:14" hidden="1" x14ac:dyDescent="0.25">
      <c r="A114" t="s">
        <v>708</v>
      </c>
      <c r="B114" t="s">
        <v>709</v>
      </c>
      <c r="C114" t="s">
        <v>96</v>
      </c>
      <c r="D114" t="s">
        <v>710</v>
      </c>
      <c r="E114" t="s">
        <v>71</v>
      </c>
    </row>
    <row r="115" spans="1:14" hidden="1" x14ac:dyDescent="0.25">
      <c r="A115" t="s">
        <v>711</v>
      </c>
      <c r="B115" t="s">
        <v>712</v>
      </c>
      <c r="C115" t="s">
        <v>286</v>
      </c>
      <c r="D115" t="s">
        <v>713</v>
      </c>
      <c r="E115" t="s">
        <v>71</v>
      </c>
    </row>
    <row r="116" spans="1:14" x14ac:dyDescent="0.25">
      <c r="A116" t="s">
        <v>714</v>
      </c>
      <c r="B116" t="s">
        <v>715</v>
      </c>
      <c r="C116" t="s">
        <v>302</v>
      </c>
      <c r="D116" t="s">
        <v>716</v>
      </c>
      <c r="E116" t="s">
        <v>98</v>
      </c>
      <c r="G116" t="s">
        <v>717</v>
      </c>
      <c r="H116" t="s">
        <v>718</v>
      </c>
      <c r="I116" t="s">
        <v>719</v>
      </c>
      <c r="J116" t="s">
        <v>720</v>
      </c>
      <c r="L116">
        <v>30</v>
      </c>
      <c r="M116">
        <v>356</v>
      </c>
      <c r="N116">
        <v>97</v>
      </c>
    </row>
    <row r="117" spans="1:14" hidden="1" x14ac:dyDescent="0.25">
      <c r="A117" t="s">
        <v>721</v>
      </c>
      <c r="B117" t="s">
        <v>722</v>
      </c>
      <c r="C117" t="s">
        <v>723</v>
      </c>
      <c r="D117" t="s">
        <v>724</v>
      </c>
      <c r="E117" t="s">
        <v>71</v>
      </c>
    </row>
    <row r="118" spans="1:14" x14ac:dyDescent="0.25">
      <c r="A118" t="s">
        <v>725</v>
      </c>
      <c r="B118" t="s">
        <v>726</v>
      </c>
      <c r="C118" t="s">
        <v>695</v>
      </c>
      <c r="D118" t="s">
        <v>727</v>
      </c>
      <c r="E118" t="s">
        <v>98</v>
      </c>
      <c r="G118" t="s">
        <v>728</v>
      </c>
      <c r="H118" t="s">
        <v>729</v>
      </c>
      <c r="I118" t="s">
        <v>730</v>
      </c>
      <c r="J118" t="s">
        <v>731</v>
      </c>
      <c r="L118">
        <v>0</v>
      </c>
      <c r="M118">
        <v>0</v>
      </c>
      <c r="N118">
        <v>30</v>
      </c>
    </row>
    <row r="119" spans="1:14" hidden="1" x14ac:dyDescent="0.25">
      <c r="A119" t="s">
        <v>732</v>
      </c>
      <c r="B119" t="s">
        <v>694</v>
      </c>
      <c r="C119" t="s">
        <v>695</v>
      </c>
      <c r="D119" t="s">
        <v>733</v>
      </c>
      <c r="E119" t="s">
        <v>71</v>
      </c>
    </row>
    <row r="120" spans="1:14" x14ac:dyDescent="0.25">
      <c r="A120" t="s">
        <v>734</v>
      </c>
      <c r="B120" t="s">
        <v>735</v>
      </c>
      <c r="C120" t="s">
        <v>436</v>
      </c>
      <c r="D120" t="s">
        <v>736</v>
      </c>
      <c r="E120" t="s">
        <v>98</v>
      </c>
      <c r="F120" t="s">
        <v>737</v>
      </c>
      <c r="G120" t="s">
        <v>738</v>
      </c>
      <c r="H120" t="s">
        <v>739</v>
      </c>
      <c r="I120" t="s">
        <v>740</v>
      </c>
      <c r="J120" t="s">
        <v>741</v>
      </c>
      <c r="K120">
        <v>30</v>
      </c>
      <c r="L120">
        <v>8</v>
      </c>
      <c r="M120">
        <v>0</v>
      </c>
      <c r="N120">
        <v>1</v>
      </c>
    </row>
    <row r="121" spans="1:14" x14ac:dyDescent="0.25">
      <c r="A121" t="s">
        <v>742</v>
      </c>
      <c r="B121" t="s">
        <v>743</v>
      </c>
      <c r="C121" t="s">
        <v>266</v>
      </c>
      <c r="D121" t="s">
        <v>744</v>
      </c>
      <c r="E121" t="s">
        <v>98</v>
      </c>
      <c r="G121" t="s">
        <v>745</v>
      </c>
      <c r="H121" t="s">
        <v>746</v>
      </c>
      <c r="I121" t="s">
        <v>747</v>
      </c>
      <c r="J121" t="s">
        <v>748</v>
      </c>
      <c r="L121">
        <v>60</v>
      </c>
      <c r="M121">
        <v>0</v>
      </c>
      <c r="N121">
        <v>30</v>
      </c>
    </row>
    <row r="122" spans="1:14" x14ac:dyDescent="0.25">
      <c r="A122" t="s">
        <v>749</v>
      </c>
      <c r="B122" t="s">
        <v>750</v>
      </c>
      <c r="C122" t="s">
        <v>751</v>
      </c>
      <c r="D122" t="s">
        <v>752</v>
      </c>
      <c r="E122" t="s">
        <v>98</v>
      </c>
      <c r="G122" t="s">
        <v>753</v>
      </c>
      <c r="H122" t="s">
        <v>754</v>
      </c>
      <c r="I122" t="s">
        <v>755</v>
      </c>
      <c r="J122" t="s">
        <v>756</v>
      </c>
      <c r="L122">
        <v>156</v>
      </c>
      <c r="M122">
        <v>41</v>
      </c>
      <c r="N122">
        <v>30</v>
      </c>
    </row>
    <row r="123" spans="1:14" x14ac:dyDescent="0.25">
      <c r="A123" t="s">
        <v>757</v>
      </c>
      <c r="B123" t="s">
        <v>758</v>
      </c>
      <c r="C123" t="s">
        <v>109</v>
      </c>
      <c r="D123" t="s">
        <v>759</v>
      </c>
      <c r="E123" t="s">
        <v>98</v>
      </c>
      <c r="G123" t="s">
        <v>760</v>
      </c>
      <c r="H123" t="s">
        <v>761</v>
      </c>
      <c r="I123" t="s">
        <v>762</v>
      </c>
      <c r="J123" t="s">
        <v>763</v>
      </c>
      <c r="L123">
        <v>0</v>
      </c>
      <c r="M123">
        <v>0</v>
      </c>
      <c r="N123">
        <v>2</v>
      </c>
    </row>
    <row r="124" spans="1:14" x14ac:dyDescent="0.25">
      <c r="A124" t="s">
        <v>764</v>
      </c>
      <c r="B124" t="s">
        <v>765</v>
      </c>
      <c r="C124" t="s">
        <v>198</v>
      </c>
      <c r="D124" t="s">
        <v>766</v>
      </c>
      <c r="E124" t="s">
        <v>98</v>
      </c>
      <c r="G124" t="s">
        <v>767</v>
      </c>
      <c r="H124" t="s">
        <v>768</v>
      </c>
      <c r="I124" t="s">
        <v>769</v>
      </c>
      <c r="J124" t="s">
        <v>752</v>
      </c>
      <c r="L124">
        <v>30</v>
      </c>
      <c r="M124">
        <v>3</v>
      </c>
      <c r="N124">
        <v>9</v>
      </c>
    </row>
    <row r="125" spans="1:14" x14ac:dyDescent="0.25">
      <c r="A125" t="s">
        <v>770</v>
      </c>
      <c r="B125" t="s">
        <v>771</v>
      </c>
      <c r="C125" t="s">
        <v>16</v>
      </c>
      <c r="D125" t="s">
        <v>772</v>
      </c>
      <c r="E125" t="s">
        <v>98</v>
      </c>
      <c r="G125" t="s">
        <v>773</v>
      </c>
      <c r="H125" t="s">
        <v>774</v>
      </c>
      <c r="I125" t="s">
        <v>775</v>
      </c>
      <c r="J125" t="s">
        <v>776</v>
      </c>
      <c r="L125">
        <v>30</v>
      </c>
      <c r="M125">
        <v>30</v>
      </c>
      <c r="N125">
        <v>206</v>
      </c>
    </row>
    <row r="126" spans="1:14" x14ac:dyDescent="0.25">
      <c r="A126" t="s">
        <v>777</v>
      </c>
      <c r="B126" t="s">
        <v>778</v>
      </c>
      <c r="C126" t="s">
        <v>30</v>
      </c>
      <c r="D126" t="s">
        <v>779</v>
      </c>
      <c r="E126" t="s">
        <v>98</v>
      </c>
      <c r="G126" t="s">
        <v>773</v>
      </c>
      <c r="H126" t="s">
        <v>780</v>
      </c>
      <c r="I126" t="s">
        <v>781</v>
      </c>
      <c r="J126" t="s">
        <v>782</v>
      </c>
      <c r="L126">
        <v>30</v>
      </c>
      <c r="M126">
        <v>30</v>
      </c>
      <c r="N126">
        <v>206</v>
      </c>
    </row>
    <row r="127" spans="1:14" x14ac:dyDescent="0.25">
      <c r="A127" t="s">
        <v>783</v>
      </c>
      <c r="B127" t="s">
        <v>784</v>
      </c>
      <c r="C127" t="s">
        <v>695</v>
      </c>
      <c r="D127" t="s">
        <v>785</v>
      </c>
      <c r="E127" t="s">
        <v>98</v>
      </c>
      <c r="G127" t="s">
        <v>786</v>
      </c>
      <c r="H127" t="s">
        <v>787</v>
      </c>
      <c r="I127" t="s">
        <v>788</v>
      </c>
      <c r="J127" t="s">
        <v>789</v>
      </c>
      <c r="L127">
        <v>8</v>
      </c>
      <c r="M127">
        <v>0</v>
      </c>
      <c r="N127">
        <v>96</v>
      </c>
    </row>
    <row r="128" spans="1:14" hidden="1" x14ac:dyDescent="0.25">
      <c r="A128" t="s">
        <v>790</v>
      </c>
      <c r="B128" t="s">
        <v>791</v>
      </c>
      <c r="C128" t="s">
        <v>568</v>
      </c>
      <c r="D128" t="s">
        <v>792</v>
      </c>
      <c r="E128" t="s">
        <v>71</v>
      </c>
    </row>
    <row r="129" spans="1:14" x14ac:dyDescent="0.25">
      <c r="A129" t="s">
        <v>793</v>
      </c>
      <c r="B129" t="s">
        <v>794</v>
      </c>
      <c r="C129" t="s">
        <v>246</v>
      </c>
      <c r="D129" t="s">
        <v>795</v>
      </c>
      <c r="E129" t="s">
        <v>98</v>
      </c>
      <c r="F129" t="s">
        <v>796</v>
      </c>
      <c r="G129" t="s">
        <v>797</v>
      </c>
      <c r="H129" t="s">
        <v>798</v>
      </c>
      <c r="I129" t="s">
        <v>799</v>
      </c>
      <c r="J129" t="s">
        <v>800</v>
      </c>
      <c r="K129">
        <v>0</v>
      </c>
      <c r="L129">
        <v>30</v>
      </c>
      <c r="M129">
        <v>21</v>
      </c>
      <c r="N129">
        <v>1</v>
      </c>
    </row>
    <row r="130" spans="1:14" x14ac:dyDescent="0.25">
      <c r="A130" t="s">
        <v>801</v>
      </c>
      <c r="B130" t="s">
        <v>802</v>
      </c>
      <c r="C130" t="s">
        <v>302</v>
      </c>
      <c r="D130" t="s">
        <v>803</v>
      </c>
      <c r="E130" t="s">
        <v>98</v>
      </c>
      <c r="G130" t="s">
        <v>804</v>
      </c>
      <c r="H130" t="s">
        <v>805</v>
      </c>
      <c r="I130" t="s">
        <v>806</v>
      </c>
      <c r="J130" t="s">
        <v>807</v>
      </c>
      <c r="L130">
        <v>30</v>
      </c>
      <c r="M130">
        <v>30</v>
      </c>
      <c r="N130">
        <v>11</v>
      </c>
    </row>
    <row r="131" spans="1:14" x14ac:dyDescent="0.25">
      <c r="A131" t="s">
        <v>808</v>
      </c>
      <c r="B131" t="s">
        <v>809</v>
      </c>
      <c r="C131" t="s">
        <v>302</v>
      </c>
      <c r="D131" t="s">
        <v>810</v>
      </c>
      <c r="E131" t="s">
        <v>98</v>
      </c>
      <c r="G131" t="s">
        <v>811</v>
      </c>
      <c r="H131" t="s">
        <v>812</v>
      </c>
      <c r="I131" t="s">
        <v>813</v>
      </c>
      <c r="J131" t="s">
        <v>814</v>
      </c>
      <c r="L131">
        <v>30</v>
      </c>
      <c r="M131">
        <v>1</v>
      </c>
      <c r="N131">
        <v>8</v>
      </c>
    </row>
    <row r="132" spans="1:14" x14ac:dyDescent="0.25">
      <c r="A132" t="s">
        <v>815</v>
      </c>
      <c r="B132" t="s">
        <v>816</v>
      </c>
      <c r="C132" t="s">
        <v>302</v>
      </c>
      <c r="D132" t="s">
        <v>817</v>
      </c>
      <c r="E132" t="s">
        <v>98</v>
      </c>
      <c r="G132" t="s">
        <v>818</v>
      </c>
      <c r="H132" t="s">
        <v>819</v>
      </c>
      <c r="I132" t="s">
        <v>820</v>
      </c>
      <c r="J132" t="s">
        <v>821</v>
      </c>
      <c r="L132">
        <v>30</v>
      </c>
      <c r="M132">
        <v>1</v>
      </c>
      <c r="N132">
        <v>2</v>
      </c>
    </row>
    <row r="133" spans="1:14" x14ac:dyDescent="0.25">
      <c r="A133" t="s">
        <v>822</v>
      </c>
      <c r="B133" t="s">
        <v>823</v>
      </c>
      <c r="C133" t="s">
        <v>824</v>
      </c>
      <c r="D133" t="s">
        <v>825</v>
      </c>
      <c r="E133" t="s">
        <v>98</v>
      </c>
      <c r="G133" t="s">
        <v>826</v>
      </c>
      <c r="H133" t="s">
        <v>827</v>
      </c>
      <c r="I133" t="s">
        <v>828</v>
      </c>
      <c r="J133" t="s">
        <v>829</v>
      </c>
      <c r="L133">
        <v>30</v>
      </c>
      <c r="M133">
        <v>0</v>
      </c>
      <c r="N133">
        <v>24</v>
      </c>
    </row>
    <row r="134" spans="1:14" x14ac:dyDescent="0.25">
      <c r="A134" t="s">
        <v>830</v>
      </c>
      <c r="B134" t="s">
        <v>831</v>
      </c>
      <c r="C134" t="s">
        <v>49</v>
      </c>
      <c r="D134" t="s">
        <v>832</v>
      </c>
      <c r="E134" t="s">
        <v>98</v>
      </c>
      <c r="G134" t="s">
        <v>773</v>
      </c>
      <c r="H134" t="s">
        <v>833</v>
      </c>
      <c r="I134" t="s">
        <v>834</v>
      </c>
      <c r="J134" t="s">
        <v>835</v>
      </c>
      <c r="L134">
        <v>30</v>
      </c>
      <c r="M134">
        <v>30</v>
      </c>
      <c r="N134">
        <v>24</v>
      </c>
    </row>
    <row r="135" spans="1:14" x14ac:dyDescent="0.25">
      <c r="A135" t="s">
        <v>836</v>
      </c>
      <c r="B135" t="s">
        <v>837</v>
      </c>
      <c r="C135" t="s">
        <v>56</v>
      </c>
      <c r="D135" t="s">
        <v>838</v>
      </c>
      <c r="E135" t="s">
        <v>98</v>
      </c>
      <c r="G135" t="s">
        <v>839</v>
      </c>
      <c r="H135" t="s">
        <v>840</v>
      </c>
      <c r="I135" t="s">
        <v>841</v>
      </c>
      <c r="J135" t="s">
        <v>842</v>
      </c>
      <c r="L135">
        <v>0</v>
      </c>
      <c r="M135">
        <v>0</v>
      </c>
      <c r="N135">
        <v>23</v>
      </c>
    </row>
    <row r="136" spans="1:14" x14ac:dyDescent="0.25">
      <c r="A136" t="s">
        <v>843</v>
      </c>
      <c r="B136" t="s">
        <v>844</v>
      </c>
      <c r="C136" t="s">
        <v>49</v>
      </c>
      <c r="D136" t="s">
        <v>845</v>
      </c>
      <c r="E136" t="s">
        <v>98</v>
      </c>
      <c r="G136" t="s">
        <v>846</v>
      </c>
      <c r="H136" t="s">
        <v>847</v>
      </c>
      <c r="I136" t="s">
        <v>848</v>
      </c>
      <c r="J136" t="s">
        <v>849</v>
      </c>
      <c r="L136">
        <v>30</v>
      </c>
      <c r="M136">
        <v>0</v>
      </c>
      <c r="N136">
        <v>22</v>
      </c>
    </row>
    <row r="137" spans="1:14" x14ac:dyDescent="0.25">
      <c r="A137" t="s">
        <v>850</v>
      </c>
      <c r="B137" t="s">
        <v>851</v>
      </c>
      <c r="C137" t="s">
        <v>56</v>
      </c>
      <c r="D137" t="s">
        <v>852</v>
      </c>
      <c r="E137" t="s">
        <v>98</v>
      </c>
      <c r="G137" t="s">
        <v>853</v>
      </c>
      <c r="H137" t="s">
        <v>854</v>
      </c>
      <c r="I137" t="s">
        <v>855</v>
      </c>
      <c r="J137" t="s">
        <v>856</v>
      </c>
      <c r="L137">
        <v>30</v>
      </c>
      <c r="M137">
        <v>0</v>
      </c>
      <c r="N137">
        <v>21</v>
      </c>
    </row>
    <row r="138" spans="1:14" x14ac:dyDescent="0.25">
      <c r="A138" t="s">
        <v>857</v>
      </c>
      <c r="B138" t="s">
        <v>858</v>
      </c>
      <c r="C138" t="s">
        <v>56</v>
      </c>
      <c r="D138" t="s">
        <v>859</v>
      </c>
      <c r="E138" t="s">
        <v>98</v>
      </c>
      <c r="F138" t="s">
        <v>860</v>
      </c>
      <c r="G138" t="s">
        <v>861</v>
      </c>
      <c r="H138" t="s">
        <v>862</v>
      </c>
      <c r="I138" t="s">
        <v>863</v>
      </c>
      <c r="J138" t="s">
        <v>864</v>
      </c>
      <c r="K138">
        <v>0</v>
      </c>
      <c r="L138">
        <v>0</v>
      </c>
      <c r="M138">
        <v>0</v>
      </c>
      <c r="N138">
        <v>2</v>
      </c>
    </row>
    <row r="139" spans="1:14" x14ac:dyDescent="0.25">
      <c r="A139" t="s">
        <v>865</v>
      </c>
      <c r="B139" t="s">
        <v>866</v>
      </c>
      <c r="C139" t="s">
        <v>49</v>
      </c>
      <c r="D139" t="s">
        <v>867</v>
      </c>
      <c r="E139" t="s">
        <v>98</v>
      </c>
      <c r="G139" t="s">
        <v>868</v>
      </c>
      <c r="H139" t="s">
        <v>869</v>
      </c>
      <c r="I139" t="s">
        <v>870</v>
      </c>
      <c r="J139" t="s">
        <v>871</v>
      </c>
      <c r="L139">
        <v>30</v>
      </c>
      <c r="M139">
        <v>0</v>
      </c>
      <c r="N139">
        <v>17</v>
      </c>
    </row>
    <row r="140" spans="1:14" x14ac:dyDescent="0.25">
      <c r="A140" t="s">
        <v>872</v>
      </c>
      <c r="B140" t="s">
        <v>873</v>
      </c>
      <c r="C140" t="s">
        <v>568</v>
      </c>
      <c r="D140" t="s">
        <v>874</v>
      </c>
      <c r="E140" t="s">
        <v>98</v>
      </c>
      <c r="G140" t="s">
        <v>875</v>
      </c>
      <c r="H140" t="s">
        <v>876</v>
      </c>
      <c r="I140" t="s">
        <v>877</v>
      </c>
      <c r="J140" t="s">
        <v>878</v>
      </c>
      <c r="L140">
        <v>30</v>
      </c>
      <c r="M140">
        <v>0</v>
      </c>
      <c r="N140">
        <v>14</v>
      </c>
    </row>
    <row r="141" spans="1:14" x14ac:dyDescent="0.25">
      <c r="A141" t="s">
        <v>879</v>
      </c>
      <c r="B141" t="s">
        <v>880</v>
      </c>
      <c r="C141" t="s">
        <v>209</v>
      </c>
      <c r="D141" t="s">
        <v>881</v>
      </c>
      <c r="E141" t="s">
        <v>98</v>
      </c>
      <c r="G141" t="s">
        <v>882</v>
      </c>
      <c r="H141" t="s">
        <v>883</v>
      </c>
      <c r="I141" t="s">
        <v>884</v>
      </c>
      <c r="J141" t="s">
        <v>885</v>
      </c>
      <c r="L141">
        <v>30</v>
      </c>
      <c r="M141">
        <v>0</v>
      </c>
      <c r="N141">
        <v>13</v>
      </c>
    </row>
    <row r="142" spans="1:14" x14ac:dyDescent="0.25">
      <c r="A142" t="s">
        <v>886</v>
      </c>
      <c r="B142" t="s">
        <v>887</v>
      </c>
      <c r="C142" t="s">
        <v>888</v>
      </c>
      <c r="D142" t="s">
        <v>889</v>
      </c>
      <c r="E142" t="s">
        <v>98</v>
      </c>
      <c r="G142" t="s">
        <v>890</v>
      </c>
      <c r="H142" t="s">
        <v>891</v>
      </c>
      <c r="I142" t="s">
        <v>892</v>
      </c>
      <c r="J142" t="s">
        <v>893</v>
      </c>
      <c r="L142">
        <v>272</v>
      </c>
      <c r="M142">
        <v>30</v>
      </c>
      <c r="N142">
        <v>30</v>
      </c>
    </row>
    <row r="143" spans="1:14" x14ac:dyDescent="0.25">
      <c r="A143" t="s">
        <v>894</v>
      </c>
      <c r="B143" t="s">
        <v>895</v>
      </c>
      <c r="C143" t="s">
        <v>161</v>
      </c>
      <c r="D143" t="s">
        <v>896</v>
      </c>
      <c r="E143" t="s">
        <v>98</v>
      </c>
      <c r="G143" t="s">
        <v>897</v>
      </c>
      <c r="H143" t="s">
        <v>898</v>
      </c>
      <c r="I143" t="s">
        <v>899</v>
      </c>
      <c r="J143" t="s">
        <v>900</v>
      </c>
      <c r="L143">
        <v>0</v>
      </c>
      <c r="M143">
        <v>0</v>
      </c>
      <c r="N143">
        <v>30</v>
      </c>
    </row>
    <row r="144" spans="1:14" x14ac:dyDescent="0.25">
      <c r="A144" t="s">
        <v>901</v>
      </c>
      <c r="B144" t="s">
        <v>902</v>
      </c>
      <c r="C144" t="s">
        <v>888</v>
      </c>
      <c r="D144" t="s">
        <v>903</v>
      </c>
      <c r="E144" t="s">
        <v>98</v>
      </c>
      <c r="G144" t="s">
        <v>904</v>
      </c>
      <c r="H144" t="s">
        <v>905</v>
      </c>
      <c r="I144" t="s">
        <v>906</v>
      </c>
      <c r="J144" t="s">
        <v>907</v>
      </c>
      <c r="L144">
        <v>0</v>
      </c>
      <c r="M144">
        <v>0</v>
      </c>
      <c r="N144">
        <v>30</v>
      </c>
    </row>
    <row r="145" spans="1:14" x14ac:dyDescent="0.25">
      <c r="A145" t="s">
        <v>908</v>
      </c>
      <c r="B145" t="s">
        <v>909</v>
      </c>
      <c r="C145" t="s">
        <v>186</v>
      </c>
      <c r="D145" t="s">
        <v>910</v>
      </c>
      <c r="E145" t="s">
        <v>98</v>
      </c>
      <c r="G145" t="s">
        <v>911</v>
      </c>
      <c r="H145" t="s">
        <v>912</v>
      </c>
      <c r="I145" t="s">
        <v>913</v>
      </c>
      <c r="J145" t="s">
        <v>914</v>
      </c>
      <c r="L145">
        <v>0</v>
      </c>
      <c r="M145">
        <v>0</v>
      </c>
      <c r="N145">
        <v>30</v>
      </c>
    </row>
    <row r="146" spans="1:14" x14ac:dyDescent="0.25">
      <c r="A146" t="s">
        <v>915</v>
      </c>
      <c r="B146" t="s">
        <v>916</v>
      </c>
      <c r="C146" t="s">
        <v>917</v>
      </c>
      <c r="D146" t="s">
        <v>918</v>
      </c>
      <c r="E146" t="s">
        <v>98</v>
      </c>
      <c r="G146" t="s">
        <v>919</v>
      </c>
      <c r="H146" t="s">
        <v>920</v>
      </c>
      <c r="I146" t="s">
        <v>921</v>
      </c>
      <c r="J146" t="s">
        <v>922</v>
      </c>
      <c r="L146">
        <v>0</v>
      </c>
      <c r="M146">
        <v>0</v>
      </c>
      <c r="N146">
        <v>30</v>
      </c>
    </row>
    <row r="147" spans="1:14" x14ac:dyDescent="0.25">
      <c r="A147" t="s">
        <v>923</v>
      </c>
      <c r="B147" t="s">
        <v>924</v>
      </c>
      <c r="C147" t="s">
        <v>96</v>
      </c>
      <c r="D147" t="s">
        <v>925</v>
      </c>
      <c r="E147" t="s">
        <v>98</v>
      </c>
      <c r="G147" t="s">
        <v>926</v>
      </c>
      <c r="H147" t="s">
        <v>927</v>
      </c>
      <c r="I147" t="s">
        <v>928</v>
      </c>
      <c r="J147" t="s">
        <v>929</v>
      </c>
      <c r="L147">
        <v>0</v>
      </c>
      <c r="M147">
        <v>0</v>
      </c>
      <c r="N147">
        <v>30</v>
      </c>
    </row>
    <row r="148" spans="1:14" x14ac:dyDescent="0.25">
      <c r="A148" t="s">
        <v>930</v>
      </c>
      <c r="B148" t="s">
        <v>931</v>
      </c>
      <c r="C148" t="s">
        <v>932</v>
      </c>
      <c r="D148" t="s">
        <v>933</v>
      </c>
      <c r="E148" t="s">
        <v>98</v>
      </c>
      <c r="G148" t="s">
        <v>934</v>
      </c>
      <c r="H148" t="s">
        <v>935</v>
      </c>
      <c r="I148" t="s">
        <v>936</v>
      </c>
      <c r="J148" t="s">
        <v>937</v>
      </c>
      <c r="L148">
        <v>323</v>
      </c>
      <c r="M148">
        <v>30</v>
      </c>
      <c r="N148">
        <v>30</v>
      </c>
    </row>
    <row r="149" spans="1:14" x14ac:dyDescent="0.25">
      <c r="A149" t="s">
        <v>938</v>
      </c>
      <c r="B149" t="s">
        <v>939</v>
      </c>
      <c r="C149" t="s">
        <v>286</v>
      </c>
      <c r="D149" t="s">
        <v>940</v>
      </c>
      <c r="E149" t="s">
        <v>98</v>
      </c>
      <c r="G149" t="s">
        <v>941</v>
      </c>
      <c r="H149" t="s">
        <v>942</v>
      </c>
      <c r="I149" t="s">
        <v>943</v>
      </c>
      <c r="J149" t="s">
        <v>944</v>
      </c>
      <c r="L149">
        <v>30</v>
      </c>
      <c r="M149">
        <v>0</v>
      </c>
      <c r="N149">
        <v>30</v>
      </c>
    </row>
    <row r="150" spans="1:14" x14ac:dyDescent="0.25">
      <c r="A150" t="s">
        <v>945</v>
      </c>
      <c r="B150" t="s">
        <v>946</v>
      </c>
      <c r="C150" t="s">
        <v>932</v>
      </c>
      <c r="D150" t="s">
        <v>947</v>
      </c>
      <c r="E150" t="s">
        <v>98</v>
      </c>
      <c r="G150" t="s">
        <v>948</v>
      </c>
      <c r="H150" t="s">
        <v>949</v>
      </c>
      <c r="I150" t="s">
        <v>950</v>
      </c>
      <c r="J150" t="s">
        <v>951</v>
      </c>
      <c r="L150">
        <v>30</v>
      </c>
      <c r="M150">
        <v>0</v>
      </c>
      <c r="N150">
        <v>30</v>
      </c>
    </row>
    <row r="151" spans="1:14" x14ac:dyDescent="0.25">
      <c r="A151" t="s">
        <v>952</v>
      </c>
      <c r="B151" t="s">
        <v>953</v>
      </c>
      <c r="C151" t="s">
        <v>723</v>
      </c>
      <c r="D151" t="s">
        <v>954</v>
      </c>
      <c r="E151" t="s">
        <v>98</v>
      </c>
      <c r="G151" t="s">
        <v>955</v>
      </c>
      <c r="H151" t="s">
        <v>956</v>
      </c>
      <c r="I151" t="s">
        <v>957</v>
      </c>
      <c r="J151" t="s">
        <v>958</v>
      </c>
      <c r="L151">
        <v>0</v>
      </c>
      <c r="M151">
        <v>0</v>
      </c>
      <c r="N151">
        <v>30</v>
      </c>
    </row>
    <row r="152" spans="1:14" x14ac:dyDescent="0.25">
      <c r="A152" t="s">
        <v>959</v>
      </c>
      <c r="B152" t="s">
        <v>960</v>
      </c>
      <c r="C152" t="s">
        <v>329</v>
      </c>
      <c r="D152" t="s">
        <v>961</v>
      </c>
      <c r="E152" t="s">
        <v>98</v>
      </c>
      <c r="G152" t="s">
        <v>962</v>
      </c>
      <c r="H152" t="s">
        <v>963</v>
      </c>
      <c r="I152" t="s">
        <v>964</v>
      </c>
      <c r="J152" t="s">
        <v>965</v>
      </c>
      <c r="L152">
        <v>30</v>
      </c>
      <c r="M152">
        <v>0</v>
      </c>
      <c r="N152">
        <v>7</v>
      </c>
    </row>
    <row r="153" spans="1:14" x14ac:dyDescent="0.25">
      <c r="A153" t="s">
        <v>966</v>
      </c>
      <c r="B153" t="s">
        <v>967</v>
      </c>
      <c r="C153" t="s">
        <v>968</v>
      </c>
      <c r="D153" t="s">
        <v>969</v>
      </c>
      <c r="E153" t="s">
        <v>98</v>
      </c>
      <c r="G153" t="s">
        <v>970</v>
      </c>
      <c r="H153" t="s">
        <v>971</v>
      </c>
      <c r="I153" t="s">
        <v>972</v>
      </c>
      <c r="J153" t="s">
        <v>973</v>
      </c>
      <c r="L153">
        <v>0</v>
      </c>
      <c r="M153">
        <v>0</v>
      </c>
      <c r="N153">
        <v>30</v>
      </c>
    </row>
    <row r="154" spans="1:14" x14ac:dyDescent="0.25">
      <c r="A154" t="s">
        <v>974</v>
      </c>
      <c r="B154" t="s">
        <v>975</v>
      </c>
      <c r="C154" t="s">
        <v>428</v>
      </c>
      <c r="D154" t="s">
        <v>976</v>
      </c>
      <c r="E154" t="s">
        <v>98</v>
      </c>
      <c r="F154" t="s">
        <v>977</v>
      </c>
      <c r="G154" t="s">
        <v>978</v>
      </c>
      <c r="H154" t="s">
        <v>979</v>
      </c>
      <c r="I154" t="s">
        <v>980</v>
      </c>
      <c r="J154" t="s">
        <v>981</v>
      </c>
      <c r="K154">
        <v>1</v>
      </c>
      <c r="L154">
        <v>30</v>
      </c>
      <c r="M154">
        <v>0</v>
      </c>
      <c r="N154">
        <v>30</v>
      </c>
    </row>
    <row r="155" spans="1:14" x14ac:dyDescent="0.25">
      <c r="A155" t="s">
        <v>982</v>
      </c>
      <c r="B155" t="s">
        <v>983</v>
      </c>
      <c r="C155" t="s">
        <v>968</v>
      </c>
      <c r="D155" t="s">
        <v>984</v>
      </c>
      <c r="E155" t="s">
        <v>98</v>
      </c>
      <c r="G155" t="s">
        <v>985</v>
      </c>
      <c r="H155" t="s">
        <v>986</v>
      </c>
      <c r="I155" t="s">
        <v>987</v>
      </c>
      <c r="J155" t="s">
        <v>988</v>
      </c>
      <c r="L155">
        <v>30</v>
      </c>
      <c r="M155">
        <v>0</v>
      </c>
      <c r="N155">
        <v>30</v>
      </c>
    </row>
    <row r="156" spans="1:14" x14ac:dyDescent="0.25">
      <c r="A156" t="s">
        <v>989</v>
      </c>
      <c r="B156" t="s">
        <v>990</v>
      </c>
      <c r="C156" t="s">
        <v>30</v>
      </c>
      <c r="D156" t="s">
        <v>991</v>
      </c>
      <c r="E156" t="s">
        <v>98</v>
      </c>
      <c r="G156" t="s">
        <v>992</v>
      </c>
      <c r="H156" t="s">
        <v>993</v>
      </c>
      <c r="I156" t="s">
        <v>994</v>
      </c>
      <c r="J156" t="s">
        <v>995</v>
      </c>
      <c r="L156">
        <v>30</v>
      </c>
      <c r="M156">
        <v>0</v>
      </c>
      <c r="N156">
        <v>30</v>
      </c>
    </row>
    <row r="157" spans="1:14" x14ac:dyDescent="0.25">
      <c r="A157" t="s">
        <v>996</v>
      </c>
      <c r="B157" t="s">
        <v>997</v>
      </c>
      <c r="C157" t="s">
        <v>217</v>
      </c>
      <c r="D157" t="s">
        <v>998</v>
      </c>
      <c r="E157" t="s">
        <v>98</v>
      </c>
      <c r="G157" t="s">
        <v>999</v>
      </c>
      <c r="H157" t="s">
        <v>1000</v>
      </c>
      <c r="I157" t="s">
        <v>1001</v>
      </c>
      <c r="J157" t="s">
        <v>1002</v>
      </c>
      <c r="L157">
        <v>0</v>
      </c>
      <c r="M157">
        <v>0</v>
      </c>
      <c r="N157">
        <v>30</v>
      </c>
    </row>
    <row r="158" spans="1:14" x14ac:dyDescent="0.25">
      <c r="A158" t="s">
        <v>1003</v>
      </c>
      <c r="B158" t="s">
        <v>1004</v>
      </c>
      <c r="C158" t="s">
        <v>177</v>
      </c>
      <c r="D158" t="s">
        <v>1005</v>
      </c>
      <c r="E158" t="s">
        <v>98</v>
      </c>
      <c r="G158" t="s">
        <v>1006</v>
      </c>
      <c r="H158" t="s">
        <v>1007</v>
      </c>
      <c r="I158" t="s">
        <v>1008</v>
      </c>
      <c r="J158" t="s">
        <v>1009</v>
      </c>
      <c r="L158">
        <v>1</v>
      </c>
      <c r="M158">
        <v>30</v>
      </c>
      <c r="N158">
        <v>30</v>
      </c>
    </row>
    <row r="159" spans="1:14" x14ac:dyDescent="0.25">
      <c r="A159" t="s">
        <v>1010</v>
      </c>
      <c r="B159" t="s">
        <v>1011</v>
      </c>
      <c r="C159" t="s">
        <v>312</v>
      </c>
      <c r="D159" t="s">
        <v>1012</v>
      </c>
      <c r="E159" t="s">
        <v>98</v>
      </c>
      <c r="G159" t="s">
        <v>1013</v>
      </c>
      <c r="H159" t="s">
        <v>1014</v>
      </c>
      <c r="I159" t="s">
        <v>1014</v>
      </c>
      <c r="J159" t="s">
        <v>1015</v>
      </c>
      <c r="L159">
        <v>30</v>
      </c>
      <c r="M159">
        <v>0</v>
      </c>
      <c r="N159">
        <v>30</v>
      </c>
    </row>
    <row r="160" spans="1:14" x14ac:dyDescent="0.25">
      <c r="A160" t="s">
        <v>1016</v>
      </c>
      <c r="B160" t="s">
        <v>1017</v>
      </c>
      <c r="C160" t="s">
        <v>1018</v>
      </c>
      <c r="D160" t="s">
        <v>1019</v>
      </c>
      <c r="E160" t="s">
        <v>98</v>
      </c>
      <c r="F160" t="s">
        <v>1020</v>
      </c>
      <c r="G160" t="s">
        <v>1021</v>
      </c>
      <c r="H160" t="s">
        <v>1022</v>
      </c>
      <c r="I160" t="s">
        <v>1023</v>
      </c>
      <c r="J160" t="s">
        <v>1024</v>
      </c>
      <c r="K160">
        <v>28</v>
      </c>
      <c r="L160">
        <v>25</v>
      </c>
      <c r="M160">
        <v>0</v>
      </c>
      <c r="N160">
        <v>30</v>
      </c>
    </row>
    <row r="161" spans="1:14" x14ac:dyDescent="0.25">
      <c r="A161" t="s">
        <v>1025</v>
      </c>
      <c r="B161" t="s">
        <v>1026</v>
      </c>
      <c r="C161" t="s">
        <v>270</v>
      </c>
      <c r="D161" t="s">
        <v>1027</v>
      </c>
      <c r="E161" t="s">
        <v>98</v>
      </c>
      <c r="G161" t="s">
        <v>1028</v>
      </c>
      <c r="H161" t="s">
        <v>1029</v>
      </c>
      <c r="I161" t="s">
        <v>1029</v>
      </c>
      <c r="J161" t="s">
        <v>1030</v>
      </c>
      <c r="L161">
        <v>0</v>
      </c>
      <c r="M161">
        <v>0</v>
      </c>
      <c r="N161">
        <v>30</v>
      </c>
    </row>
    <row r="162" spans="1:14" x14ac:dyDescent="0.25">
      <c r="A162" t="s">
        <v>1031</v>
      </c>
      <c r="B162" t="s">
        <v>1032</v>
      </c>
      <c r="C162" t="s">
        <v>165</v>
      </c>
      <c r="D162" t="s">
        <v>1033</v>
      </c>
      <c r="E162" t="s">
        <v>98</v>
      </c>
      <c r="G162" t="s">
        <v>1034</v>
      </c>
      <c r="H162" t="s">
        <v>1035</v>
      </c>
      <c r="I162" t="s">
        <v>1036</v>
      </c>
      <c r="J162" t="s">
        <v>1037</v>
      </c>
      <c r="L162">
        <v>30</v>
      </c>
      <c r="M162">
        <v>0</v>
      </c>
      <c r="N162">
        <v>30</v>
      </c>
    </row>
    <row r="163" spans="1:14" x14ac:dyDescent="0.25">
      <c r="A163" t="s">
        <v>1038</v>
      </c>
      <c r="B163" t="s">
        <v>1039</v>
      </c>
      <c r="C163" t="s">
        <v>1040</v>
      </c>
      <c r="D163" t="s">
        <v>1041</v>
      </c>
      <c r="E163" t="s">
        <v>98</v>
      </c>
      <c r="G163" t="s">
        <v>1042</v>
      </c>
      <c r="H163" t="s">
        <v>1043</v>
      </c>
      <c r="I163" t="s">
        <v>1044</v>
      </c>
      <c r="J163" t="s">
        <v>1045</v>
      </c>
      <c r="L163">
        <v>324</v>
      </c>
      <c r="M163">
        <v>30</v>
      </c>
      <c r="N163">
        <v>683</v>
      </c>
    </row>
    <row r="164" spans="1:14" x14ac:dyDescent="0.25">
      <c r="A164" t="s">
        <v>1046</v>
      </c>
      <c r="B164" t="s">
        <v>1047</v>
      </c>
      <c r="C164" t="s">
        <v>687</v>
      </c>
      <c r="D164" t="s">
        <v>1048</v>
      </c>
      <c r="E164" t="s">
        <v>98</v>
      </c>
      <c r="G164" t="s">
        <v>1049</v>
      </c>
      <c r="H164" t="s">
        <v>1050</v>
      </c>
      <c r="I164" t="s">
        <v>1051</v>
      </c>
      <c r="J164" t="s">
        <v>1052</v>
      </c>
      <c r="L164">
        <v>1</v>
      </c>
      <c r="M164">
        <v>4</v>
      </c>
      <c r="N164">
        <v>30</v>
      </c>
    </row>
    <row r="165" spans="1:14" x14ac:dyDescent="0.25">
      <c r="A165" t="s">
        <v>1053</v>
      </c>
      <c r="B165" t="s">
        <v>1054</v>
      </c>
      <c r="C165" t="s">
        <v>274</v>
      </c>
      <c r="D165" t="s">
        <v>1055</v>
      </c>
      <c r="E165" t="s">
        <v>98</v>
      </c>
      <c r="G165" t="s">
        <v>1056</v>
      </c>
      <c r="H165" t="s">
        <v>1057</v>
      </c>
      <c r="I165" t="s">
        <v>1058</v>
      </c>
      <c r="J165" t="s">
        <v>1059</v>
      </c>
      <c r="L165">
        <v>19</v>
      </c>
      <c r="M165">
        <v>30</v>
      </c>
      <c r="N165">
        <v>30</v>
      </c>
    </row>
    <row r="166" spans="1:14" x14ac:dyDescent="0.25">
      <c r="A166" t="s">
        <v>1060</v>
      </c>
      <c r="B166" t="s">
        <v>1061</v>
      </c>
      <c r="C166" t="s">
        <v>274</v>
      </c>
      <c r="D166" t="s">
        <v>1062</v>
      </c>
      <c r="E166" t="s">
        <v>98</v>
      </c>
      <c r="G166" t="s">
        <v>1063</v>
      </c>
      <c r="H166" t="s">
        <v>1064</v>
      </c>
      <c r="I166" t="s">
        <v>1065</v>
      </c>
      <c r="J166" t="s">
        <v>1066</v>
      </c>
      <c r="L166">
        <v>64</v>
      </c>
      <c r="M166">
        <v>0</v>
      </c>
      <c r="N166">
        <v>30</v>
      </c>
    </row>
    <row r="167" spans="1:14" x14ac:dyDescent="0.25">
      <c r="A167" t="s">
        <v>1067</v>
      </c>
      <c r="B167" t="s">
        <v>1068</v>
      </c>
      <c r="C167" t="s">
        <v>1069</v>
      </c>
      <c r="D167" t="s">
        <v>1070</v>
      </c>
      <c r="E167" t="s">
        <v>98</v>
      </c>
      <c r="F167" t="s">
        <v>1071</v>
      </c>
      <c r="G167" t="s">
        <v>1072</v>
      </c>
      <c r="H167" t="s">
        <v>1073</v>
      </c>
      <c r="I167" t="s">
        <v>1074</v>
      </c>
      <c r="J167" t="s">
        <v>1075</v>
      </c>
      <c r="K167">
        <v>0</v>
      </c>
      <c r="L167">
        <v>0</v>
      </c>
      <c r="M167">
        <v>0</v>
      </c>
      <c r="N167">
        <v>13</v>
      </c>
    </row>
    <row r="168" spans="1:14" x14ac:dyDescent="0.25">
      <c r="A168" t="s">
        <v>1076</v>
      </c>
      <c r="B168" t="s">
        <v>1077</v>
      </c>
      <c r="C168" t="s">
        <v>1078</v>
      </c>
      <c r="D168" t="s">
        <v>1079</v>
      </c>
      <c r="E168" t="s">
        <v>98</v>
      </c>
      <c r="F168" t="s">
        <v>1080</v>
      </c>
      <c r="G168" t="s">
        <v>1081</v>
      </c>
      <c r="H168" t="s">
        <v>1082</v>
      </c>
      <c r="I168" t="s">
        <v>1083</v>
      </c>
      <c r="J168" t="s">
        <v>1084</v>
      </c>
      <c r="K168">
        <v>10</v>
      </c>
      <c r="L168">
        <v>30</v>
      </c>
      <c r="M168">
        <v>0</v>
      </c>
      <c r="N168">
        <v>4</v>
      </c>
    </row>
    <row r="169" spans="1:14" x14ac:dyDescent="0.25">
      <c r="A169" t="s">
        <v>1085</v>
      </c>
      <c r="B169" t="s">
        <v>1086</v>
      </c>
      <c r="C169" t="s">
        <v>266</v>
      </c>
      <c r="D169" t="s">
        <v>1087</v>
      </c>
      <c r="E169" t="s">
        <v>98</v>
      </c>
      <c r="G169" t="s">
        <v>1088</v>
      </c>
      <c r="H169" t="s">
        <v>1089</v>
      </c>
      <c r="I169" t="s">
        <v>1090</v>
      </c>
      <c r="J169" t="s">
        <v>1091</v>
      </c>
      <c r="L169">
        <v>30</v>
      </c>
      <c r="M169">
        <v>15</v>
      </c>
      <c r="N169">
        <v>30</v>
      </c>
    </row>
    <row r="170" spans="1:14" x14ac:dyDescent="0.25">
      <c r="A170" t="s">
        <v>1092</v>
      </c>
      <c r="B170" t="s">
        <v>1093</v>
      </c>
      <c r="C170" t="s">
        <v>888</v>
      </c>
      <c r="D170" t="s">
        <v>1094</v>
      </c>
      <c r="E170" t="s">
        <v>98</v>
      </c>
      <c r="F170" t="s">
        <v>1095</v>
      </c>
      <c r="G170" t="s">
        <v>1096</v>
      </c>
      <c r="H170" t="s">
        <v>1097</v>
      </c>
      <c r="I170" t="s">
        <v>1098</v>
      </c>
      <c r="J170" t="s">
        <v>1099</v>
      </c>
      <c r="K170">
        <v>142</v>
      </c>
      <c r="L170">
        <v>120</v>
      </c>
      <c r="M170">
        <v>16</v>
      </c>
      <c r="N170">
        <v>30</v>
      </c>
    </row>
    <row r="171" spans="1:14" x14ac:dyDescent="0.25">
      <c r="A171" t="s">
        <v>1100</v>
      </c>
      <c r="B171" t="s">
        <v>1101</v>
      </c>
      <c r="C171" t="s">
        <v>1069</v>
      </c>
      <c r="D171" t="s">
        <v>1102</v>
      </c>
      <c r="E171" t="s">
        <v>98</v>
      </c>
      <c r="F171" t="s">
        <v>1103</v>
      </c>
      <c r="G171" t="s">
        <v>1104</v>
      </c>
      <c r="H171" t="s">
        <v>1105</v>
      </c>
      <c r="I171" t="s">
        <v>1106</v>
      </c>
      <c r="J171" t="s">
        <v>1107</v>
      </c>
      <c r="K171">
        <v>0</v>
      </c>
      <c r="L171">
        <v>30</v>
      </c>
      <c r="M171">
        <v>0</v>
      </c>
      <c r="N171">
        <v>0</v>
      </c>
    </row>
    <row r="172" spans="1:14" hidden="1" x14ac:dyDescent="0.25">
      <c r="A172" t="s">
        <v>1108</v>
      </c>
      <c r="B172" t="s">
        <v>1109</v>
      </c>
      <c r="C172" t="s">
        <v>1110</v>
      </c>
      <c r="D172" t="s">
        <v>1111</v>
      </c>
      <c r="E172" t="s">
        <v>71</v>
      </c>
    </row>
    <row r="173" spans="1:14" x14ac:dyDescent="0.25">
      <c r="A173" t="s">
        <v>1112</v>
      </c>
      <c r="B173" t="s">
        <v>1113</v>
      </c>
      <c r="C173" t="s">
        <v>282</v>
      </c>
      <c r="D173" t="s">
        <v>1114</v>
      </c>
      <c r="E173" t="s">
        <v>98</v>
      </c>
      <c r="G173" t="s">
        <v>1115</v>
      </c>
      <c r="H173" t="s">
        <v>1116</v>
      </c>
      <c r="I173" t="s">
        <v>1117</v>
      </c>
      <c r="J173" t="s">
        <v>1118</v>
      </c>
      <c r="L173">
        <v>26</v>
      </c>
      <c r="M173">
        <v>7</v>
      </c>
      <c r="N173">
        <v>30</v>
      </c>
    </row>
    <row r="174" spans="1:14" x14ac:dyDescent="0.25">
      <c r="A174" t="s">
        <v>1119</v>
      </c>
      <c r="B174" t="s">
        <v>1120</v>
      </c>
      <c r="C174" t="s">
        <v>1069</v>
      </c>
      <c r="D174" t="s">
        <v>1121</v>
      </c>
      <c r="E174" t="s">
        <v>98</v>
      </c>
      <c r="F174" t="s">
        <v>1122</v>
      </c>
      <c r="G174" t="s">
        <v>1123</v>
      </c>
      <c r="H174" t="s">
        <v>1124</v>
      </c>
      <c r="I174" t="s">
        <v>1125</v>
      </c>
      <c r="J174" t="s">
        <v>1126</v>
      </c>
      <c r="K174">
        <v>0</v>
      </c>
      <c r="L174">
        <v>30</v>
      </c>
      <c r="M174">
        <v>1</v>
      </c>
      <c r="N174">
        <v>1</v>
      </c>
    </row>
    <row r="175" spans="1:14" hidden="1" x14ac:dyDescent="0.25">
      <c r="A175" t="s">
        <v>1127</v>
      </c>
      <c r="B175" t="s">
        <v>1128</v>
      </c>
      <c r="C175" t="s">
        <v>1129</v>
      </c>
      <c r="D175" t="s">
        <v>1130</v>
      </c>
      <c r="E175" t="s">
        <v>71</v>
      </c>
    </row>
    <row r="176" spans="1:14" x14ac:dyDescent="0.25">
      <c r="A176" t="s">
        <v>1131</v>
      </c>
      <c r="B176" t="s">
        <v>1132</v>
      </c>
      <c r="C176" t="s">
        <v>1133</v>
      </c>
      <c r="D176" t="s">
        <v>1134</v>
      </c>
      <c r="E176" t="s">
        <v>98</v>
      </c>
      <c r="G176" t="s">
        <v>1135</v>
      </c>
      <c r="H176" t="s">
        <v>1136</v>
      </c>
      <c r="I176" t="s">
        <v>1137</v>
      </c>
      <c r="J176" t="s">
        <v>1138</v>
      </c>
      <c r="L176">
        <v>0</v>
      </c>
      <c r="M176">
        <v>0</v>
      </c>
      <c r="N176">
        <v>30</v>
      </c>
    </row>
    <row r="177" spans="1:14" x14ac:dyDescent="0.25">
      <c r="A177" t="s">
        <v>1139</v>
      </c>
      <c r="B177" t="s">
        <v>1140</v>
      </c>
      <c r="C177" t="s">
        <v>217</v>
      </c>
      <c r="D177" t="s">
        <v>1141</v>
      </c>
      <c r="E177" t="s">
        <v>98</v>
      </c>
      <c r="G177" t="s">
        <v>1142</v>
      </c>
      <c r="H177" t="s">
        <v>1143</v>
      </c>
      <c r="I177" t="s">
        <v>1144</v>
      </c>
      <c r="J177" t="s">
        <v>1145</v>
      </c>
      <c r="L177">
        <v>30</v>
      </c>
      <c r="M177">
        <v>30</v>
      </c>
      <c r="N177">
        <v>30</v>
      </c>
    </row>
    <row r="178" spans="1:14" x14ac:dyDescent="0.25">
      <c r="A178" t="s">
        <v>1146</v>
      </c>
      <c r="B178" t="s">
        <v>1147</v>
      </c>
      <c r="C178" t="s">
        <v>428</v>
      </c>
      <c r="D178" t="s">
        <v>1148</v>
      </c>
      <c r="E178" t="s">
        <v>98</v>
      </c>
      <c r="F178" t="s">
        <v>1149</v>
      </c>
      <c r="G178" t="s">
        <v>1150</v>
      </c>
      <c r="H178" t="s">
        <v>1151</v>
      </c>
      <c r="I178" t="s">
        <v>1152</v>
      </c>
      <c r="J178" t="s">
        <v>1153</v>
      </c>
      <c r="K178">
        <v>30</v>
      </c>
      <c r="L178">
        <v>0</v>
      </c>
      <c r="M178">
        <v>0</v>
      </c>
      <c r="N178">
        <v>30</v>
      </c>
    </row>
    <row r="179" spans="1:14" x14ac:dyDescent="0.25">
      <c r="A179" t="s">
        <v>1154</v>
      </c>
      <c r="B179" t="s">
        <v>1155</v>
      </c>
      <c r="C179" t="s">
        <v>217</v>
      </c>
      <c r="D179" t="s">
        <v>1156</v>
      </c>
      <c r="E179" t="s">
        <v>98</v>
      </c>
      <c r="G179" t="s">
        <v>1157</v>
      </c>
      <c r="H179" t="s">
        <v>1158</v>
      </c>
      <c r="I179" t="s">
        <v>1159</v>
      </c>
      <c r="J179" t="s">
        <v>1160</v>
      </c>
      <c r="L179">
        <v>30</v>
      </c>
      <c r="M179">
        <v>0</v>
      </c>
      <c r="N179">
        <v>30</v>
      </c>
    </row>
    <row r="180" spans="1:14" x14ac:dyDescent="0.25">
      <c r="A180" t="s">
        <v>1161</v>
      </c>
      <c r="B180" t="s">
        <v>1162</v>
      </c>
      <c r="C180" t="s">
        <v>69</v>
      </c>
      <c r="D180" t="s">
        <v>1163</v>
      </c>
      <c r="E180" t="s">
        <v>98</v>
      </c>
      <c r="F180" t="s">
        <v>1164</v>
      </c>
      <c r="G180" t="s">
        <v>1165</v>
      </c>
      <c r="H180" t="s">
        <v>1166</v>
      </c>
      <c r="I180" t="s">
        <v>1167</v>
      </c>
      <c r="J180" t="s">
        <v>1168</v>
      </c>
      <c r="K180">
        <v>0</v>
      </c>
      <c r="L180">
        <v>0</v>
      </c>
      <c r="M180">
        <v>0</v>
      </c>
      <c r="N180">
        <v>30</v>
      </c>
    </row>
    <row r="181" spans="1:14" x14ac:dyDescent="0.25">
      <c r="A181" t="s">
        <v>1169</v>
      </c>
      <c r="B181" t="s">
        <v>1170</v>
      </c>
      <c r="C181" t="s">
        <v>302</v>
      </c>
      <c r="D181" t="s">
        <v>1171</v>
      </c>
      <c r="E181" t="s">
        <v>98</v>
      </c>
      <c r="G181" t="s">
        <v>1172</v>
      </c>
      <c r="H181" t="s">
        <v>1173</v>
      </c>
      <c r="I181" t="s">
        <v>1174</v>
      </c>
      <c r="J181" t="s">
        <v>1175</v>
      </c>
      <c r="L181">
        <v>2</v>
      </c>
      <c r="M181">
        <v>12</v>
      </c>
      <c r="N181">
        <v>30</v>
      </c>
    </row>
    <row r="182" spans="1:14" hidden="1" x14ac:dyDescent="0.25">
      <c r="A182" t="s">
        <v>1176</v>
      </c>
      <c r="B182" t="s">
        <v>1177</v>
      </c>
      <c r="C182" t="s">
        <v>362</v>
      </c>
      <c r="D182" t="s">
        <v>1178</v>
      </c>
      <c r="E182" t="s">
        <v>71</v>
      </c>
    </row>
    <row r="183" spans="1:14" hidden="1" x14ac:dyDescent="0.25">
      <c r="A183" t="s">
        <v>1179</v>
      </c>
      <c r="B183" t="s">
        <v>1180</v>
      </c>
      <c r="C183" t="s">
        <v>177</v>
      </c>
      <c r="D183" t="s">
        <v>1181</v>
      </c>
      <c r="E183" t="s">
        <v>71</v>
      </c>
    </row>
    <row r="184" spans="1:14" hidden="1" x14ac:dyDescent="0.25">
      <c r="A184" t="s">
        <v>1182</v>
      </c>
      <c r="B184" t="s">
        <v>1183</v>
      </c>
      <c r="C184" t="s">
        <v>1184</v>
      </c>
      <c r="D184" t="s">
        <v>1185</v>
      </c>
      <c r="E184" t="s">
        <v>71</v>
      </c>
    </row>
    <row r="185" spans="1:14" x14ac:dyDescent="0.25">
      <c r="A185" t="s">
        <v>1186</v>
      </c>
      <c r="B185" t="s">
        <v>1187</v>
      </c>
      <c r="C185" t="s">
        <v>274</v>
      </c>
      <c r="D185" t="s">
        <v>1188</v>
      </c>
      <c r="E185" t="s">
        <v>98</v>
      </c>
      <c r="G185" t="s">
        <v>1189</v>
      </c>
      <c r="H185" t="s">
        <v>1190</v>
      </c>
      <c r="I185" t="s">
        <v>1191</v>
      </c>
      <c r="J185" t="s">
        <v>1192</v>
      </c>
      <c r="L185">
        <v>308</v>
      </c>
      <c r="M185">
        <v>81</v>
      </c>
      <c r="N185">
        <v>30</v>
      </c>
    </row>
    <row r="186" spans="1:14" x14ac:dyDescent="0.25">
      <c r="A186" t="s">
        <v>1193</v>
      </c>
      <c r="B186" t="s">
        <v>1194</v>
      </c>
      <c r="C186" t="s">
        <v>302</v>
      </c>
      <c r="D186" t="s">
        <v>1195</v>
      </c>
      <c r="E186" t="s">
        <v>98</v>
      </c>
      <c r="G186" t="s">
        <v>1196</v>
      </c>
      <c r="H186" t="s">
        <v>1197</v>
      </c>
      <c r="I186" t="s">
        <v>1198</v>
      </c>
      <c r="J186" t="s">
        <v>1199</v>
      </c>
      <c r="L186">
        <v>20</v>
      </c>
      <c r="M186">
        <v>30</v>
      </c>
      <c r="N186">
        <v>144</v>
      </c>
    </row>
    <row r="187" spans="1:14" x14ac:dyDescent="0.25">
      <c r="A187" t="s">
        <v>1200</v>
      </c>
      <c r="B187" t="s">
        <v>1201</v>
      </c>
      <c r="C187" t="s">
        <v>302</v>
      </c>
      <c r="D187" t="s">
        <v>1202</v>
      </c>
      <c r="E187" t="s">
        <v>98</v>
      </c>
      <c r="G187" t="s">
        <v>1203</v>
      </c>
      <c r="H187" t="s">
        <v>1204</v>
      </c>
      <c r="I187" t="s">
        <v>1205</v>
      </c>
      <c r="J187" t="s">
        <v>1206</v>
      </c>
      <c r="L187">
        <v>10</v>
      </c>
      <c r="M187">
        <v>0</v>
      </c>
      <c r="N187">
        <v>134</v>
      </c>
    </row>
    <row r="188" spans="1:14" x14ac:dyDescent="0.25">
      <c r="A188" t="s">
        <v>1207</v>
      </c>
      <c r="B188" t="s">
        <v>1208</v>
      </c>
      <c r="C188" t="s">
        <v>198</v>
      </c>
      <c r="D188" t="s">
        <v>1209</v>
      </c>
      <c r="E188" t="s">
        <v>98</v>
      </c>
      <c r="F188" t="s">
        <v>1210</v>
      </c>
      <c r="G188" t="s">
        <v>1211</v>
      </c>
      <c r="H188" t="s">
        <v>1212</v>
      </c>
      <c r="I188" t="s">
        <v>1213</v>
      </c>
      <c r="J188" t="s">
        <v>1214</v>
      </c>
      <c r="K188">
        <v>0</v>
      </c>
      <c r="L188">
        <v>8</v>
      </c>
      <c r="M188">
        <v>0</v>
      </c>
      <c r="N188">
        <v>30</v>
      </c>
    </row>
    <row r="189" spans="1:14" x14ac:dyDescent="0.25">
      <c r="A189" t="s">
        <v>1215</v>
      </c>
      <c r="B189" t="s">
        <v>1216</v>
      </c>
      <c r="C189" t="s">
        <v>751</v>
      </c>
      <c r="D189" t="s">
        <v>1217</v>
      </c>
      <c r="E189" t="s">
        <v>98</v>
      </c>
      <c r="G189" t="s">
        <v>1218</v>
      </c>
      <c r="H189" t="s">
        <v>1219</v>
      </c>
      <c r="I189" t="s">
        <v>1220</v>
      </c>
      <c r="J189" t="s">
        <v>1221</v>
      </c>
      <c r="L189">
        <v>207</v>
      </c>
      <c r="M189">
        <v>64</v>
      </c>
      <c r="N189">
        <v>30</v>
      </c>
    </row>
    <row r="190" spans="1:14" x14ac:dyDescent="0.25">
      <c r="A190" t="s">
        <v>1222</v>
      </c>
      <c r="B190" t="s">
        <v>1223</v>
      </c>
      <c r="C190" t="s">
        <v>1224</v>
      </c>
      <c r="D190" t="s">
        <v>1225</v>
      </c>
      <c r="E190" t="s">
        <v>98</v>
      </c>
      <c r="F190" t="s">
        <v>1226</v>
      </c>
      <c r="G190" t="s">
        <v>1227</v>
      </c>
      <c r="H190" t="s">
        <v>1228</v>
      </c>
      <c r="I190" t="s">
        <v>1229</v>
      </c>
      <c r="J190" t="s">
        <v>1230</v>
      </c>
      <c r="K190">
        <v>9</v>
      </c>
      <c r="L190">
        <v>3</v>
      </c>
      <c r="M190">
        <v>0</v>
      </c>
      <c r="N190">
        <v>30</v>
      </c>
    </row>
    <row r="191" spans="1:14" x14ac:dyDescent="0.25">
      <c r="A191" t="s">
        <v>1231</v>
      </c>
      <c r="B191" t="s">
        <v>1232</v>
      </c>
      <c r="C191" t="s">
        <v>695</v>
      </c>
      <c r="D191" t="s">
        <v>1233</v>
      </c>
      <c r="E191" t="s">
        <v>98</v>
      </c>
      <c r="G191" t="s">
        <v>1234</v>
      </c>
      <c r="H191" t="s">
        <v>1235</v>
      </c>
      <c r="I191" t="s">
        <v>1236</v>
      </c>
      <c r="J191" t="s">
        <v>1237</v>
      </c>
      <c r="L191">
        <v>4</v>
      </c>
      <c r="M191">
        <v>0</v>
      </c>
      <c r="N191">
        <v>30</v>
      </c>
    </row>
    <row r="192" spans="1:14" x14ac:dyDescent="0.25">
      <c r="A192" t="s">
        <v>1238</v>
      </c>
      <c r="B192" t="s">
        <v>1239</v>
      </c>
      <c r="C192" t="s">
        <v>428</v>
      </c>
      <c r="D192" t="s">
        <v>1240</v>
      </c>
      <c r="E192" t="s">
        <v>98</v>
      </c>
      <c r="F192" t="s">
        <v>1241</v>
      </c>
      <c r="G192" t="s">
        <v>1242</v>
      </c>
      <c r="H192" t="s">
        <v>1243</v>
      </c>
      <c r="I192" t="s">
        <v>1244</v>
      </c>
      <c r="J192" t="s">
        <v>1245</v>
      </c>
      <c r="K192">
        <v>0</v>
      </c>
      <c r="L192">
        <v>30</v>
      </c>
      <c r="M192">
        <v>0</v>
      </c>
      <c r="N192">
        <v>30</v>
      </c>
    </row>
    <row r="193" spans="1:14" x14ac:dyDescent="0.25">
      <c r="A193" t="s">
        <v>1246</v>
      </c>
      <c r="B193" t="s">
        <v>1247</v>
      </c>
      <c r="C193" t="s">
        <v>1040</v>
      </c>
      <c r="D193" t="s">
        <v>1248</v>
      </c>
      <c r="E193" t="s">
        <v>98</v>
      </c>
      <c r="G193" t="s">
        <v>1249</v>
      </c>
      <c r="H193" t="s">
        <v>1250</v>
      </c>
      <c r="I193" t="s">
        <v>1251</v>
      </c>
      <c r="J193" t="s">
        <v>1252</v>
      </c>
      <c r="L193">
        <v>3</v>
      </c>
      <c r="M193">
        <v>6</v>
      </c>
      <c r="N193">
        <v>30</v>
      </c>
    </row>
    <row r="194" spans="1:14" x14ac:dyDescent="0.25">
      <c r="A194" t="s">
        <v>1253</v>
      </c>
      <c r="B194" t="s">
        <v>1254</v>
      </c>
      <c r="C194" t="s">
        <v>888</v>
      </c>
      <c r="D194" t="s">
        <v>1255</v>
      </c>
      <c r="E194" t="s">
        <v>98</v>
      </c>
      <c r="F194" t="s">
        <v>1256</v>
      </c>
      <c r="G194" t="s">
        <v>1257</v>
      </c>
      <c r="H194" t="s">
        <v>1258</v>
      </c>
      <c r="I194" t="s">
        <v>1259</v>
      </c>
      <c r="J194" t="s">
        <v>1260</v>
      </c>
      <c r="K194">
        <v>1</v>
      </c>
      <c r="L194">
        <v>0</v>
      </c>
      <c r="M194">
        <v>0</v>
      </c>
      <c r="N194">
        <v>30</v>
      </c>
    </row>
    <row r="195" spans="1:14" x14ac:dyDescent="0.25">
      <c r="A195" t="s">
        <v>1261</v>
      </c>
      <c r="B195" t="s">
        <v>1262</v>
      </c>
      <c r="C195" t="s">
        <v>1263</v>
      </c>
      <c r="D195" t="s">
        <v>1264</v>
      </c>
      <c r="E195" t="s">
        <v>98</v>
      </c>
      <c r="G195" t="s">
        <v>1265</v>
      </c>
      <c r="H195" t="s">
        <v>1266</v>
      </c>
      <c r="I195" t="s">
        <v>1267</v>
      </c>
      <c r="J195" t="s">
        <v>1268</v>
      </c>
      <c r="L195">
        <v>30</v>
      </c>
      <c r="M195">
        <v>30</v>
      </c>
      <c r="N195">
        <v>164</v>
      </c>
    </row>
    <row r="196" spans="1:14" x14ac:dyDescent="0.25">
      <c r="A196" t="s">
        <v>1269</v>
      </c>
      <c r="B196" t="s">
        <v>1270</v>
      </c>
      <c r="C196" t="s">
        <v>302</v>
      </c>
      <c r="D196" t="s">
        <v>1271</v>
      </c>
      <c r="E196" t="s">
        <v>98</v>
      </c>
      <c r="G196" t="s">
        <v>1272</v>
      </c>
      <c r="H196" t="s">
        <v>1273</v>
      </c>
      <c r="I196" t="s">
        <v>1274</v>
      </c>
      <c r="J196" t="s">
        <v>1275</v>
      </c>
      <c r="L196">
        <v>8</v>
      </c>
      <c r="M196">
        <v>0</v>
      </c>
      <c r="N196">
        <v>30</v>
      </c>
    </row>
    <row r="197" spans="1:14" x14ac:dyDescent="0.25">
      <c r="A197" t="s">
        <v>1276</v>
      </c>
      <c r="B197" t="s">
        <v>1277</v>
      </c>
      <c r="C197" t="s">
        <v>1278</v>
      </c>
      <c r="D197" t="s">
        <v>1279</v>
      </c>
      <c r="E197" t="s">
        <v>98</v>
      </c>
      <c r="F197" t="s">
        <v>1280</v>
      </c>
      <c r="G197" t="s">
        <v>1281</v>
      </c>
      <c r="H197" t="s">
        <v>1282</v>
      </c>
      <c r="I197" t="s">
        <v>1283</v>
      </c>
      <c r="J197" t="s">
        <v>1284</v>
      </c>
      <c r="K197">
        <v>0</v>
      </c>
      <c r="L197">
        <v>0</v>
      </c>
      <c r="M197">
        <v>0</v>
      </c>
      <c r="N197">
        <v>142</v>
      </c>
    </row>
    <row r="198" spans="1:14" x14ac:dyDescent="0.25">
      <c r="A198" t="s">
        <v>1285</v>
      </c>
      <c r="B198" t="s">
        <v>1286</v>
      </c>
      <c r="C198" t="s">
        <v>198</v>
      </c>
      <c r="D198" t="s">
        <v>1287</v>
      </c>
      <c r="E198" t="s">
        <v>98</v>
      </c>
      <c r="G198" t="s">
        <v>1288</v>
      </c>
      <c r="H198" t="s">
        <v>1289</v>
      </c>
      <c r="I198" t="s">
        <v>1290</v>
      </c>
      <c r="J198" t="s">
        <v>1291</v>
      </c>
      <c r="L198">
        <v>30</v>
      </c>
      <c r="M198">
        <v>30</v>
      </c>
      <c r="N198">
        <v>200</v>
      </c>
    </row>
    <row r="199" spans="1:14" x14ac:dyDescent="0.25">
      <c r="A199" t="s">
        <v>1292</v>
      </c>
      <c r="B199" t="s">
        <v>1293</v>
      </c>
      <c r="C199" t="s">
        <v>1278</v>
      </c>
      <c r="D199" t="s">
        <v>1294</v>
      </c>
      <c r="E199" t="s">
        <v>98</v>
      </c>
      <c r="F199" t="s">
        <v>1295</v>
      </c>
      <c r="G199" t="s">
        <v>1296</v>
      </c>
      <c r="H199" t="s">
        <v>1297</v>
      </c>
      <c r="I199" t="s">
        <v>1298</v>
      </c>
      <c r="J199" t="s">
        <v>1299</v>
      </c>
      <c r="K199">
        <v>0</v>
      </c>
      <c r="L199">
        <v>135</v>
      </c>
      <c r="M199">
        <v>0</v>
      </c>
      <c r="N199">
        <v>30</v>
      </c>
    </row>
    <row r="200" spans="1:14" x14ac:dyDescent="0.25">
      <c r="A200" t="s">
        <v>1300</v>
      </c>
      <c r="B200" t="s">
        <v>1301</v>
      </c>
      <c r="C200" t="s">
        <v>302</v>
      </c>
      <c r="D200" t="s">
        <v>1302</v>
      </c>
      <c r="E200" t="s">
        <v>98</v>
      </c>
      <c r="G200" t="s">
        <v>1303</v>
      </c>
      <c r="H200" t="s">
        <v>1304</v>
      </c>
      <c r="I200" t="s">
        <v>1305</v>
      </c>
      <c r="J200" t="s">
        <v>1306</v>
      </c>
      <c r="L200">
        <v>30</v>
      </c>
      <c r="M200">
        <v>30</v>
      </c>
      <c r="N200">
        <v>30</v>
      </c>
    </row>
    <row r="201" spans="1:14" x14ac:dyDescent="0.25">
      <c r="A201" t="s">
        <v>1307</v>
      </c>
      <c r="B201" t="s">
        <v>1308</v>
      </c>
      <c r="C201" t="s">
        <v>302</v>
      </c>
      <c r="D201" t="s">
        <v>1309</v>
      </c>
      <c r="E201" t="s">
        <v>98</v>
      </c>
      <c r="G201" t="s">
        <v>773</v>
      </c>
      <c r="H201" t="s">
        <v>1310</v>
      </c>
      <c r="I201" t="s">
        <v>1311</v>
      </c>
      <c r="J201" t="s">
        <v>1312</v>
      </c>
      <c r="L201">
        <v>30</v>
      </c>
      <c r="M201">
        <v>30</v>
      </c>
      <c r="N201">
        <v>30</v>
      </c>
    </row>
    <row r="202" spans="1:14" x14ac:dyDescent="0.25">
      <c r="A202" t="s">
        <v>1313</v>
      </c>
      <c r="B202" t="s">
        <v>1314</v>
      </c>
      <c r="C202" t="s">
        <v>302</v>
      </c>
      <c r="D202" t="s">
        <v>1315</v>
      </c>
      <c r="E202" t="s">
        <v>98</v>
      </c>
      <c r="G202" t="s">
        <v>1316</v>
      </c>
      <c r="H202" t="s">
        <v>1317</v>
      </c>
      <c r="I202" t="s">
        <v>1318</v>
      </c>
      <c r="J202" t="s">
        <v>1319</v>
      </c>
      <c r="L202">
        <v>99</v>
      </c>
      <c r="M202">
        <v>0</v>
      </c>
      <c r="N202">
        <v>30</v>
      </c>
    </row>
    <row r="203" spans="1:14" x14ac:dyDescent="0.25">
      <c r="A203" t="s">
        <v>1320</v>
      </c>
      <c r="B203" t="s">
        <v>1321</v>
      </c>
      <c r="C203" t="s">
        <v>246</v>
      </c>
      <c r="D203" t="s">
        <v>1322</v>
      </c>
      <c r="E203" t="s">
        <v>98</v>
      </c>
      <c r="F203" t="s">
        <v>1323</v>
      </c>
      <c r="G203" t="s">
        <v>1324</v>
      </c>
      <c r="H203" t="s">
        <v>1325</v>
      </c>
      <c r="I203" t="s">
        <v>1326</v>
      </c>
      <c r="J203" t="s">
        <v>1327</v>
      </c>
      <c r="K203">
        <v>0</v>
      </c>
      <c r="L203">
        <v>0</v>
      </c>
      <c r="M203">
        <v>0</v>
      </c>
      <c r="N203">
        <v>30</v>
      </c>
    </row>
    <row r="204" spans="1:14" x14ac:dyDescent="0.25">
      <c r="A204" t="s">
        <v>1328</v>
      </c>
      <c r="B204" t="s">
        <v>1329</v>
      </c>
      <c r="C204" t="s">
        <v>1184</v>
      </c>
      <c r="D204" t="s">
        <v>1330</v>
      </c>
      <c r="E204" t="s">
        <v>98</v>
      </c>
      <c r="G204" t="s">
        <v>773</v>
      </c>
      <c r="H204" t="s">
        <v>1331</v>
      </c>
      <c r="I204" t="s">
        <v>1332</v>
      </c>
      <c r="J204" t="s">
        <v>1333</v>
      </c>
      <c r="L204">
        <v>30</v>
      </c>
      <c r="M204">
        <v>30</v>
      </c>
      <c r="N204">
        <v>1</v>
      </c>
    </row>
    <row r="205" spans="1:14" hidden="1" x14ac:dyDescent="0.25">
      <c r="A205" t="s">
        <v>1334</v>
      </c>
      <c r="B205" t="s">
        <v>1335</v>
      </c>
      <c r="C205" t="s">
        <v>37</v>
      </c>
      <c r="D205" t="s">
        <v>1336</v>
      </c>
      <c r="E205" t="s">
        <v>71</v>
      </c>
    </row>
    <row r="206" spans="1:14" x14ac:dyDescent="0.25">
      <c r="A206" t="s">
        <v>1337</v>
      </c>
      <c r="B206" t="s">
        <v>1338</v>
      </c>
      <c r="C206" t="s">
        <v>302</v>
      </c>
      <c r="D206" t="s">
        <v>1339</v>
      </c>
      <c r="E206" t="s">
        <v>98</v>
      </c>
      <c r="G206" t="s">
        <v>1340</v>
      </c>
      <c r="H206" t="s">
        <v>1341</v>
      </c>
      <c r="I206" t="s">
        <v>1342</v>
      </c>
      <c r="J206" t="s">
        <v>1343</v>
      </c>
      <c r="L206">
        <v>9</v>
      </c>
      <c r="M206">
        <v>0</v>
      </c>
      <c r="N206">
        <v>30</v>
      </c>
    </row>
    <row r="207" spans="1:14" x14ac:dyDescent="0.25">
      <c r="A207" t="s">
        <v>1344</v>
      </c>
      <c r="B207" t="s">
        <v>1345</v>
      </c>
      <c r="C207" t="s">
        <v>329</v>
      </c>
      <c r="D207" t="s">
        <v>1346</v>
      </c>
      <c r="E207" t="s">
        <v>98</v>
      </c>
      <c r="G207" t="s">
        <v>1340</v>
      </c>
      <c r="H207" t="s">
        <v>1347</v>
      </c>
      <c r="I207" t="s">
        <v>1348</v>
      </c>
      <c r="J207" t="s">
        <v>1349</v>
      </c>
      <c r="L207">
        <v>11</v>
      </c>
      <c r="M207">
        <v>0</v>
      </c>
      <c r="N207">
        <v>30</v>
      </c>
    </row>
    <row r="208" spans="1:14" x14ac:dyDescent="0.25">
      <c r="A208" t="s">
        <v>1350</v>
      </c>
      <c r="B208" t="s">
        <v>1351</v>
      </c>
      <c r="C208" t="s">
        <v>1352</v>
      </c>
      <c r="D208" t="s">
        <v>1353</v>
      </c>
      <c r="E208" t="s">
        <v>98</v>
      </c>
      <c r="G208" t="s">
        <v>773</v>
      </c>
      <c r="H208" t="s">
        <v>1354</v>
      </c>
      <c r="I208" t="s">
        <v>1355</v>
      </c>
      <c r="J208" t="s">
        <v>1356</v>
      </c>
      <c r="L208">
        <v>19</v>
      </c>
      <c r="M208">
        <v>0</v>
      </c>
      <c r="N208">
        <v>30</v>
      </c>
    </row>
    <row r="209" spans="1:14" x14ac:dyDescent="0.25">
      <c r="A209" t="s">
        <v>1357</v>
      </c>
      <c r="B209" t="s">
        <v>1358</v>
      </c>
      <c r="C209" t="s">
        <v>968</v>
      </c>
      <c r="D209" t="s">
        <v>1359</v>
      </c>
      <c r="E209" t="s">
        <v>98</v>
      </c>
      <c r="G209" t="s">
        <v>1340</v>
      </c>
      <c r="H209" t="s">
        <v>1360</v>
      </c>
      <c r="I209" t="s">
        <v>1361</v>
      </c>
      <c r="J209" t="s">
        <v>1362</v>
      </c>
      <c r="L209">
        <v>157</v>
      </c>
      <c r="M209">
        <v>60</v>
      </c>
      <c r="N209">
        <v>30</v>
      </c>
    </row>
    <row r="210" spans="1:14" x14ac:dyDescent="0.25">
      <c r="A210" t="s">
        <v>1363</v>
      </c>
      <c r="B210" t="s">
        <v>1364</v>
      </c>
      <c r="C210" t="s">
        <v>1365</v>
      </c>
      <c r="D210" t="s">
        <v>1366</v>
      </c>
      <c r="E210" t="s">
        <v>98</v>
      </c>
      <c r="G210" t="s">
        <v>773</v>
      </c>
      <c r="H210" t="s">
        <v>1367</v>
      </c>
      <c r="I210" t="s">
        <v>1368</v>
      </c>
      <c r="J210" t="s">
        <v>1369</v>
      </c>
      <c r="L210">
        <v>157</v>
      </c>
      <c r="M210">
        <v>61</v>
      </c>
      <c r="N210">
        <v>30</v>
      </c>
    </row>
    <row r="211" spans="1:14" x14ac:dyDescent="0.25">
      <c r="A211" t="s">
        <v>1370</v>
      </c>
      <c r="B211" t="s">
        <v>1371</v>
      </c>
      <c r="C211" t="s">
        <v>246</v>
      </c>
      <c r="D211" t="s">
        <v>1372</v>
      </c>
      <c r="E211" t="s">
        <v>98</v>
      </c>
      <c r="F211" t="s">
        <v>1373</v>
      </c>
      <c r="G211" t="s">
        <v>1374</v>
      </c>
      <c r="H211" t="s">
        <v>1375</v>
      </c>
      <c r="I211" t="s">
        <v>1376</v>
      </c>
      <c r="J211" t="s">
        <v>1377</v>
      </c>
      <c r="K211">
        <v>0</v>
      </c>
      <c r="L211">
        <v>30</v>
      </c>
      <c r="M211">
        <v>0</v>
      </c>
      <c r="N211">
        <v>30</v>
      </c>
    </row>
    <row r="212" spans="1:14" x14ac:dyDescent="0.25">
      <c r="A212" t="s">
        <v>1378</v>
      </c>
      <c r="B212" t="s">
        <v>1379</v>
      </c>
      <c r="C212" t="s">
        <v>69</v>
      </c>
      <c r="D212" t="s">
        <v>1380</v>
      </c>
      <c r="E212" t="s">
        <v>98</v>
      </c>
      <c r="F212" t="s">
        <v>1381</v>
      </c>
      <c r="G212" t="s">
        <v>1382</v>
      </c>
      <c r="H212" t="s">
        <v>1383</v>
      </c>
      <c r="I212" t="s">
        <v>1384</v>
      </c>
      <c r="J212" t="s">
        <v>1385</v>
      </c>
      <c r="K212">
        <v>30</v>
      </c>
      <c r="L212">
        <v>0</v>
      </c>
      <c r="M212">
        <v>0</v>
      </c>
      <c r="N212">
        <v>30</v>
      </c>
    </row>
    <row r="213" spans="1:14" x14ac:dyDescent="0.25">
      <c r="A213" t="s">
        <v>1386</v>
      </c>
      <c r="B213" t="s">
        <v>1387</v>
      </c>
      <c r="C213" t="s">
        <v>118</v>
      </c>
      <c r="D213" t="s">
        <v>1388</v>
      </c>
      <c r="E213" t="s">
        <v>98</v>
      </c>
      <c r="F213" t="s">
        <v>1389</v>
      </c>
      <c r="G213" t="s">
        <v>1390</v>
      </c>
      <c r="H213" t="s">
        <v>1391</v>
      </c>
      <c r="I213" t="s">
        <v>1391</v>
      </c>
      <c r="J213" t="s">
        <v>1392</v>
      </c>
      <c r="K213">
        <v>1</v>
      </c>
      <c r="L213">
        <v>30</v>
      </c>
      <c r="M213">
        <v>0</v>
      </c>
      <c r="N213">
        <v>30</v>
      </c>
    </row>
    <row r="214" spans="1:14" x14ac:dyDescent="0.25">
      <c r="A214" t="s">
        <v>1393</v>
      </c>
      <c r="B214" t="s">
        <v>1394</v>
      </c>
      <c r="C214" t="s">
        <v>69</v>
      </c>
      <c r="D214" t="s">
        <v>1395</v>
      </c>
      <c r="E214" t="s">
        <v>98</v>
      </c>
      <c r="F214" t="s">
        <v>1396</v>
      </c>
      <c r="G214" t="s">
        <v>1397</v>
      </c>
      <c r="H214" t="s">
        <v>1398</v>
      </c>
      <c r="I214" t="s">
        <v>1399</v>
      </c>
      <c r="J214" t="s">
        <v>1400</v>
      </c>
      <c r="K214">
        <v>0</v>
      </c>
      <c r="L214">
        <v>0</v>
      </c>
      <c r="M214">
        <v>0</v>
      </c>
      <c r="N214">
        <v>30</v>
      </c>
    </row>
    <row r="215" spans="1:14" x14ac:dyDescent="0.25">
      <c r="A215" t="s">
        <v>1401</v>
      </c>
      <c r="B215" t="s">
        <v>1402</v>
      </c>
      <c r="C215" t="s">
        <v>56</v>
      </c>
      <c r="D215" t="s">
        <v>1403</v>
      </c>
      <c r="E215" t="s">
        <v>98</v>
      </c>
      <c r="F215" t="s">
        <v>1404</v>
      </c>
      <c r="G215" t="s">
        <v>1405</v>
      </c>
      <c r="H215" t="s">
        <v>1406</v>
      </c>
      <c r="I215" t="s">
        <v>1407</v>
      </c>
      <c r="J215" t="s">
        <v>1408</v>
      </c>
      <c r="K215">
        <v>4</v>
      </c>
      <c r="L215">
        <v>310</v>
      </c>
      <c r="M215">
        <v>3</v>
      </c>
      <c r="N215">
        <v>30</v>
      </c>
    </row>
    <row r="216" spans="1:14" x14ac:dyDescent="0.25">
      <c r="A216" t="s">
        <v>1409</v>
      </c>
      <c r="B216" t="s">
        <v>1410</v>
      </c>
      <c r="C216" t="s">
        <v>274</v>
      </c>
      <c r="D216" t="s">
        <v>1411</v>
      </c>
      <c r="E216" t="s">
        <v>98</v>
      </c>
      <c r="F216" t="s">
        <v>1412</v>
      </c>
      <c r="G216" t="s">
        <v>1413</v>
      </c>
      <c r="H216" t="s">
        <v>1414</v>
      </c>
      <c r="I216" t="s">
        <v>1415</v>
      </c>
      <c r="J216" t="s">
        <v>1416</v>
      </c>
      <c r="K216">
        <v>4</v>
      </c>
      <c r="L216">
        <v>166</v>
      </c>
      <c r="M216">
        <v>0</v>
      </c>
      <c r="N216">
        <v>30</v>
      </c>
    </row>
    <row r="217" spans="1:14" x14ac:dyDescent="0.25">
      <c r="A217" t="s">
        <v>1417</v>
      </c>
      <c r="B217" t="s">
        <v>1418</v>
      </c>
      <c r="C217" t="s">
        <v>1419</v>
      </c>
      <c r="D217" t="s">
        <v>1420</v>
      </c>
      <c r="E217" t="s">
        <v>98</v>
      </c>
      <c r="F217" t="s">
        <v>1421</v>
      </c>
      <c r="G217" t="s">
        <v>1422</v>
      </c>
      <c r="H217" t="s">
        <v>1423</v>
      </c>
      <c r="I217" t="s">
        <v>1424</v>
      </c>
      <c r="J217" t="s">
        <v>1425</v>
      </c>
      <c r="K217">
        <v>546</v>
      </c>
      <c r="L217">
        <v>0</v>
      </c>
      <c r="M217">
        <v>0</v>
      </c>
      <c r="N217">
        <v>30</v>
      </c>
    </row>
    <row r="218" spans="1:14" x14ac:dyDescent="0.25">
      <c r="A218" t="s">
        <v>1426</v>
      </c>
      <c r="B218" t="s">
        <v>1427</v>
      </c>
      <c r="C218" t="s">
        <v>1018</v>
      </c>
      <c r="D218" t="s">
        <v>1428</v>
      </c>
      <c r="E218" t="s">
        <v>98</v>
      </c>
      <c r="F218" t="s">
        <v>1429</v>
      </c>
      <c r="G218" t="s">
        <v>1430</v>
      </c>
      <c r="H218" t="s">
        <v>1431</v>
      </c>
      <c r="I218" t="s">
        <v>1432</v>
      </c>
      <c r="J218" t="s">
        <v>1433</v>
      </c>
      <c r="K218">
        <v>0</v>
      </c>
      <c r="L218">
        <v>30</v>
      </c>
      <c r="M218">
        <v>0</v>
      </c>
      <c r="N218">
        <v>30</v>
      </c>
    </row>
    <row r="219" spans="1:14" x14ac:dyDescent="0.25">
      <c r="A219" t="s">
        <v>1434</v>
      </c>
      <c r="B219" t="s">
        <v>1435</v>
      </c>
      <c r="C219" t="s">
        <v>687</v>
      </c>
      <c r="D219" t="s">
        <v>1436</v>
      </c>
      <c r="E219" t="s">
        <v>98</v>
      </c>
      <c r="F219" t="s">
        <v>1437</v>
      </c>
      <c r="G219" t="s">
        <v>1438</v>
      </c>
      <c r="H219" t="s">
        <v>1439</v>
      </c>
      <c r="I219" t="s">
        <v>1440</v>
      </c>
      <c r="J219" t="s">
        <v>1441</v>
      </c>
      <c r="K219">
        <v>0</v>
      </c>
      <c r="L219">
        <v>4</v>
      </c>
      <c r="M219">
        <v>0</v>
      </c>
      <c r="N219">
        <v>30</v>
      </c>
    </row>
    <row r="220" spans="1:14" hidden="1" x14ac:dyDescent="0.25">
      <c r="A220" t="s">
        <v>1442</v>
      </c>
      <c r="B220" t="s">
        <v>1443</v>
      </c>
      <c r="C220" t="s">
        <v>161</v>
      </c>
      <c r="D220" t="s">
        <v>1444</v>
      </c>
      <c r="E220" t="s">
        <v>71</v>
      </c>
    </row>
    <row r="221" spans="1:14" x14ac:dyDescent="0.25">
      <c r="A221" t="s">
        <v>1445</v>
      </c>
      <c r="B221" t="s">
        <v>1446</v>
      </c>
      <c r="C221" t="s">
        <v>254</v>
      </c>
      <c r="D221" t="s">
        <v>1447</v>
      </c>
      <c r="E221" t="s">
        <v>98</v>
      </c>
      <c r="F221" t="s">
        <v>1448</v>
      </c>
      <c r="G221" t="s">
        <v>1449</v>
      </c>
      <c r="H221" t="s">
        <v>1450</v>
      </c>
      <c r="I221" t="s">
        <v>1451</v>
      </c>
      <c r="J221" t="s">
        <v>1452</v>
      </c>
      <c r="K221">
        <v>21</v>
      </c>
      <c r="L221">
        <v>30</v>
      </c>
      <c r="M221">
        <v>0</v>
      </c>
      <c r="N221">
        <v>15</v>
      </c>
    </row>
    <row r="222" spans="1:14" x14ac:dyDescent="0.25">
      <c r="A222" t="s">
        <v>1453</v>
      </c>
      <c r="B222" t="s">
        <v>1454</v>
      </c>
      <c r="C222" t="s">
        <v>302</v>
      </c>
      <c r="D222" t="s">
        <v>1455</v>
      </c>
      <c r="E222" t="s">
        <v>98</v>
      </c>
      <c r="F222" t="s">
        <v>1456</v>
      </c>
      <c r="G222" t="s">
        <v>1457</v>
      </c>
      <c r="H222" t="s">
        <v>1458</v>
      </c>
      <c r="I222" t="s">
        <v>1459</v>
      </c>
      <c r="J222" t="s">
        <v>1460</v>
      </c>
      <c r="K222">
        <v>0</v>
      </c>
      <c r="L222">
        <v>30</v>
      </c>
      <c r="M222">
        <v>0</v>
      </c>
      <c r="N222">
        <v>14</v>
      </c>
    </row>
    <row r="223" spans="1:14" x14ac:dyDescent="0.25">
      <c r="A223" t="s">
        <v>1461</v>
      </c>
      <c r="B223" t="s">
        <v>1462</v>
      </c>
      <c r="C223" t="s">
        <v>202</v>
      </c>
      <c r="D223" t="s">
        <v>1463</v>
      </c>
      <c r="E223" t="s">
        <v>98</v>
      </c>
      <c r="F223" t="s">
        <v>1464</v>
      </c>
      <c r="G223" t="s">
        <v>1465</v>
      </c>
      <c r="H223" t="s">
        <v>1466</v>
      </c>
      <c r="I223" t="s">
        <v>1467</v>
      </c>
      <c r="J223" t="s">
        <v>1468</v>
      </c>
      <c r="K223">
        <v>196</v>
      </c>
      <c r="L223">
        <v>30</v>
      </c>
      <c r="M223">
        <v>0</v>
      </c>
      <c r="N223">
        <v>13</v>
      </c>
    </row>
    <row r="224" spans="1:14" x14ac:dyDescent="0.25">
      <c r="A224" t="s">
        <v>1469</v>
      </c>
      <c r="B224" t="s">
        <v>1470</v>
      </c>
      <c r="C224" t="s">
        <v>1471</v>
      </c>
      <c r="D224" t="s">
        <v>1472</v>
      </c>
      <c r="E224" t="s">
        <v>98</v>
      </c>
      <c r="F224" t="s">
        <v>1473</v>
      </c>
      <c r="G224" t="s">
        <v>1474</v>
      </c>
      <c r="H224" t="s">
        <v>1475</v>
      </c>
      <c r="I224" t="s">
        <v>1476</v>
      </c>
      <c r="J224" t="s">
        <v>1477</v>
      </c>
      <c r="K224">
        <v>4</v>
      </c>
      <c r="L224">
        <v>30</v>
      </c>
      <c r="M224">
        <v>349</v>
      </c>
      <c r="N224">
        <v>176</v>
      </c>
    </row>
    <row r="225" spans="1:14" x14ac:dyDescent="0.25">
      <c r="A225" t="s">
        <v>1478</v>
      </c>
      <c r="B225" t="s">
        <v>1479</v>
      </c>
      <c r="C225" t="s">
        <v>695</v>
      </c>
      <c r="D225" t="s">
        <v>1480</v>
      </c>
      <c r="E225" t="s">
        <v>98</v>
      </c>
      <c r="F225" t="s">
        <v>1481</v>
      </c>
      <c r="G225" t="s">
        <v>1482</v>
      </c>
      <c r="H225" t="s">
        <v>1483</v>
      </c>
      <c r="I225" t="s">
        <v>1484</v>
      </c>
      <c r="J225" t="s">
        <v>1485</v>
      </c>
      <c r="K225">
        <v>1</v>
      </c>
      <c r="L225">
        <v>30</v>
      </c>
      <c r="M225">
        <v>347</v>
      </c>
      <c r="N225">
        <v>175</v>
      </c>
    </row>
    <row r="226" spans="1:14" x14ac:dyDescent="0.25">
      <c r="A226" t="s">
        <v>1486</v>
      </c>
      <c r="B226" t="s">
        <v>1487</v>
      </c>
      <c r="C226" t="s">
        <v>254</v>
      </c>
      <c r="D226" t="s">
        <v>1488</v>
      </c>
      <c r="E226" t="s">
        <v>98</v>
      </c>
      <c r="F226" t="s">
        <v>1489</v>
      </c>
      <c r="G226" t="s">
        <v>1490</v>
      </c>
      <c r="H226" t="s">
        <v>1491</v>
      </c>
      <c r="I226" t="s">
        <v>1492</v>
      </c>
      <c r="J226" t="s">
        <v>1493</v>
      </c>
      <c r="K226">
        <v>15</v>
      </c>
      <c r="L226">
        <v>30</v>
      </c>
      <c r="M226">
        <v>95</v>
      </c>
      <c r="N226">
        <v>7</v>
      </c>
    </row>
    <row r="227" spans="1:14" x14ac:dyDescent="0.25">
      <c r="A227" t="s">
        <v>1494</v>
      </c>
      <c r="B227" t="s">
        <v>1495</v>
      </c>
      <c r="C227" t="s">
        <v>217</v>
      </c>
      <c r="D227" t="s">
        <v>1496</v>
      </c>
      <c r="E227" t="s">
        <v>98</v>
      </c>
      <c r="F227" t="s">
        <v>1497</v>
      </c>
      <c r="G227" t="s">
        <v>1498</v>
      </c>
      <c r="H227" t="s">
        <v>1499</v>
      </c>
      <c r="I227" t="s">
        <v>1499</v>
      </c>
      <c r="J227" t="s">
        <v>1500</v>
      </c>
      <c r="K227">
        <v>0</v>
      </c>
      <c r="L227">
        <v>0</v>
      </c>
      <c r="M227">
        <v>0</v>
      </c>
      <c r="N227">
        <v>4</v>
      </c>
    </row>
    <row r="228" spans="1:14" x14ac:dyDescent="0.25">
      <c r="A228" t="s">
        <v>1501</v>
      </c>
      <c r="B228" t="s">
        <v>1502</v>
      </c>
      <c r="C228" t="s">
        <v>246</v>
      </c>
      <c r="D228" t="s">
        <v>1503</v>
      </c>
      <c r="E228" t="s">
        <v>98</v>
      </c>
      <c r="F228" t="s">
        <v>1504</v>
      </c>
      <c r="G228" t="s">
        <v>1505</v>
      </c>
      <c r="H228" t="s">
        <v>1506</v>
      </c>
      <c r="I228" t="s">
        <v>1507</v>
      </c>
      <c r="J228" t="s">
        <v>1508</v>
      </c>
      <c r="K228">
        <v>0</v>
      </c>
      <c r="L228">
        <v>30</v>
      </c>
      <c r="M228">
        <v>88</v>
      </c>
      <c r="N228">
        <v>2</v>
      </c>
    </row>
    <row r="229" spans="1:14" x14ac:dyDescent="0.25">
      <c r="A229" t="s">
        <v>1509</v>
      </c>
      <c r="B229" t="s">
        <v>1510</v>
      </c>
      <c r="C229" t="s">
        <v>186</v>
      </c>
      <c r="D229" t="s">
        <v>1511</v>
      </c>
      <c r="E229" t="s">
        <v>98</v>
      </c>
      <c r="F229" t="s">
        <v>1512</v>
      </c>
      <c r="G229" t="s">
        <v>1513</v>
      </c>
      <c r="H229" t="s">
        <v>1514</v>
      </c>
      <c r="I229" t="s">
        <v>1515</v>
      </c>
      <c r="J229" t="s">
        <v>1516</v>
      </c>
      <c r="K229">
        <v>9</v>
      </c>
      <c r="L229">
        <v>30</v>
      </c>
      <c r="M229">
        <v>29</v>
      </c>
      <c r="N229">
        <v>28</v>
      </c>
    </row>
    <row r="230" spans="1:14" hidden="1" x14ac:dyDescent="0.25">
      <c r="A230" t="s">
        <v>1517</v>
      </c>
      <c r="B230" t="s">
        <v>1518</v>
      </c>
      <c r="C230" t="s">
        <v>362</v>
      </c>
      <c r="D230" t="s">
        <v>1519</v>
      </c>
      <c r="E230" t="s">
        <v>71</v>
      </c>
    </row>
    <row r="231" spans="1:14" x14ac:dyDescent="0.25">
      <c r="A231" t="s">
        <v>1520</v>
      </c>
      <c r="B231" t="s">
        <v>1521</v>
      </c>
      <c r="C231" t="s">
        <v>405</v>
      </c>
      <c r="D231" t="s">
        <v>1522</v>
      </c>
      <c r="E231" t="s">
        <v>98</v>
      </c>
      <c r="F231" t="s">
        <v>1523</v>
      </c>
      <c r="G231" t="s">
        <v>1524</v>
      </c>
      <c r="H231" t="s">
        <v>1524</v>
      </c>
      <c r="I231" t="s">
        <v>1525</v>
      </c>
      <c r="J231" t="s">
        <v>1526</v>
      </c>
      <c r="K231">
        <v>0</v>
      </c>
      <c r="L231">
        <v>0</v>
      </c>
      <c r="M231">
        <v>0</v>
      </c>
      <c r="N231">
        <v>30</v>
      </c>
    </row>
    <row r="232" spans="1:14" x14ac:dyDescent="0.25">
      <c r="A232" t="s">
        <v>1527</v>
      </c>
      <c r="B232" t="s">
        <v>1528</v>
      </c>
      <c r="C232" t="s">
        <v>302</v>
      </c>
      <c r="D232" t="s">
        <v>1529</v>
      </c>
      <c r="E232" t="s">
        <v>98</v>
      </c>
      <c r="F232" t="s">
        <v>1530</v>
      </c>
      <c r="G232" t="s">
        <v>1531</v>
      </c>
      <c r="H232" t="s">
        <v>1532</v>
      </c>
      <c r="I232" t="s">
        <v>1533</v>
      </c>
      <c r="J232" t="s">
        <v>1534</v>
      </c>
      <c r="K232">
        <v>0</v>
      </c>
      <c r="L232">
        <v>30</v>
      </c>
      <c r="M232">
        <v>0</v>
      </c>
      <c r="N232">
        <v>30</v>
      </c>
    </row>
    <row r="233" spans="1:14" x14ac:dyDescent="0.25">
      <c r="A233" t="s">
        <v>1535</v>
      </c>
      <c r="B233" t="s">
        <v>1536</v>
      </c>
      <c r="C233" t="s">
        <v>1078</v>
      </c>
      <c r="D233" t="s">
        <v>1537</v>
      </c>
      <c r="E233" t="s">
        <v>98</v>
      </c>
      <c r="F233" t="s">
        <v>1538</v>
      </c>
      <c r="G233" t="s">
        <v>1539</v>
      </c>
      <c r="H233" t="s">
        <v>1540</v>
      </c>
      <c r="I233" t="s">
        <v>1541</v>
      </c>
      <c r="J233" t="s">
        <v>1542</v>
      </c>
      <c r="K233">
        <v>0</v>
      </c>
      <c r="L233">
        <v>634</v>
      </c>
      <c r="M233">
        <v>30</v>
      </c>
      <c r="N233">
        <v>6</v>
      </c>
    </row>
    <row r="234" spans="1:14" x14ac:dyDescent="0.25">
      <c r="A234" t="s">
        <v>1543</v>
      </c>
      <c r="B234" t="s">
        <v>1544</v>
      </c>
      <c r="C234" t="s">
        <v>302</v>
      </c>
      <c r="D234" t="s">
        <v>1545</v>
      </c>
      <c r="E234" t="s">
        <v>98</v>
      </c>
      <c r="F234" t="s">
        <v>1546</v>
      </c>
      <c r="G234" t="s">
        <v>1547</v>
      </c>
      <c r="H234" t="s">
        <v>1548</v>
      </c>
      <c r="I234" t="s">
        <v>1549</v>
      </c>
      <c r="J234" t="s">
        <v>1550</v>
      </c>
      <c r="K234">
        <v>12</v>
      </c>
      <c r="L234">
        <v>46</v>
      </c>
      <c r="M234">
        <v>0</v>
      </c>
      <c r="N234">
        <v>30</v>
      </c>
    </row>
    <row r="235" spans="1:14" x14ac:dyDescent="0.25">
      <c r="A235" t="s">
        <v>1551</v>
      </c>
      <c r="B235" t="s">
        <v>1552</v>
      </c>
      <c r="C235" t="s">
        <v>177</v>
      </c>
      <c r="D235" t="s">
        <v>1553</v>
      </c>
      <c r="E235" t="s">
        <v>98</v>
      </c>
      <c r="F235" t="s">
        <v>1554</v>
      </c>
      <c r="G235" t="s">
        <v>1555</v>
      </c>
      <c r="H235" t="s">
        <v>1556</v>
      </c>
      <c r="I235" t="s">
        <v>1557</v>
      </c>
      <c r="J235" t="s">
        <v>1558</v>
      </c>
      <c r="K235">
        <v>0</v>
      </c>
      <c r="L235">
        <v>0</v>
      </c>
      <c r="M235">
        <v>0</v>
      </c>
      <c r="N235">
        <v>30</v>
      </c>
    </row>
    <row r="236" spans="1:14" x14ac:dyDescent="0.25">
      <c r="A236" t="s">
        <v>1559</v>
      </c>
      <c r="B236" t="s">
        <v>1560</v>
      </c>
      <c r="C236" t="s">
        <v>69</v>
      </c>
      <c r="D236" t="s">
        <v>1561</v>
      </c>
      <c r="E236" t="s">
        <v>98</v>
      </c>
      <c r="F236" t="s">
        <v>1562</v>
      </c>
      <c r="G236" t="s">
        <v>1563</v>
      </c>
      <c r="H236" t="s">
        <v>1564</v>
      </c>
      <c r="I236" t="s">
        <v>1565</v>
      </c>
      <c r="J236" t="s">
        <v>1566</v>
      </c>
      <c r="K236">
        <v>0</v>
      </c>
      <c r="L236">
        <v>30</v>
      </c>
      <c r="M236">
        <v>0</v>
      </c>
      <c r="N236">
        <v>16</v>
      </c>
    </row>
    <row r="237" spans="1:14" x14ac:dyDescent="0.25">
      <c r="A237" t="s">
        <v>1567</v>
      </c>
      <c r="B237" t="s">
        <v>1568</v>
      </c>
      <c r="C237" t="s">
        <v>932</v>
      </c>
      <c r="D237" t="s">
        <v>1569</v>
      </c>
      <c r="E237" t="s">
        <v>98</v>
      </c>
      <c r="F237" t="s">
        <v>1570</v>
      </c>
      <c r="G237" t="s">
        <v>1571</v>
      </c>
      <c r="H237" t="s">
        <v>1572</v>
      </c>
      <c r="I237" t="s">
        <v>1573</v>
      </c>
      <c r="J237" t="s">
        <v>1574</v>
      </c>
      <c r="K237">
        <v>0</v>
      </c>
      <c r="L237">
        <v>0</v>
      </c>
      <c r="M237">
        <v>0</v>
      </c>
      <c r="N237">
        <v>45</v>
      </c>
    </row>
    <row r="238" spans="1:14" x14ac:dyDescent="0.25">
      <c r="A238" t="s">
        <v>1575</v>
      </c>
      <c r="B238" t="s">
        <v>1576</v>
      </c>
      <c r="C238" t="s">
        <v>186</v>
      </c>
      <c r="D238" t="s">
        <v>1577</v>
      </c>
      <c r="E238" t="s">
        <v>98</v>
      </c>
      <c r="F238" t="s">
        <v>1578</v>
      </c>
      <c r="G238" t="s">
        <v>1579</v>
      </c>
      <c r="H238" t="s">
        <v>1580</v>
      </c>
      <c r="I238" t="s">
        <v>1581</v>
      </c>
      <c r="J238" t="s">
        <v>1582</v>
      </c>
      <c r="K238">
        <v>5</v>
      </c>
      <c r="L238">
        <v>180</v>
      </c>
      <c r="M238">
        <v>30</v>
      </c>
      <c r="N238">
        <v>67</v>
      </c>
    </row>
    <row r="239" spans="1:14" x14ac:dyDescent="0.25">
      <c r="A239" t="s">
        <v>1583</v>
      </c>
      <c r="B239" t="s">
        <v>1584</v>
      </c>
      <c r="C239" t="s">
        <v>1585</v>
      </c>
      <c r="D239" t="s">
        <v>1586</v>
      </c>
      <c r="E239" t="s">
        <v>98</v>
      </c>
      <c r="F239" t="s">
        <v>1587</v>
      </c>
      <c r="G239" t="s">
        <v>1588</v>
      </c>
      <c r="H239" t="s">
        <v>1589</v>
      </c>
      <c r="I239" t="s">
        <v>1590</v>
      </c>
      <c r="J239" t="s">
        <v>1591</v>
      </c>
      <c r="K239">
        <v>30</v>
      </c>
      <c r="L239">
        <v>0</v>
      </c>
      <c r="M239">
        <v>0</v>
      </c>
      <c r="N239">
        <v>51</v>
      </c>
    </row>
    <row r="240" spans="1:14" x14ac:dyDescent="0.25">
      <c r="A240" t="s">
        <v>1592</v>
      </c>
      <c r="B240" t="s">
        <v>1593</v>
      </c>
      <c r="C240" t="s">
        <v>1594</v>
      </c>
      <c r="D240" t="s">
        <v>1595</v>
      </c>
      <c r="E240" t="s">
        <v>98</v>
      </c>
      <c r="F240" t="s">
        <v>1596</v>
      </c>
      <c r="G240" t="s">
        <v>1597</v>
      </c>
      <c r="H240" t="s">
        <v>1598</v>
      </c>
      <c r="I240" t="s">
        <v>1599</v>
      </c>
      <c r="J240" t="s">
        <v>1600</v>
      </c>
      <c r="K240">
        <v>0</v>
      </c>
      <c r="L240">
        <v>0</v>
      </c>
      <c r="M240">
        <v>0</v>
      </c>
      <c r="N240">
        <v>49</v>
      </c>
    </row>
    <row r="241" spans="1:14" x14ac:dyDescent="0.25">
      <c r="A241" t="s">
        <v>1601</v>
      </c>
      <c r="B241" t="s">
        <v>1602</v>
      </c>
      <c r="C241" t="s">
        <v>1594</v>
      </c>
      <c r="D241" t="s">
        <v>1603</v>
      </c>
      <c r="E241" t="s">
        <v>98</v>
      </c>
      <c r="F241" t="s">
        <v>1604</v>
      </c>
      <c r="G241" t="s">
        <v>1605</v>
      </c>
      <c r="H241" t="s">
        <v>1606</v>
      </c>
      <c r="I241" t="s">
        <v>1607</v>
      </c>
      <c r="J241" t="s">
        <v>1608</v>
      </c>
      <c r="K241">
        <v>12</v>
      </c>
      <c r="L241">
        <v>30</v>
      </c>
      <c r="M241">
        <v>30</v>
      </c>
      <c r="N241">
        <v>17</v>
      </c>
    </row>
    <row r="242" spans="1:14" x14ac:dyDescent="0.25">
      <c r="A242" t="s">
        <v>1609</v>
      </c>
      <c r="B242" t="s">
        <v>1610</v>
      </c>
      <c r="C242" t="s">
        <v>1594</v>
      </c>
      <c r="D242" t="s">
        <v>1611</v>
      </c>
      <c r="E242" t="s">
        <v>98</v>
      </c>
      <c r="F242" t="s">
        <v>1612</v>
      </c>
      <c r="G242" t="s">
        <v>1613</v>
      </c>
      <c r="H242" t="s">
        <v>1614</v>
      </c>
      <c r="I242" t="s">
        <v>1615</v>
      </c>
      <c r="J242" t="s">
        <v>1616</v>
      </c>
      <c r="K242">
        <v>0</v>
      </c>
      <c r="L242">
        <v>30</v>
      </c>
      <c r="M242">
        <v>30</v>
      </c>
      <c r="N242">
        <v>50</v>
      </c>
    </row>
    <row r="243" spans="1:14" x14ac:dyDescent="0.25">
      <c r="A243" t="s">
        <v>1617</v>
      </c>
      <c r="B243" t="s">
        <v>1618</v>
      </c>
      <c r="C243" t="s">
        <v>428</v>
      </c>
      <c r="D243" t="s">
        <v>1619</v>
      </c>
      <c r="E243" t="s">
        <v>98</v>
      </c>
      <c r="F243" t="s">
        <v>1620</v>
      </c>
      <c r="G243" t="s">
        <v>1621</v>
      </c>
      <c r="H243" t="s">
        <v>1622</v>
      </c>
      <c r="I243" t="s">
        <v>1623</v>
      </c>
      <c r="J243" t="s">
        <v>1624</v>
      </c>
      <c r="K243">
        <v>0</v>
      </c>
      <c r="L243">
        <v>0</v>
      </c>
      <c r="M243">
        <v>0</v>
      </c>
      <c r="N243">
        <v>0</v>
      </c>
    </row>
    <row r="244" spans="1:14" x14ac:dyDescent="0.25">
      <c r="A244" t="s">
        <v>1625</v>
      </c>
      <c r="B244" t="s">
        <v>1576</v>
      </c>
      <c r="C244" t="s">
        <v>751</v>
      </c>
      <c r="D244" t="s">
        <v>1626</v>
      </c>
      <c r="E244" t="s">
        <v>98</v>
      </c>
      <c r="F244" t="s">
        <v>1627</v>
      </c>
      <c r="G244" t="s">
        <v>1628</v>
      </c>
      <c r="H244" t="s">
        <v>1629</v>
      </c>
      <c r="I244" t="s">
        <v>1630</v>
      </c>
      <c r="J244" t="s">
        <v>1631</v>
      </c>
      <c r="K244">
        <v>106</v>
      </c>
      <c r="L244">
        <v>141</v>
      </c>
      <c r="M244">
        <v>30</v>
      </c>
      <c r="N244">
        <v>2</v>
      </c>
    </row>
    <row r="245" spans="1:14" x14ac:dyDescent="0.25">
      <c r="A245" t="s">
        <v>1632</v>
      </c>
      <c r="B245" t="s">
        <v>1633</v>
      </c>
      <c r="C245" t="s">
        <v>1078</v>
      </c>
      <c r="D245" t="s">
        <v>1634</v>
      </c>
      <c r="E245" t="s">
        <v>98</v>
      </c>
      <c r="F245" t="s">
        <v>1635</v>
      </c>
      <c r="G245" t="s">
        <v>1636</v>
      </c>
      <c r="H245" t="s">
        <v>1637</v>
      </c>
      <c r="I245" t="s">
        <v>1638</v>
      </c>
      <c r="J245" t="s">
        <v>1639</v>
      </c>
      <c r="K245">
        <v>25</v>
      </c>
      <c r="L245">
        <v>30</v>
      </c>
      <c r="M245">
        <v>30</v>
      </c>
      <c r="N245">
        <v>1</v>
      </c>
    </row>
    <row r="246" spans="1:14" x14ac:dyDescent="0.25">
      <c r="A246" t="s">
        <v>1640</v>
      </c>
      <c r="B246" t="s">
        <v>1641</v>
      </c>
      <c r="C246" t="s">
        <v>302</v>
      </c>
      <c r="D246" t="s">
        <v>1642</v>
      </c>
      <c r="E246" t="s">
        <v>98</v>
      </c>
      <c r="F246" t="s">
        <v>1643</v>
      </c>
      <c r="G246" t="s">
        <v>1644</v>
      </c>
      <c r="H246" t="s">
        <v>1645</v>
      </c>
      <c r="I246" t="s">
        <v>1646</v>
      </c>
      <c r="J246" t="s">
        <v>1647</v>
      </c>
      <c r="K246">
        <v>0</v>
      </c>
      <c r="L246">
        <v>0</v>
      </c>
      <c r="M246">
        <v>0</v>
      </c>
      <c r="N246">
        <v>8</v>
      </c>
    </row>
    <row r="247" spans="1:14" x14ac:dyDescent="0.25">
      <c r="A247" t="s">
        <v>1648</v>
      </c>
      <c r="B247" t="s">
        <v>1649</v>
      </c>
      <c r="C247" t="s">
        <v>302</v>
      </c>
      <c r="D247" t="s">
        <v>1650</v>
      </c>
      <c r="E247" t="s">
        <v>98</v>
      </c>
      <c r="F247" t="s">
        <v>1651</v>
      </c>
      <c r="G247" t="s">
        <v>1652</v>
      </c>
      <c r="H247" t="s">
        <v>1653</v>
      </c>
      <c r="I247" t="s">
        <v>1654</v>
      </c>
      <c r="J247" t="s">
        <v>1655</v>
      </c>
      <c r="K247">
        <v>0</v>
      </c>
      <c r="L247">
        <v>0</v>
      </c>
      <c r="M247">
        <v>0</v>
      </c>
      <c r="N247">
        <v>7</v>
      </c>
    </row>
    <row r="248" spans="1:14" x14ac:dyDescent="0.25">
      <c r="A248" t="s">
        <v>1656</v>
      </c>
      <c r="B248" t="s">
        <v>1657</v>
      </c>
      <c r="C248" t="s">
        <v>186</v>
      </c>
      <c r="D248" t="s">
        <v>1658</v>
      </c>
      <c r="E248" t="s">
        <v>98</v>
      </c>
      <c r="F248" t="s">
        <v>1659</v>
      </c>
      <c r="G248" t="s">
        <v>1660</v>
      </c>
      <c r="H248" t="s">
        <v>1661</v>
      </c>
      <c r="I248" t="s">
        <v>1662</v>
      </c>
      <c r="J248" t="s">
        <v>1663</v>
      </c>
      <c r="K248">
        <v>561</v>
      </c>
      <c r="L248">
        <v>30</v>
      </c>
      <c r="M248">
        <v>251</v>
      </c>
      <c r="N248">
        <v>404</v>
      </c>
    </row>
    <row r="249" spans="1:14" x14ac:dyDescent="0.25">
      <c r="A249" t="s">
        <v>1664</v>
      </c>
      <c r="B249" t="s">
        <v>1665</v>
      </c>
      <c r="C249" t="s">
        <v>69</v>
      </c>
      <c r="D249" t="s">
        <v>1666</v>
      </c>
      <c r="E249" t="s">
        <v>98</v>
      </c>
      <c r="F249" t="s">
        <v>1667</v>
      </c>
      <c r="G249" t="s">
        <v>1668</v>
      </c>
      <c r="H249" t="s">
        <v>1669</v>
      </c>
      <c r="I249" t="s">
        <v>1670</v>
      </c>
      <c r="J249" t="s">
        <v>1671</v>
      </c>
      <c r="K249">
        <v>0</v>
      </c>
      <c r="L249">
        <v>0</v>
      </c>
      <c r="M249">
        <v>0</v>
      </c>
      <c r="N249">
        <v>2</v>
      </c>
    </row>
    <row r="250" spans="1:14" x14ac:dyDescent="0.25">
      <c r="A250" t="s">
        <v>1672</v>
      </c>
      <c r="B250" t="s">
        <v>1673</v>
      </c>
      <c r="C250" t="s">
        <v>198</v>
      </c>
      <c r="D250" t="s">
        <v>1674</v>
      </c>
      <c r="E250" t="s">
        <v>98</v>
      </c>
      <c r="F250" t="s">
        <v>1675</v>
      </c>
      <c r="G250" t="s">
        <v>1676</v>
      </c>
      <c r="H250" t="s">
        <v>1677</v>
      </c>
      <c r="I250" t="s">
        <v>1678</v>
      </c>
      <c r="J250" t="s">
        <v>1679</v>
      </c>
      <c r="K250">
        <v>106</v>
      </c>
      <c r="L250">
        <v>149</v>
      </c>
      <c r="M250">
        <v>30</v>
      </c>
      <c r="N250">
        <v>566</v>
      </c>
    </row>
    <row r="251" spans="1:14" x14ac:dyDescent="0.25">
      <c r="A251" t="s">
        <v>1680</v>
      </c>
      <c r="B251" t="s">
        <v>1681</v>
      </c>
      <c r="C251" t="s">
        <v>1040</v>
      </c>
      <c r="D251" t="s">
        <v>1682</v>
      </c>
      <c r="E251" t="s">
        <v>98</v>
      </c>
      <c r="F251" t="s">
        <v>1683</v>
      </c>
      <c r="G251" t="s">
        <v>1684</v>
      </c>
      <c r="H251" t="s">
        <v>1685</v>
      </c>
      <c r="I251" t="s">
        <v>1686</v>
      </c>
      <c r="J251" t="s">
        <v>1687</v>
      </c>
      <c r="K251">
        <v>32</v>
      </c>
      <c r="L251">
        <v>217</v>
      </c>
      <c r="M251">
        <v>30</v>
      </c>
      <c r="N251">
        <v>563</v>
      </c>
    </row>
    <row r="252" spans="1:14" x14ac:dyDescent="0.25">
      <c r="A252" t="s">
        <v>1688</v>
      </c>
      <c r="B252" t="s">
        <v>1689</v>
      </c>
      <c r="C252" t="s">
        <v>1690</v>
      </c>
      <c r="D252" t="s">
        <v>1691</v>
      </c>
      <c r="E252" t="s">
        <v>98</v>
      </c>
      <c r="F252" t="s">
        <v>1692</v>
      </c>
      <c r="G252" t="s">
        <v>1693</v>
      </c>
      <c r="H252" t="s">
        <v>1694</v>
      </c>
      <c r="I252" t="s">
        <v>1694</v>
      </c>
      <c r="J252" t="s">
        <v>1695</v>
      </c>
      <c r="K252">
        <v>13</v>
      </c>
      <c r="L252">
        <v>50</v>
      </c>
      <c r="M252">
        <v>0</v>
      </c>
      <c r="N252">
        <v>30</v>
      </c>
    </row>
    <row r="253" spans="1:14" x14ac:dyDescent="0.25">
      <c r="A253" t="s">
        <v>1696</v>
      </c>
      <c r="B253" t="s">
        <v>1697</v>
      </c>
      <c r="C253" t="s">
        <v>217</v>
      </c>
      <c r="D253" t="s">
        <v>1698</v>
      </c>
      <c r="E253" t="s">
        <v>98</v>
      </c>
      <c r="F253" t="s">
        <v>1699</v>
      </c>
      <c r="G253" t="s">
        <v>1700</v>
      </c>
      <c r="H253" t="s">
        <v>1701</v>
      </c>
      <c r="I253" t="s">
        <v>1702</v>
      </c>
      <c r="J253" t="s">
        <v>1703</v>
      </c>
      <c r="K253">
        <v>30</v>
      </c>
      <c r="L253">
        <v>0</v>
      </c>
      <c r="M253">
        <v>0</v>
      </c>
      <c r="N253">
        <v>30</v>
      </c>
    </row>
    <row r="254" spans="1:14" x14ac:dyDescent="0.25">
      <c r="A254" t="s">
        <v>1704</v>
      </c>
      <c r="B254" t="s">
        <v>1705</v>
      </c>
      <c r="C254" t="s">
        <v>294</v>
      </c>
      <c r="D254" t="s">
        <v>1706</v>
      </c>
      <c r="E254" t="s">
        <v>98</v>
      </c>
      <c r="F254" t="s">
        <v>1707</v>
      </c>
      <c r="G254" t="s">
        <v>1708</v>
      </c>
      <c r="H254" t="s">
        <v>1709</v>
      </c>
      <c r="I254" t="s">
        <v>1710</v>
      </c>
      <c r="J254" t="s">
        <v>1711</v>
      </c>
      <c r="K254">
        <v>0</v>
      </c>
      <c r="L254">
        <v>0</v>
      </c>
      <c r="M254">
        <v>0</v>
      </c>
      <c r="N254">
        <v>30</v>
      </c>
    </row>
    <row r="255" spans="1:14" x14ac:dyDescent="0.25">
      <c r="A255" t="s">
        <v>1712</v>
      </c>
      <c r="B255" t="s">
        <v>1713</v>
      </c>
      <c r="C255" t="s">
        <v>30</v>
      </c>
      <c r="D255" t="s">
        <v>1714</v>
      </c>
      <c r="E255" t="s">
        <v>98</v>
      </c>
      <c r="F255" t="s">
        <v>1715</v>
      </c>
      <c r="G255" t="s">
        <v>1716</v>
      </c>
      <c r="H255" t="s">
        <v>1717</v>
      </c>
      <c r="I255" t="s">
        <v>1718</v>
      </c>
      <c r="J255" t="s">
        <v>1719</v>
      </c>
      <c r="K255">
        <v>587</v>
      </c>
      <c r="L255">
        <v>30</v>
      </c>
      <c r="M255">
        <v>30</v>
      </c>
      <c r="N255">
        <v>30</v>
      </c>
    </row>
    <row r="256" spans="1:14" x14ac:dyDescent="0.25">
      <c r="A256" t="s">
        <v>1720</v>
      </c>
      <c r="B256" t="s">
        <v>1721</v>
      </c>
      <c r="C256" t="s">
        <v>376</v>
      </c>
      <c r="D256" t="s">
        <v>1722</v>
      </c>
      <c r="E256" t="s">
        <v>98</v>
      </c>
      <c r="F256" t="s">
        <v>1723</v>
      </c>
      <c r="G256" t="s">
        <v>1724</v>
      </c>
      <c r="H256" t="s">
        <v>1725</v>
      </c>
      <c r="I256" t="s">
        <v>1726</v>
      </c>
      <c r="J256" t="s">
        <v>1727</v>
      </c>
      <c r="K256">
        <v>588</v>
      </c>
      <c r="L256">
        <v>0</v>
      </c>
      <c r="M256">
        <v>30</v>
      </c>
      <c r="N256">
        <v>30</v>
      </c>
    </row>
    <row r="257" spans="1:14" x14ac:dyDescent="0.25">
      <c r="A257" t="s">
        <v>1728</v>
      </c>
      <c r="B257" t="s">
        <v>1729</v>
      </c>
      <c r="C257" t="s">
        <v>1040</v>
      </c>
      <c r="D257" t="s">
        <v>1730</v>
      </c>
      <c r="E257" t="s">
        <v>98</v>
      </c>
      <c r="F257" t="s">
        <v>1731</v>
      </c>
      <c r="G257" t="s">
        <v>1732</v>
      </c>
      <c r="H257" t="s">
        <v>1733</v>
      </c>
      <c r="I257" t="s">
        <v>1734</v>
      </c>
      <c r="J257" t="s">
        <v>1735</v>
      </c>
      <c r="K257">
        <v>12</v>
      </c>
      <c r="L257">
        <v>183</v>
      </c>
      <c r="M257">
        <v>0</v>
      </c>
      <c r="N257">
        <v>30</v>
      </c>
    </row>
    <row r="258" spans="1:14" x14ac:dyDescent="0.25">
      <c r="A258" t="s">
        <v>1736</v>
      </c>
      <c r="B258" t="s">
        <v>1737</v>
      </c>
      <c r="C258" t="s">
        <v>1738</v>
      </c>
      <c r="D258" t="s">
        <v>1739</v>
      </c>
      <c r="E258" t="s">
        <v>98</v>
      </c>
      <c r="F258" t="s">
        <v>1740</v>
      </c>
      <c r="G258" t="s">
        <v>1741</v>
      </c>
      <c r="H258" t="s">
        <v>1742</v>
      </c>
      <c r="I258" t="s">
        <v>1743</v>
      </c>
      <c r="J258" t="s">
        <v>1744</v>
      </c>
      <c r="K258">
        <v>58</v>
      </c>
      <c r="L258">
        <v>112</v>
      </c>
      <c r="M258">
        <v>11</v>
      </c>
      <c r="N258">
        <v>30</v>
      </c>
    </row>
    <row r="259" spans="1:14" x14ac:dyDescent="0.25">
      <c r="A259" t="s">
        <v>1745</v>
      </c>
      <c r="B259" t="s">
        <v>1746</v>
      </c>
      <c r="C259" t="s">
        <v>932</v>
      </c>
      <c r="D259" t="s">
        <v>1747</v>
      </c>
      <c r="E259" t="s">
        <v>98</v>
      </c>
      <c r="F259" t="s">
        <v>1748</v>
      </c>
      <c r="G259" t="s">
        <v>1749</v>
      </c>
      <c r="H259" t="s">
        <v>1750</v>
      </c>
      <c r="I259" t="s">
        <v>1751</v>
      </c>
      <c r="J259" t="s">
        <v>1752</v>
      </c>
      <c r="K259">
        <v>269</v>
      </c>
      <c r="L259">
        <v>174</v>
      </c>
      <c r="M259">
        <v>34</v>
      </c>
      <c r="N259">
        <v>30</v>
      </c>
    </row>
    <row r="260" spans="1:14" x14ac:dyDescent="0.25">
      <c r="A260" t="s">
        <v>1753</v>
      </c>
      <c r="B260" t="s">
        <v>1754</v>
      </c>
      <c r="C260" t="s">
        <v>319</v>
      </c>
      <c r="D260" t="s">
        <v>1755</v>
      </c>
      <c r="E260" t="s">
        <v>98</v>
      </c>
      <c r="F260" t="s">
        <v>1756</v>
      </c>
      <c r="G260" t="s">
        <v>1757</v>
      </c>
      <c r="H260" t="s">
        <v>1758</v>
      </c>
      <c r="I260" t="s">
        <v>1759</v>
      </c>
      <c r="J260" t="s">
        <v>1760</v>
      </c>
      <c r="K260">
        <v>10</v>
      </c>
      <c r="L260">
        <v>185</v>
      </c>
      <c r="M260">
        <v>24</v>
      </c>
      <c r="N260">
        <v>30</v>
      </c>
    </row>
    <row r="261" spans="1:14" x14ac:dyDescent="0.25">
      <c r="A261" t="s">
        <v>1761</v>
      </c>
      <c r="B261" t="s">
        <v>1446</v>
      </c>
      <c r="C261" t="s">
        <v>254</v>
      </c>
      <c r="D261" t="s">
        <v>1762</v>
      </c>
      <c r="E261" t="s">
        <v>98</v>
      </c>
      <c r="F261" t="s">
        <v>1763</v>
      </c>
      <c r="G261" t="s">
        <v>1764</v>
      </c>
      <c r="H261" t="s">
        <v>1765</v>
      </c>
      <c r="I261" t="s">
        <v>1766</v>
      </c>
      <c r="J261" t="s">
        <v>1767</v>
      </c>
      <c r="K261">
        <v>2</v>
      </c>
      <c r="L261">
        <v>30</v>
      </c>
      <c r="M261">
        <v>0</v>
      </c>
      <c r="N261">
        <v>30</v>
      </c>
    </row>
    <row r="262" spans="1:14" x14ac:dyDescent="0.25">
      <c r="A262" t="s">
        <v>1768</v>
      </c>
      <c r="B262" t="s">
        <v>1769</v>
      </c>
      <c r="C262" t="s">
        <v>266</v>
      </c>
      <c r="D262" t="s">
        <v>1770</v>
      </c>
      <c r="E262" t="s">
        <v>98</v>
      </c>
      <c r="F262" t="s">
        <v>1771</v>
      </c>
      <c r="G262" t="s">
        <v>1772</v>
      </c>
      <c r="H262" t="s">
        <v>1773</v>
      </c>
      <c r="I262" t="s">
        <v>1774</v>
      </c>
      <c r="J262" t="s">
        <v>1775</v>
      </c>
      <c r="K262">
        <v>5</v>
      </c>
      <c r="L262">
        <v>67</v>
      </c>
      <c r="M262">
        <v>0</v>
      </c>
      <c r="N262">
        <v>30</v>
      </c>
    </row>
    <row r="263" spans="1:14" x14ac:dyDescent="0.25">
      <c r="A263" t="s">
        <v>1776</v>
      </c>
      <c r="B263" t="s">
        <v>1777</v>
      </c>
      <c r="C263" t="s">
        <v>134</v>
      </c>
      <c r="D263" t="s">
        <v>1778</v>
      </c>
      <c r="E263" t="s">
        <v>98</v>
      </c>
      <c r="F263" t="s">
        <v>1779</v>
      </c>
      <c r="G263" t="s">
        <v>1780</v>
      </c>
      <c r="H263" t="s">
        <v>1781</v>
      </c>
      <c r="I263" t="s">
        <v>1782</v>
      </c>
      <c r="J263" t="s">
        <v>1783</v>
      </c>
      <c r="K263">
        <v>627</v>
      </c>
      <c r="L263">
        <v>30</v>
      </c>
      <c r="M263">
        <v>0</v>
      </c>
      <c r="N263">
        <v>60</v>
      </c>
    </row>
    <row r="264" spans="1:14" x14ac:dyDescent="0.25">
      <c r="A264" t="s">
        <v>1784</v>
      </c>
      <c r="B264" t="s">
        <v>1785</v>
      </c>
      <c r="C264" t="s">
        <v>1786</v>
      </c>
      <c r="D264" t="s">
        <v>1787</v>
      </c>
      <c r="E264" t="s">
        <v>98</v>
      </c>
      <c r="F264" t="s">
        <v>1788</v>
      </c>
      <c r="G264" t="s">
        <v>1789</v>
      </c>
      <c r="H264" t="s">
        <v>1790</v>
      </c>
      <c r="I264" t="s">
        <v>1791</v>
      </c>
      <c r="J264" t="s">
        <v>1792</v>
      </c>
      <c r="K264">
        <v>37</v>
      </c>
      <c r="L264">
        <v>0</v>
      </c>
      <c r="M264">
        <v>0</v>
      </c>
      <c r="N264">
        <v>30</v>
      </c>
    </row>
    <row r="265" spans="1:14" x14ac:dyDescent="0.25">
      <c r="A265" t="s">
        <v>1793</v>
      </c>
      <c r="B265" t="s">
        <v>1794</v>
      </c>
      <c r="C265" t="s">
        <v>56</v>
      </c>
      <c r="D265" t="s">
        <v>1795</v>
      </c>
      <c r="E265" t="s">
        <v>98</v>
      </c>
      <c r="F265" t="s">
        <v>1796</v>
      </c>
      <c r="G265" t="s">
        <v>1797</v>
      </c>
      <c r="H265" t="s">
        <v>1798</v>
      </c>
      <c r="I265" t="s">
        <v>1799</v>
      </c>
      <c r="J265" t="s">
        <v>1800</v>
      </c>
      <c r="K265">
        <v>4</v>
      </c>
      <c r="L265">
        <v>123</v>
      </c>
      <c r="M265">
        <v>0</v>
      </c>
      <c r="N265">
        <v>30</v>
      </c>
    </row>
    <row r="266" spans="1:14" x14ac:dyDescent="0.25">
      <c r="A266" t="s">
        <v>1801</v>
      </c>
      <c r="B266" t="s">
        <v>1802</v>
      </c>
      <c r="C266" t="s">
        <v>161</v>
      </c>
      <c r="D266" t="s">
        <v>1803</v>
      </c>
      <c r="E266" t="s">
        <v>98</v>
      </c>
      <c r="F266" t="s">
        <v>1804</v>
      </c>
      <c r="G266" t="s">
        <v>1805</v>
      </c>
      <c r="H266" t="s">
        <v>1806</v>
      </c>
      <c r="I266" t="s">
        <v>1807</v>
      </c>
      <c r="J266" t="s">
        <v>1808</v>
      </c>
      <c r="K266">
        <v>0</v>
      </c>
      <c r="L266">
        <v>0</v>
      </c>
      <c r="M266">
        <v>0</v>
      </c>
      <c r="N266">
        <v>30</v>
      </c>
    </row>
    <row r="267" spans="1:14" x14ac:dyDescent="0.25">
      <c r="A267" t="s">
        <v>1809</v>
      </c>
      <c r="B267" t="s">
        <v>1810</v>
      </c>
      <c r="C267" t="s">
        <v>1811</v>
      </c>
      <c r="D267" t="s">
        <v>1812</v>
      </c>
      <c r="E267" t="s">
        <v>98</v>
      </c>
      <c r="F267" t="s">
        <v>1813</v>
      </c>
      <c r="G267" t="s">
        <v>1814</v>
      </c>
      <c r="H267" t="s">
        <v>1815</v>
      </c>
      <c r="I267" t="s">
        <v>1816</v>
      </c>
      <c r="J267" t="s">
        <v>1817</v>
      </c>
      <c r="K267">
        <v>0</v>
      </c>
      <c r="L267">
        <v>0</v>
      </c>
      <c r="M267">
        <v>0</v>
      </c>
      <c r="N267">
        <v>249</v>
      </c>
    </row>
    <row r="268" spans="1:14" x14ac:dyDescent="0.25">
      <c r="A268" t="s">
        <v>1818</v>
      </c>
      <c r="B268" t="s">
        <v>1819</v>
      </c>
      <c r="C268" t="s">
        <v>109</v>
      </c>
      <c r="D268" t="s">
        <v>1820</v>
      </c>
      <c r="E268" t="s">
        <v>98</v>
      </c>
      <c r="F268" t="s">
        <v>1821</v>
      </c>
      <c r="G268" t="s">
        <v>1822</v>
      </c>
      <c r="H268" t="s">
        <v>1823</v>
      </c>
      <c r="I268" t="s">
        <v>1824</v>
      </c>
      <c r="J268" t="s">
        <v>1825</v>
      </c>
      <c r="K268">
        <v>1</v>
      </c>
      <c r="L268">
        <v>11</v>
      </c>
      <c r="M268">
        <v>13</v>
      </c>
      <c r="N268">
        <v>30</v>
      </c>
    </row>
    <row r="269" spans="1:14" x14ac:dyDescent="0.25">
      <c r="A269" t="s">
        <v>1826</v>
      </c>
      <c r="B269" t="s">
        <v>1827</v>
      </c>
      <c r="C269" t="s">
        <v>202</v>
      </c>
      <c r="D269" t="s">
        <v>1828</v>
      </c>
      <c r="E269" t="s">
        <v>98</v>
      </c>
      <c r="F269" t="s">
        <v>1829</v>
      </c>
      <c r="G269" t="s">
        <v>1830</v>
      </c>
      <c r="H269" t="s">
        <v>1831</v>
      </c>
      <c r="I269" t="s">
        <v>1832</v>
      </c>
      <c r="J269" t="s">
        <v>1833</v>
      </c>
      <c r="K269">
        <v>30</v>
      </c>
      <c r="L269">
        <v>30</v>
      </c>
      <c r="M269">
        <v>297</v>
      </c>
      <c r="N269">
        <v>9</v>
      </c>
    </row>
    <row r="270" spans="1:14" x14ac:dyDescent="0.25">
      <c r="A270" t="s">
        <v>1834</v>
      </c>
      <c r="B270" t="s">
        <v>1835</v>
      </c>
      <c r="C270" t="s">
        <v>376</v>
      </c>
      <c r="D270" t="s">
        <v>1836</v>
      </c>
      <c r="E270" t="s">
        <v>98</v>
      </c>
      <c r="F270" t="s">
        <v>1837</v>
      </c>
      <c r="G270" t="s">
        <v>1838</v>
      </c>
      <c r="H270" t="s">
        <v>1839</v>
      </c>
      <c r="I270" t="s">
        <v>1840</v>
      </c>
      <c r="J270" t="s">
        <v>1841</v>
      </c>
      <c r="K270">
        <v>30</v>
      </c>
      <c r="L270">
        <v>0</v>
      </c>
      <c r="M270">
        <v>0</v>
      </c>
      <c r="N270">
        <v>9</v>
      </c>
    </row>
    <row r="271" spans="1:14" x14ac:dyDescent="0.25">
      <c r="A271" t="s">
        <v>1842</v>
      </c>
      <c r="B271" t="s">
        <v>1843</v>
      </c>
      <c r="C271" t="s">
        <v>723</v>
      </c>
      <c r="D271" t="s">
        <v>1844</v>
      </c>
      <c r="E271" t="s">
        <v>98</v>
      </c>
      <c r="F271" t="s">
        <v>1845</v>
      </c>
      <c r="G271" t="s">
        <v>1846</v>
      </c>
      <c r="H271" t="s">
        <v>1847</v>
      </c>
      <c r="I271" t="s">
        <v>1848</v>
      </c>
      <c r="J271" t="s">
        <v>1849</v>
      </c>
      <c r="K271">
        <v>30</v>
      </c>
      <c r="L271">
        <v>0</v>
      </c>
      <c r="M271">
        <v>0</v>
      </c>
      <c r="N271">
        <v>5</v>
      </c>
    </row>
    <row r="272" spans="1:14" x14ac:dyDescent="0.25">
      <c r="A272" t="s">
        <v>1850</v>
      </c>
      <c r="B272" t="s">
        <v>1851</v>
      </c>
      <c r="C272" t="s">
        <v>723</v>
      </c>
      <c r="D272" t="s">
        <v>1852</v>
      </c>
      <c r="E272" t="s">
        <v>98</v>
      </c>
      <c r="F272" t="s">
        <v>1853</v>
      </c>
      <c r="G272" t="s">
        <v>1854</v>
      </c>
      <c r="H272" t="s">
        <v>1855</v>
      </c>
      <c r="I272" t="s">
        <v>1856</v>
      </c>
      <c r="J272" t="s">
        <v>1857</v>
      </c>
      <c r="K272">
        <v>0</v>
      </c>
      <c r="L272">
        <v>0</v>
      </c>
      <c r="M272">
        <v>0</v>
      </c>
      <c r="N272">
        <v>4</v>
      </c>
    </row>
    <row r="273" spans="1:14" x14ac:dyDescent="0.25">
      <c r="A273" t="s">
        <v>1858</v>
      </c>
      <c r="B273" t="s">
        <v>1859</v>
      </c>
      <c r="C273" t="s">
        <v>723</v>
      </c>
      <c r="D273" t="s">
        <v>1860</v>
      </c>
      <c r="E273" t="s">
        <v>98</v>
      </c>
      <c r="F273" t="s">
        <v>1861</v>
      </c>
      <c r="G273" t="s">
        <v>1862</v>
      </c>
      <c r="H273" t="s">
        <v>1862</v>
      </c>
      <c r="I273" t="s">
        <v>1863</v>
      </c>
      <c r="J273" t="s">
        <v>1864</v>
      </c>
      <c r="K273">
        <v>30</v>
      </c>
      <c r="L273">
        <v>0</v>
      </c>
      <c r="M273">
        <v>0</v>
      </c>
      <c r="N273">
        <v>1</v>
      </c>
    </row>
    <row r="274" spans="1:14" x14ac:dyDescent="0.25">
      <c r="A274" t="s">
        <v>1865</v>
      </c>
      <c r="B274" t="s">
        <v>1866</v>
      </c>
      <c r="C274" t="s">
        <v>69</v>
      </c>
      <c r="D274" t="s">
        <v>1867</v>
      </c>
      <c r="E274" t="s">
        <v>98</v>
      </c>
      <c r="F274" t="s">
        <v>1868</v>
      </c>
      <c r="G274" t="s">
        <v>1869</v>
      </c>
      <c r="H274" t="s">
        <v>1870</v>
      </c>
      <c r="I274" t="s">
        <v>1871</v>
      </c>
      <c r="J274" t="s">
        <v>1863</v>
      </c>
      <c r="K274">
        <v>30</v>
      </c>
      <c r="L274">
        <v>42</v>
      </c>
      <c r="M274">
        <v>0</v>
      </c>
      <c r="N274">
        <v>3</v>
      </c>
    </row>
    <row r="275" spans="1:14" x14ac:dyDescent="0.25">
      <c r="A275" t="s">
        <v>1872</v>
      </c>
      <c r="B275" t="s">
        <v>1873</v>
      </c>
      <c r="C275" t="s">
        <v>1738</v>
      </c>
      <c r="D275" t="s">
        <v>1874</v>
      </c>
      <c r="E275" t="s">
        <v>98</v>
      </c>
      <c r="F275" t="s">
        <v>1875</v>
      </c>
      <c r="G275" t="s">
        <v>1876</v>
      </c>
      <c r="H275" t="s">
        <v>1877</v>
      </c>
      <c r="I275" t="s">
        <v>1878</v>
      </c>
      <c r="J275" t="s">
        <v>1879</v>
      </c>
      <c r="K275">
        <v>4</v>
      </c>
      <c r="L275">
        <v>30</v>
      </c>
      <c r="M275">
        <v>51</v>
      </c>
      <c r="N275">
        <v>1</v>
      </c>
    </row>
    <row r="276" spans="1:14" x14ac:dyDescent="0.25">
      <c r="A276" t="s">
        <v>1880</v>
      </c>
      <c r="B276" t="s">
        <v>1881</v>
      </c>
      <c r="C276" t="s">
        <v>751</v>
      </c>
      <c r="D276" t="s">
        <v>1882</v>
      </c>
      <c r="E276" t="s">
        <v>98</v>
      </c>
      <c r="F276" t="s">
        <v>1883</v>
      </c>
      <c r="G276" t="s">
        <v>1884</v>
      </c>
      <c r="H276" t="s">
        <v>1885</v>
      </c>
      <c r="I276" t="s">
        <v>1886</v>
      </c>
      <c r="J276" t="s">
        <v>1887</v>
      </c>
      <c r="K276">
        <v>0</v>
      </c>
      <c r="L276">
        <v>12</v>
      </c>
      <c r="M276">
        <v>60</v>
      </c>
      <c r="N276">
        <v>30</v>
      </c>
    </row>
    <row r="277" spans="1:14" x14ac:dyDescent="0.25">
      <c r="A277" t="s">
        <v>1888</v>
      </c>
      <c r="B277" t="s">
        <v>1889</v>
      </c>
      <c r="C277" t="s">
        <v>1594</v>
      </c>
      <c r="D277" t="s">
        <v>1890</v>
      </c>
      <c r="E277" t="s">
        <v>98</v>
      </c>
      <c r="F277" t="s">
        <v>1891</v>
      </c>
      <c r="G277" t="s">
        <v>1892</v>
      </c>
      <c r="H277" t="s">
        <v>1893</v>
      </c>
      <c r="I277" t="s">
        <v>1894</v>
      </c>
      <c r="J277" t="s">
        <v>1895</v>
      </c>
      <c r="K277">
        <v>6</v>
      </c>
      <c r="L277">
        <v>2</v>
      </c>
      <c r="M277">
        <v>5</v>
      </c>
      <c r="N277">
        <v>30</v>
      </c>
    </row>
    <row r="278" spans="1:14" x14ac:dyDescent="0.25">
      <c r="A278" t="s">
        <v>1896</v>
      </c>
      <c r="B278" t="s">
        <v>1897</v>
      </c>
      <c r="C278" t="s">
        <v>1040</v>
      </c>
      <c r="D278" t="s">
        <v>1898</v>
      </c>
      <c r="E278" t="s">
        <v>98</v>
      </c>
      <c r="F278" t="s">
        <v>1899</v>
      </c>
      <c r="G278" t="s">
        <v>1900</v>
      </c>
      <c r="H278" t="s">
        <v>1901</v>
      </c>
      <c r="I278" t="s">
        <v>1902</v>
      </c>
      <c r="J278" t="s">
        <v>1903</v>
      </c>
      <c r="K278">
        <v>1</v>
      </c>
      <c r="L278">
        <v>18</v>
      </c>
      <c r="M278">
        <v>30</v>
      </c>
      <c r="N278">
        <v>9</v>
      </c>
    </row>
    <row r="279" spans="1:14" x14ac:dyDescent="0.25">
      <c r="A279" t="s">
        <v>1904</v>
      </c>
      <c r="B279" t="s">
        <v>1905</v>
      </c>
      <c r="C279" t="s">
        <v>824</v>
      </c>
      <c r="D279" t="s">
        <v>1906</v>
      </c>
      <c r="E279" t="s">
        <v>98</v>
      </c>
      <c r="F279" t="s">
        <v>1907</v>
      </c>
      <c r="G279" t="s">
        <v>1908</v>
      </c>
      <c r="H279" t="s">
        <v>1909</v>
      </c>
      <c r="I279" t="s">
        <v>1910</v>
      </c>
      <c r="J279" t="s">
        <v>1911</v>
      </c>
      <c r="K279">
        <v>4</v>
      </c>
      <c r="L279">
        <v>30</v>
      </c>
      <c r="M279">
        <v>0</v>
      </c>
      <c r="N279">
        <v>60</v>
      </c>
    </row>
    <row r="280" spans="1:14" x14ac:dyDescent="0.25">
      <c r="A280" t="s">
        <v>1912</v>
      </c>
      <c r="B280" t="s">
        <v>1913</v>
      </c>
      <c r="C280" t="s">
        <v>1594</v>
      </c>
      <c r="D280" t="s">
        <v>1914</v>
      </c>
      <c r="E280" t="s">
        <v>98</v>
      </c>
      <c r="F280" t="s">
        <v>1915</v>
      </c>
      <c r="G280" t="s">
        <v>1916</v>
      </c>
      <c r="H280" t="s">
        <v>1917</v>
      </c>
      <c r="I280" t="s">
        <v>1917</v>
      </c>
      <c r="J280" t="s">
        <v>1918</v>
      </c>
      <c r="K280">
        <v>30</v>
      </c>
      <c r="L280">
        <v>0</v>
      </c>
      <c r="M280">
        <v>0</v>
      </c>
      <c r="N280">
        <v>22</v>
      </c>
    </row>
    <row r="281" spans="1:14" x14ac:dyDescent="0.25">
      <c r="A281" t="s">
        <v>1919</v>
      </c>
      <c r="B281" t="s">
        <v>1920</v>
      </c>
      <c r="C281" t="s">
        <v>1594</v>
      </c>
      <c r="D281" t="s">
        <v>1921</v>
      </c>
      <c r="E281" t="s">
        <v>98</v>
      </c>
      <c r="F281" t="s">
        <v>1922</v>
      </c>
      <c r="G281" t="s">
        <v>1923</v>
      </c>
      <c r="H281" t="s">
        <v>1924</v>
      </c>
      <c r="I281" t="s">
        <v>1925</v>
      </c>
      <c r="J281" t="s">
        <v>1926</v>
      </c>
      <c r="K281">
        <v>30</v>
      </c>
      <c r="L281">
        <v>0</v>
      </c>
      <c r="M281">
        <v>0</v>
      </c>
      <c r="N281">
        <v>21</v>
      </c>
    </row>
    <row r="282" spans="1:14" x14ac:dyDescent="0.25">
      <c r="A282" t="s">
        <v>1927</v>
      </c>
      <c r="B282" t="s">
        <v>1928</v>
      </c>
      <c r="C282" t="s">
        <v>723</v>
      </c>
      <c r="D282" t="s">
        <v>1929</v>
      </c>
      <c r="E282" t="s">
        <v>98</v>
      </c>
      <c r="F282" t="s">
        <v>1930</v>
      </c>
      <c r="G282" t="s">
        <v>1931</v>
      </c>
      <c r="H282" t="s">
        <v>1931</v>
      </c>
      <c r="I282" t="s">
        <v>1932</v>
      </c>
      <c r="J282" t="s">
        <v>1933</v>
      </c>
      <c r="K282">
        <v>30</v>
      </c>
      <c r="L282">
        <v>0</v>
      </c>
      <c r="M282">
        <v>0</v>
      </c>
      <c r="N282">
        <v>20</v>
      </c>
    </row>
    <row r="283" spans="1:14" x14ac:dyDescent="0.25">
      <c r="A283" t="s">
        <v>1934</v>
      </c>
      <c r="B283" t="s">
        <v>1935</v>
      </c>
      <c r="C283" t="s">
        <v>723</v>
      </c>
      <c r="D283" t="s">
        <v>1936</v>
      </c>
      <c r="E283" t="s">
        <v>98</v>
      </c>
      <c r="F283" t="s">
        <v>1937</v>
      </c>
      <c r="G283" t="s">
        <v>1938</v>
      </c>
      <c r="H283" t="s">
        <v>1939</v>
      </c>
      <c r="I283" t="s">
        <v>1940</v>
      </c>
      <c r="J283" t="s">
        <v>1941</v>
      </c>
      <c r="K283">
        <v>30</v>
      </c>
      <c r="L283">
        <v>0</v>
      </c>
      <c r="M283">
        <v>0</v>
      </c>
      <c r="N283">
        <v>20</v>
      </c>
    </row>
    <row r="284" spans="1:14" x14ac:dyDescent="0.25">
      <c r="A284" t="s">
        <v>1942</v>
      </c>
      <c r="B284" t="s">
        <v>1943</v>
      </c>
      <c r="C284" t="s">
        <v>1352</v>
      </c>
      <c r="D284" t="s">
        <v>1944</v>
      </c>
      <c r="E284" t="s">
        <v>98</v>
      </c>
      <c r="F284" t="s">
        <v>1945</v>
      </c>
      <c r="G284" t="s">
        <v>1946</v>
      </c>
      <c r="H284" t="s">
        <v>1947</v>
      </c>
      <c r="I284" t="s">
        <v>1948</v>
      </c>
      <c r="J284" t="s">
        <v>1949</v>
      </c>
      <c r="K284">
        <v>51</v>
      </c>
      <c r="L284">
        <v>30</v>
      </c>
      <c r="M284">
        <v>30</v>
      </c>
      <c r="N284">
        <v>3</v>
      </c>
    </row>
    <row r="285" spans="1:14" x14ac:dyDescent="0.25">
      <c r="A285" t="s">
        <v>1950</v>
      </c>
      <c r="B285" t="s">
        <v>1951</v>
      </c>
      <c r="C285" t="s">
        <v>302</v>
      </c>
      <c r="D285" t="s">
        <v>1952</v>
      </c>
      <c r="E285" t="s">
        <v>98</v>
      </c>
      <c r="F285" t="s">
        <v>1953</v>
      </c>
      <c r="G285" t="s">
        <v>1954</v>
      </c>
      <c r="H285" t="s">
        <v>1955</v>
      </c>
      <c r="I285" t="s">
        <v>1956</v>
      </c>
      <c r="J285" t="s">
        <v>1957</v>
      </c>
      <c r="K285">
        <v>11</v>
      </c>
      <c r="L285">
        <v>360</v>
      </c>
      <c r="M285">
        <v>30</v>
      </c>
      <c r="N285">
        <v>5</v>
      </c>
    </row>
    <row r="286" spans="1:14" x14ac:dyDescent="0.25">
      <c r="A286" t="s">
        <v>1958</v>
      </c>
      <c r="B286" t="s">
        <v>1959</v>
      </c>
      <c r="C286" t="s">
        <v>1224</v>
      </c>
      <c r="D286" t="s">
        <v>1960</v>
      </c>
      <c r="E286" t="s">
        <v>98</v>
      </c>
      <c r="F286" t="s">
        <v>1961</v>
      </c>
      <c r="G286" t="s">
        <v>1962</v>
      </c>
      <c r="H286" t="s">
        <v>1963</v>
      </c>
      <c r="I286" t="s">
        <v>1964</v>
      </c>
      <c r="J286" t="s">
        <v>1965</v>
      </c>
      <c r="K286">
        <v>13</v>
      </c>
      <c r="L286">
        <v>358</v>
      </c>
      <c r="M286">
        <v>30</v>
      </c>
      <c r="N286">
        <v>2</v>
      </c>
    </row>
    <row r="287" spans="1:14" x14ac:dyDescent="0.25">
      <c r="A287" t="s">
        <v>1966</v>
      </c>
      <c r="B287" t="s">
        <v>1967</v>
      </c>
      <c r="C287" t="s">
        <v>302</v>
      </c>
      <c r="D287" t="s">
        <v>1968</v>
      </c>
      <c r="E287" t="s">
        <v>98</v>
      </c>
      <c r="F287" t="s">
        <v>1969</v>
      </c>
      <c r="G287" t="s">
        <v>1970</v>
      </c>
      <c r="H287" t="s">
        <v>1971</v>
      </c>
      <c r="I287" t="s">
        <v>1972</v>
      </c>
      <c r="J287" t="s">
        <v>1973</v>
      </c>
      <c r="K287">
        <v>0</v>
      </c>
      <c r="L287">
        <v>30</v>
      </c>
      <c r="M287">
        <v>30</v>
      </c>
      <c r="N287">
        <v>1</v>
      </c>
    </row>
    <row r="288" spans="1:14" x14ac:dyDescent="0.25">
      <c r="A288" t="s">
        <v>1974</v>
      </c>
      <c r="B288" t="s">
        <v>1975</v>
      </c>
      <c r="C288" t="s">
        <v>1263</v>
      </c>
      <c r="D288" t="s">
        <v>1976</v>
      </c>
      <c r="E288" t="s">
        <v>98</v>
      </c>
      <c r="F288" t="s">
        <v>1977</v>
      </c>
      <c r="G288" t="s">
        <v>1978</v>
      </c>
      <c r="H288" t="s">
        <v>1979</v>
      </c>
      <c r="I288" t="s">
        <v>1979</v>
      </c>
      <c r="J288" t="s">
        <v>1980</v>
      </c>
      <c r="K288">
        <v>0</v>
      </c>
      <c r="L288">
        <v>0</v>
      </c>
      <c r="M288">
        <v>0</v>
      </c>
      <c r="N288">
        <v>30</v>
      </c>
    </row>
    <row r="289" spans="1:14" hidden="1" x14ac:dyDescent="0.25">
      <c r="A289" t="s">
        <v>1981</v>
      </c>
      <c r="B289" t="s">
        <v>1982</v>
      </c>
      <c r="C289" t="s">
        <v>329</v>
      </c>
      <c r="D289" t="s">
        <v>1983</v>
      </c>
      <c r="E289" t="s">
        <v>71</v>
      </c>
    </row>
    <row r="290" spans="1:14" x14ac:dyDescent="0.25">
      <c r="A290" t="s">
        <v>1984</v>
      </c>
      <c r="B290" t="s">
        <v>1985</v>
      </c>
      <c r="C290" t="s">
        <v>49</v>
      </c>
      <c r="D290" t="s">
        <v>1986</v>
      </c>
      <c r="E290" t="s">
        <v>98</v>
      </c>
      <c r="F290" t="s">
        <v>1987</v>
      </c>
      <c r="G290" t="s">
        <v>1988</v>
      </c>
      <c r="H290" t="s">
        <v>1989</v>
      </c>
      <c r="I290" t="s">
        <v>1990</v>
      </c>
      <c r="J290" t="s">
        <v>1991</v>
      </c>
      <c r="K290">
        <v>0</v>
      </c>
      <c r="L290">
        <v>27</v>
      </c>
      <c r="M290">
        <v>30</v>
      </c>
      <c r="N290">
        <v>842</v>
      </c>
    </row>
    <row r="291" spans="1:14" x14ac:dyDescent="0.25">
      <c r="A291" t="s">
        <v>1992</v>
      </c>
      <c r="B291" t="s">
        <v>1993</v>
      </c>
      <c r="C291" t="s">
        <v>1994</v>
      </c>
      <c r="D291" t="s">
        <v>1995</v>
      </c>
      <c r="E291" t="s">
        <v>98</v>
      </c>
      <c r="F291" t="s">
        <v>1996</v>
      </c>
      <c r="G291" t="s">
        <v>1997</v>
      </c>
      <c r="H291" t="s">
        <v>1998</v>
      </c>
      <c r="I291" t="s">
        <v>1999</v>
      </c>
      <c r="J291" t="s">
        <v>2000</v>
      </c>
      <c r="K291">
        <v>0</v>
      </c>
      <c r="L291">
        <v>30</v>
      </c>
      <c r="M291">
        <v>43</v>
      </c>
      <c r="N291">
        <v>30</v>
      </c>
    </row>
    <row r="292" spans="1:14" x14ac:dyDescent="0.25">
      <c r="A292" t="s">
        <v>2001</v>
      </c>
      <c r="B292" t="s">
        <v>2002</v>
      </c>
      <c r="C292" t="s">
        <v>246</v>
      </c>
      <c r="D292" t="s">
        <v>2003</v>
      </c>
      <c r="E292" t="s">
        <v>98</v>
      </c>
      <c r="F292" t="s">
        <v>2004</v>
      </c>
      <c r="G292" t="s">
        <v>2005</v>
      </c>
      <c r="H292" t="s">
        <v>2006</v>
      </c>
      <c r="I292" t="s">
        <v>2006</v>
      </c>
      <c r="J292" t="s">
        <v>2007</v>
      </c>
      <c r="K292">
        <v>0</v>
      </c>
      <c r="L292">
        <v>0</v>
      </c>
      <c r="M292">
        <v>0</v>
      </c>
      <c r="N292">
        <v>30</v>
      </c>
    </row>
    <row r="293" spans="1:14" x14ac:dyDescent="0.25">
      <c r="A293" t="s">
        <v>2008</v>
      </c>
      <c r="B293" t="s">
        <v>2009</v>
      </c>
      <c r="C293" t="s">
        <v>246</v>
      </c>
      <c r="D293" t="s">
        <v>2010</v>
      </c>
      <c r="E293" t="s">
        <v>98</v>
      </c>
      <c r="F293" t="s">
        <v>2011</v>
      </c>
      <c r="G293" t="s">
        <v>2012</v>
      </c>
      <c r="H293" t="s">
        <v>2012</v>
      </c>
      <c r="I293" t="s">
        <v>2013</v>
      </c>
      <c r="J293" t="s">
        <v>2014</v>
      </c>
      <c r="K293">
        <v>30</v>
      </c>
      <c r="L293">
        <v>0</v>
      </c>
      <c r="M293">
        <v>0</v>
      </c>
      <c r="N293">
        <v>30</v>
      </c>
    </row>
    <row r="294" spans="1:14" x14ac:dyDescent="0.25">
      <c r="A294" t="s">
        <v>2015</v>
      </c>
      <c r="B294" t="s">
        <v>2016</v>
      </c>
      <c r="C294" t="s">
        <v>96</v>
      </c>
      <c r="D294" t="s">
        <v>2017</v>
      </c>
      <c r="E294" t="s">
        <v>98</v>
      </c>
      <c r="F294" t="s">
        <v>2018</v>
      </c>
      <c r="G294" t="s">
        <v>2019</v>
      </c>
      <c r="H294" t="s">
        <v>2020</v>
      </c>
      <c r="I294" t="s">
        <v>2021</v>
      </c>
      <c r="J294" t="s">
        <v>2022</v>
      </c>
      <c r="K294">
        <v>16</v>
      </c>
      <c r="L294">
        <v>101</v>
      </c>
      <c r="M294">
        <v>43</v>
      </c>
      <c r="N294">
        <v>30</v>
      </c>
    </row>
    <row r="295" spans="1:14" x14ac:dyDescent="0.25">
      <c r="A295" t="s">
        <v>2023</v>
      </c>
      <c r="B295" t="s">
        <v>2024</v>
      </c>
      <c r="C295" t="s">
        <v>266</v>
      </c>
      <c r="D295" t="s">
        <v>2025</v>
      </c>
      <c r="E295" t="s">
        <v>98</v>
      </c>
      <c r="F295" t="s">
        <v>2026</v>
      </c>
      <c r="G295" t="s">
        <v>2027</v>
      </c>
      <c r="H295" t="s">
        <v>2028</v>
      </c>
      <c r="I295" t="s">
        <v>2029</v>
      </c>
      <c r="J295" t="s">
        <v>2030</v>
      </c>
      <c r="K295">
        <v>2</v>
      </c>
      <c r="L295">
        <v>32</v>
      </c>
      <c r="M295">
        <v>0</v>
      </c>
      <c r="N295">
        <v>30</v>
      </c>
    </row>
    <row r="296" spans="1:14" x14ac:dyDescent="0.25">
      <c r="A296" t="s">
        <v>2031</v>
      </c>
      <c r="B296" t="s">
        <v>2032</v>
      </c>
      <c r="C296" t="s">
        <v>888</v>
      </c>
      <c r="D296" t="s">
        <v>2033</v>
      </c>
      <c r="E296" t="s">
        <v>98</v>
      </c>
      <c r="F296" t="s">
        <v>2034</v>
      </c>
      <c r="G296" t="s">
        <v>2035</v>
      </c>
      <c r="H296" t="s">
        <v>2036</v>
      </c>
      <c r="I296" t="s">
        <v>2037</v>
      </c>
      <c r="J296" t="s">
        <v>2038</v>
      </c>
      <c r="K296">
        <v>0</v>
      </c>
      <c r="L296">
        <v>30</v>
      </c>
      <c r="M296">
        <v>0</v>
      </c>
      <c r="N296">
        <v>30</v>
      </c>
    </row>
    <row r="297" spans="1:14" x14ac:dyDescent="0.25">
      <c r="A297" t="s">
        <v>2039</v>
      </c>
      <c r="B297" t="s">
        <v>2040</v>
      </c>
      <c r="C297" t="s">
        <v>695</v>
      </c>
      <c r="D297" t="s">
        <v>2041</v>
      </c>
      <c r="E297" t="s">
        <v>98</v>
      </c>
      <c r="F297" t="s">
        <v>2042</v>
      </c>
      <c r="G297" t="s">
        <v>2043</v>
      </c>
      <c r="H297" t="s">
        <v>2044</v>
      </c>
      <c r="I297" t="s">
        <v>2045</v>
      </c>
      <c r="J297" t="s">
        <v>2046</v>
      </c>
      <c r="K297">
        <v>2</v>
      </c>
      <c r="L297">
        <v>64</v>
      </c>
      <c r="M297">
        <v>43</v>
      </c>
      <c r="N297">
        <v>30</v>
      </c>
    </row>
    <row r="298" spans="1:14" x14ac:dyDescent="0.25">
      <c r="A298" t="s">
        <v>2047</v>
      </c>
      <c r="B298" t="s">
        <v>2048</v>
      </c>
      <c r="C298" t="s">
        <v>202</v>
      </c>
      <c r="D298" t="s">
        <v>2049</v>
      </c>
      <c r="E298" t="s">
        <v>98</v>
      </c>
      <c r="F298" t="s">
        <v>2050</v>
      </c>
      <c r="G298" t="s">
        <v>2051</v>
      </c>
      <c r="H298" t="s">
        <v>2052</v>
      </c>
      <c r="I298" t="s">
        <v>2052</v>
      </c>
      <c r="J298" t="s">
        <v>2053</v>
      </c>
      <c r="K298">
        <v>354</v>
      </c>
      <c r="L298">
        <v>30</v>
      </c>
      <c r="M298">
        <v>0</v>
      </c>
      <c r="N298">
        <v>8</v>
      </c>
    </row>
    <row r="299" spans="1:14" x14ac:dyDescent="0.25">
      <c r="A299" t="s">
        <v>2054</v>
      </c>
      <c r="B299" t="s">
        <v>2055</v>
      </c>
      <c r="C299" t="s">
        <v>444</v>
      </c>
      <c r="D299" t="s">
        <v>2056</v>
      </c>
      <c r="E299" t="s">
        <v>98</v>
      </c>
      <c r="F299" t="s">
        <v>2057</v>
      </c>
      <c r="G299" t="s">
        <v>2058</v>
      </c>
      <c r="H299" t="s">
        <v>2059</v>
      </c>
      <c r="I299" t="s">
        <v>2060</v>
      </c>
      <c r="J299" t="s">
        <v>2061</v>
      </c>
      <c r="K299">
        <v>30</v>
      </c>
      <c r="L299">
        <v>0</v>
      </c>
      <c r="M299">
        <v>0</v>
      </c>
      <c r="N299">
        <v>30</v>
      </c>
    </row>
    <row r="300" spans="1:14" x14ac:dyDescent="0.25">
      <c r="A300" t="s">
        <v>2062</v>
      </c>
      <c r="B300" t="s">
        <v>2063</v>
      </c>
      <c r="C300" t="s">
        <v>376</v>
      </c>
      <c r="D300" t="s">
        <v>2064</v>
      </c>
      <c r="E300" t="s">
        <v>98</v>
      </c>
      <c r="F300" t="s">
        <v>2065</v>
      </c>
      <c r="G300" t="s">
        <v>2066</v>
      </c>
      <c r="H300" t="s">
        <v>2067</v>
      </c>
      <c r="I300" t="s">
        <v>2068</v>
      </c>
      <c r="J300" t="s">
        <v>2069</v>
      </c>
      <c r="K300">
        <v>30</v>
      </c>
      <c r="L300">
        <v>0</v>
      </c>
      <c r="M300">
        <v>0</v>
      </c>
      <c r="N300">
        <v>30</v>
      </c>
    </row>
    <row r="301" spans="1:14" x14ac:dyDescent="0.25">
      <c r="A301" t="s">
        <v>2070</v>
      </c>
      <c r="B301" t="s">
        <v>2071</v>
      </c>
      <c r="C301" t="s">
        <v>49</v>
      </c>
      <c r="D301" t="s">
        <v>2072</v>
      </c>
      <c r="E301" t="s">
        <v>98</v>
      </c>
      <c r="F301" t="s">
        <v>2073</v>
      </c>
      <c r="G301" t="s">
        <v>2074</v>
      </c>
      <c r="H301" t="s">
        <v>2075</v>
      </c>
      <c r="I301" t="s">
        <v>2076</v>
      </c>
      <c r="J301" t="s">
        <v>2077</v>
      </c>
      <c r="K301">
        <v>0</v>
      </c>
      <c r="L301">
        <v>22</v>
      </c>
      <c r="M301">
        <v>0</v>
      </c>
      <c r="N301">
        <v>30</v>
      </c>
    </row>
    <row r="302" spans="1:14" x14ac:dyDescent="0.25">
      <c r="A302" t="s">
        <v>2078</v>
      </c>
      <c r="B302" t="s">
        <v>2079</v>
      </c>
      <c r="C302" t="s">
        <v>371</v>
      </c>
      <c r="D302" t="s">
        <v>2080</v>
      </c>
      <c r="E302" t="s">
        <v>98</v>
      </c>
      <c r="F302" t="s">
        <v>2081</v>
      </c>
      <c r="G302" t="s">
        <v>2082</v>
      </c>
      <c r="H302" t="s">
        <v>2083</v>
      </c>
      <c r="I302" t="s">
        <v>2084</v>
      </c>
      <c r="J302" t="s">
        <v>2085</v>
      </c>
      <c r="K302">
        <v>1</v>
      </c>
      <c r="L302">
        <v>0</v>
      </c>
      <c r="M302">
        <v>5</v>
      </c>
      <c r="N302">
        <v>178</v>
      </c>
    </row>
    <row r="303" spans="1:14" x14ac:dyDescent="0.25">
      <c r="A303" t="s">
        <v>2086</v>
      </c>
      <c r="B303" t="s">
        <v>2087</v>
      </c>
      <c r="C303" t="s">
        <v>888</v>
      </c>
      <c r="D303" t="s">
        <v>2088</v>
      </c>
      <c r="E303" t="s">
        <v>98</v>
      </c>
      <c r="F303" t="s">
        <v>2089</v>
      </c>
      <c r="G303" t="s">
        <v>2090</v>
      </c>
      <c r="H303" t="s">
        <v>2091</v>
      </c>
      <c r="I303" t="s">
        <v>2091</v>
      </c>
      <c r="J303" t="s">
        <v>2092</v>
      </c>
      <c r="K303">
        <v>0</v>
      </c>
      <c r="L303">
        <v>0</v>
      </c>
      <c r="M303">
        <v>0</v>
      </c>
      <c r="N303">
        <v>30</v>
      </c>
    </row>
    <row r="304" spans="1:14" x14ac:dyDescent="0.25">
      <c r="A304" t="s">
        <v>2093</v>
      </c>
      <c r="B304" t="s">
        <v>2094</v>
      </c>
      <c r="C304" t="s">
        <v>695</v>
      </c>
      <c r="D304" t="s">
        <v>2095</v>
      </c>
      <c r="E304" t="s">
        <v>98</v>
      </c>
      <c r="F304" t="s">
        <v>2096</v>
      </c>
      <c r="G304" t="s">
        <v>2097</v>
      </c>
      <c r="H304" t="s">
        <v>2098</v>
      </c>
      <c r="I304" t="s">
        <v>2099</v>
      </c>
      <c r="J304" t="s">
        <v>2100</v>
      </c>
      <c r="K304">
        <v>11</v>
      </c>
      <c r="L304">
        <v>30</v>
      </c>
      <c r="M304">
        <v>273</v>
      </c>
      <c r="N304">
        <v>411</v>
      </c>
    </row>
    <row r="305" spans="1:14" x14ac:dyDescent="0.25">
      <c r="A305" t="s">
        <v>2101</v>
      </c>
      <c r="B305" t="s">
        <v>2102</v>
      </c>
      <c r="C305" t="s">
        <v>165</v>
      </c>
      <c r="D305" t="s">
        <v>2103</v>
      </c>
      <c r="E305" t="s">
        <v>98</v>
      </c>
      <c r="F305" t="s">
        <v>2104</v>
      </c>
      <c r="G305" t="s">
        <v>2105</v>
      </c>
      <c r="H305" t="s">
        <v>2106</v>
      </c>
      <c r="I305" t="s">
        <v>2107</v>
      </c>
      <c r="J305" t="s">
        <v>2108</v>
      </c>
      <c r="K305">
        <v>28</v>
      </c>
      <c r="L305">
        <v>30</v>
      </c>
      <c r="M305">
        <v>273</v>
      </c>
      <c r="N305">
        <v>439</v>
      </c>
    </row>
    <row r="306" spans="1:14" x14ac:dyDescent="0.25">
      <c r="A306" t="s">
        <v>2109</v>
      </c>
      <c r="B306" t="s">
        <v>2110</v>
      </c>
      <c r="C306" t="s">
        <v>751</v>
      </c>
      <c r="D306" t="s">
        <v>2111</v>
      </c>
      <c r="E306" t="s">
        <v>98</v>
      </c>
      <c r="F306" t="s">
        <v>2112</v>
      </c>
      <c r="G306" t="s">
        <v>2113</v>
      </c>
      <c r="H306" t="s">
        <v>2114</v>
      </c>
      <c r="I306" t="s">
        <v>2115</v>
      </c>
      <c r="J306" t="s">
        <v>2116</v>
      </c>
      <c r="K306">
        <v>11</v>
      </c>
      <c r="L306">
        <v>30</v>
      </c>
      <c r="M306">
        <v>273</v>
      </c>
      <c r="N306">
        <v>436</v>
      </c>
    </row>
    <row r="307" spans="1:14" x14ac:dyDescent="0.25">
      <c r="A307" t="s">
        <v>2117</v>
      </c>
      <c r="B307" t="s">
        <v>2118</v>
      </c>
      <c r="C307" t="s">
        <v>69</v>
      </c>
      <c r="D307" t="s">
        <v>2119</v>
      </c>
      <c r="E307" t="s">
        <v>98</v>
      </c>
      <c r="F307" t="s">
        <v>2120</v>
      </c>
      <c r="G307" t="s">
        <v>2121</v>
      </c>
      <c r="H307" t="s">
        <v>2122</v>
      </c>
      <c r="I307" t="s">
        <v>2122</v>
      </c>
      <c r="J307" t="s">
        <v>2123</v>
      </c>
      <c r="K307">
        <v>0</v>
      </c>
      <c r="L307">
        <v>207</v>
      </c>
      <c r="M307">
        <v>0</v>
      </c>
      <c r="N307">
        <v>30</v>
      </c>
    </row>
    <row r="308" spans="1:14" x14ac:dyDescent="0.25">
      <c r="A308" t="s">
        <v>2124</v>
      </c>
      <c r="B308" t="s">
        <v>2125</v>
      </c>
      <c r="C308" t="s">
        <v>1040</v>
      </c>
      <c r="D308" t="s">
        <v>2126</v>
      </c>
      <c r="E308" t="s">
        <v>98</v>
      </c>
      <c r="F308" t="s">
        <v>2127</v>
      </c>
      <c r="G308" t="s">
        <v>2128</v>
      </c>
      <c r="H308" t="s">
        <v>2129</v>
      </c>
      <c r="I308" t="s">
        <v>2130</v>
      </c>
      <c r="J308" t="s">
        <v>2131</v>
      </c>
      <c r="K308">
        <v>11</v>
      </c>
      <c r="L308">
        <v>30</v>
      </c>
      <c r="M308">
        <v>273</v>
      </c>
      <c r="N308">
        <v>430</v>
      </c>
    </row>
    <row r="309" spans="1:14" x14ac:dyDescent="0.25">
      <c r="A309" t="s">
        <v>2132</v>
      </c>
      <c r="B309" t="s">
        <v>2133</v>
      </c>
      <c r="C309" t="s">
        <v>254</v>
      </c>
      <c r="D309" t="s">
        <v>2134</v>
      </c>
      <c r="E309" t="s">
        <v>98</v>
      </c>
      <c r="F309" t="s">
        <v>2135</v>
      </c>
      <c r="G309" t="s">
        <v>2136</v>
      </c>
      <c r="H309" t="s">
        <v>2137</v>
      </c>
      <c r="I309" t="s">
        <v>2138</v>
      </c>
      <c r="J309" t="s">
        <v>2139</v>
      </c>
      <c r="K309">
        <v>11</v>
      </c>
      <c r="L309">
        <v>30</v>
      </c>
      <c r="M309">
        <v>273</v>
      </c>
      <c r="N309">
        <v>566</v>
      </c>
    </row>
    <row r="310" spans="1:14" x14ac:dyDescent="0.25">
      <c r="A310" t="s">
        <v>2140</v>
      </c>
      <c r="B310" t="s">
        <v>2141</v>
      </c>
      <c r="C310" t="s">
        <v>69</v>
      </c>
      <c r="D310" t="s">
        <v>2142</v>
      </c>
      <c r="E310" t="s">
        <v>98</v>
      </c>
      <c r="F310" t="s">
        <v>2143</v>
      </c>
      <c r="G310" t="s">
        <v>2144</v>
      </c>
      <c r="H310" t="s">
        <v>2145</v>
      </c>
      <c r="I310" t="s">
        <v>2146</v>
      </c>
      <c r="J310" t="s">
        <v>2147</v>
      </c>
      <c r="K310">
        <v>0</v>
      </c>
      <c r="L310">
        <v>207</v>
      </c>
      <c r="M310">
        <v>0</v>
      </c>
      <c r="N310">
        <v>30</v>
      </c>
    </row>
    <row r="311" spans="1:14" x14ac:dyDescent="0.25">
      <c r="A311" t="s">
        <v>2148</v>
      </c>
      <c r="B311" t="s">
        <v>2149</v>
      </c>
      <c r="C311" t="s">
        <v>824</v>
      </c>
      <c r="D311" t="s">
        <v>2150</v>
      </c>
      <c r="E311" t="s">
        <v>98</v>
      </c>
      <c r="F311" t="s">
        <v>2151</v>
      </c>
      <c r="G311" t="s">
        <v>2152</v>
      </c>
      <c r="H311" t="s">
        <v>2153</v>
      </c>
      <c r="I311" t="s">
        <v>2154</v>
      </c>
      <c r="J311" t="s">
        <v>2155</v>
      </c>
      <c r="K311">
        <v>30</v>
      </c>
      <c r="L311">
        <v>30</v>
      </c>
      <c r="M311">
        <v>3</v>
      </c>
      <c r="N311">
        <v>4</v>
      </c>
    </row>
    <row r="312" spans="1:14" x14ac:dyDescent="0.25">
      <c r="A312" t="s">
        <v>2156</v>
      </c>
      <c r="B312" t="s">
        <v>2157</v>
      </c>
      <c r="C312" t="s">
        <v>49</v>
      </c>
      <c r="D312" t="s">
        <v>2158</v>
      </c>
      <c r="E312" t="s">
        <v>98</v>
      </c>
      <c r="F312" t="s">
        <v>2159</v>
      </c>
      <c r="G312" t="s">
        <v>2160</v>
      </c>
      <c r="H312" t="s">
        <v>2161</v>
      </c>
      <c r="I312" t="s">
        <v>2162</v>
      </c>
      <c r="J312" t="s">
        <v>2163</v>
      </c>
      <c r="K312">
        <v>91</v>
      </c>
      <c r="L312">
        <v>30</v>
      </c>
      <c r="M312">
        <v>0</v>
      </c>
      <c r="N312">
        <v>573</v>
      </c>
    </row>
    <row r="313" spans="1:14" x14ac:dyDescent="0.25">
      <c r="A313" t="s">
        <v>2164</v>
      </c>
      <c r="B313" t="s">
        <v>2165</v>
      </c>
      <c r="C313" t="s">
        <v>186</v>
      </c>
      <c r="D313" t="s">
        <v>2166</v>
      </c>
      <c r="E313" t="s">
        <v>98</v>
      </c>
      <c r="F313" t="s">
        <v>2167</v>
      </c>
      <c r="G313" t="s">
        <v>2168</v>
      </c>
      <c r="H313" t="s">
        <v>2169</v>
      </c>
      <c r="I313" t="s">
        <v>2170</v>
      </c>
      <c r="J313" t="s">
        <v>2171</v>
      </c>
      <c r="K313">
        <v>4</v>
      </c>
      <c r="L313">
        <v>18</v>
      </c>
      <c r="M313">
        <v>12</v>
      </c>
      <c r="N313">
        <v>64</v>
      </c>
    </row>
    <row r="314" spans="1:14" x14ac:dyDescent="0.25">
      <c r="A314" t="s">
        <v>2172</v>
      </c>
      <c r="B314" t="s">
        <v>2173</v>
      </c>
      <c r="C314" t="s">
        <v>1263</v>
      </c>
      <c r="D314" t="s">
        <v>2174</v>
      </c>
      <c r="E314" t="s">
        <v>98</v>
      </c>
      <c r="F314" t="s">
        <v>2175</v>
      </c>
      <c r="G314" t="s">
        <v>2176</v>
      </c>
      <c r="H314" t="s">
        <v>2177</v>
      </c>
      <c r="I314" t="s">
        <v>2178</v>
      </c>
      <c r="J314" t="s">
        <v>2179</v>
      </c>
      <c r="K314">
        <v>23</v>
      </c>
      <c r="L314">
        <v>30</v>
      </c>
      <c r="M314">
        <v>38</v>
      </c>
      <c r="N314">
        <v>30</v>
      </c>
    </row>
    <row r="315" spans="1:14" x14ac:dyDescent="0.25">
      <c r="A315" t="s">
        <v>2180</v>
      </c>
      <c r="B315" t="s">
        <v>2181</v>
      </c>
      <c r="C315" t="s">
        <v>49</v>
      </c>
      <c r="D315" t="s">
        <v>2182</v>
      </c>
      <c r="E315" t="s">
        <v>98</v>
      </c>
      <c r="F315" t="s">
        <v>2183</v>
      </c>
      <c r="G315" t="s">
        <v>2184</v>
      </c>
      <c r="H315" t="s">
        <v>2185</v>
      </c>
      <c r="I315" t="s">
        <v>2186</v>
      </c>
      <c r="J315" t="s">
        <v>2187</v>
      </c>
      <c r="K315">
        <v>91</v>
      </c>
      <c r="L315">
        <v>30</v>
      </c>
      <c r="M315">
        <v>0</v>
      </c>
      <c r="N315">
        <v>573</v>
      </c>
    </row>
    <row r="316" spans="1:14" x14ac:dyDescent="0.25">
      <c r="A316" t="s">
        <v>2188</v>
      </c>
      <c r="B316" t="s">
        <v>2189</v>
      </c>
      <c r="C316" t="s">
        <v>266</v>
      </c>
      <c r="D316" t="s">
        <v>2190</v>
      </c>
      <c r="E316" t="s">
        <v>98</v>
      </c>
      <c r="F316" t="s">
        <v>2191</v>
      </c>
      <c r="G316" t="s">
        <v>2192</v>
      </c>
      <c r="H316" t="s">
        <v>2193</v>
      </c>
      <c r="I316" t="s">
        <v>2194</v>
      </c>
      <c r="J316" t="s">
        <v>2195</v>
      </c>
      <c r="K316">
        <v>91</v>
      </c>
      <c r="L316">
        <v>30</v>
      </c>
      <c r="M316">
        <v>0</v>
      </c>
      <c r="N316">
        <v>90</v>
      </c>
    </row>
    <row r="317" spans="1:14" x14ac:dyDescent="0.25">
      <c r="A317" t="s">
        <v>2196</v>
      </c>
      <c r="B317" t="s">
        <v>2197</v>
      </c>
      <c r="C317" t="s">
        <v>340</v>
      </c>
      <c r="D317" t="s">
        <v>2198</v>
      </c>
      <c r="E317" t="s">
        <v>98</v>
      </c>
      <c r="F317" t="s">
        <v>2199</v>
      </c>
      <c r="G317" t="s">
        <v>2200</v>
      </c>
      <c r="H317" t="s">
        <v>2201</v>
      </c>
      <c r="I317" t="s">
        <v>2202</v>
      </c>
      <c r="J317" t="s">
        <v>2203</v>
      </c>
      <c r="K317">
        <v>10</v>
      </c>
      <c r="L317">
        <v>30</v>
      </c>
      <c r="M317">
        <v>0</v>
      </c>
      <c r="N317">
        <v>570</v>
      </c>
    </row>
    <row r="318" spans="1:14" x14ac:dyDescent="0.25">
      <c r="A318" t="s">
        <v>2204</v>
      </c>
      <c r="B318" t="s">
        <v>2205</v>
      </c>
      <c r="C318" t="s">
        <v>96</v>
      </c>
      <c r="D318" t="s">
        <v>2206</v>
      </c>
      <c r="E318" t="s">
        <v>98</v>
      </c>
      <c r="F318" t="s">
        <v>2207</v>
      </c>
      <c r="G318" t="s">
        <v>2208</v>
      </c>
      <c r="H318" t="s">
        <v>2209</v>
      </c>
      <c r="I318" t="s">
        <v>2210</v>
      </c>
      <c r="J318" t="s">
        <v>2211</v>
      </c>
      <c r="K318">
        <v>11</v>
      </c>
      <c r="L318">
        <v>30</v>
      </c>
      <c r="M318">
        <v>273</v>
      </c>
      <c r="N318">
        <v>437</v>
      </c>
    </row>
    <row r="319" spans="1:14" x14ac:dyDescent="0.25">
      <c r="A319" t="s">
        <v>2212</v>
      </c>
      <c r="B319" t="s">
        <v>2213</v>
      </c>
      <c r="C319" t="s">
        <v>198</v>
      </c>
      <c r="D319" t="s">
        <v>2214</v>
      </c>
      <c r="E319" t="s">
        <v>98</v>
      </c>
      <c r="F319" t="s">
        <v>2215</v>
      </c>
      <c r="G319" t="s">
        <v>2216</v>
      </c>
      <c r="H319" t="s">
        <v>2217</v>
      </c>
      <c r="I319" t="s">
        <v>2218</v>
      </c>
      <c r="J319" t="s">
        <v>2219</v>
      </c>
      <c r="K319">
        <v>32</v>
      </c>
      <c r="L319">
        <v>30</v>
      </c>
      <c r="M319">
        <v>273</v>
      </c>
      <c r="N319">
        <v>433</v>
      </c>
    </row>
    <row r="320" spans="1:14" x14ac:dyDescent="0.25">
      <c r="A320" t="s">
        <v>2220</v>
      </c>
      <c r="B320" t="s">
        <v>2221</v>
      </c>
      <c r="C320" t="s">
        <v>186</v>
      </c>
      <c r="D320" t="s">
        <v>2222</v>
      </c>
      <c r="E320" t="s">
        <v>98</v>
      </c>
      <c r="F320" t="s">
        <v>2223</v>
      </c>
      <c r="G320" t="s">
        <v>2224</v>
      </c>
      <c r="H320" t="s">
        <v>2225</v>
      </c>
      <c r="I320" t="s">
        <v>2226</v>
      </c>
      <c r="J320" t="s">
        <v>2227</v>
      </c>
      <c r="K320">
        <v>91</v>
      </c>
      <c r="L320">
        <v>30</v>
      </c>
      <c r="M320">
        <v>0</v>
      </c>
      <c r="N320">
        <v>547</v>
      </c>
    </row>
    <row r="321" spans="1:14" x14ac:dyDescent="0.25">
      <c r="A321" t="s">
        <v>2228</v>
      </c>
      <c r="B321" t="s">
        <v>2229</v>
      </c>
      <c r="C321" t="s">
        <v>186</v>
      </c>
      <c r="D321" t="s">
        <v>2230</v>
      </c>
      <c r="E321" t="s">
        <v>98</v>
      </c>
      <c r="F321" t="s">
        <v>2231</v>
      </c>
      <c r="G321" t="s">
        <v>2232</v>
      </c>
      <c r="H321" t="s">
        <v>2233</v>
      </c>
      <c r="I321" t="s">
        <v>2234</v>
      </c>
      <c r="J321" t="s">
        <v>2235</v>
      </c>
      <c r="K321">
        <v>91</v>
      </c>
      <c r="L321">
        <v>30</v>
      </c>
      <c r="M321">
        <v>0</v>
      </c>
      <c r="N321">
        <v>529</v>
      </c>
    </row>
    <row r="322" spans="1:14" x14ac:dyDescent="0.25">
      <c r="A322" t="s">
        <v>2236</v>
      </c>
      <c r="B322" t="s">
        <v>2237</v>
      </c>
      <c r="C322" t="s">
        <v>109</v>
      </c>
      <c r="D322" t="s">
        <v>2238</v>
      </c>
      <c r="E322" t="s">
        <v>98</v>
      </c>
      <c r="F322" t="s">
        <v>2239</v>
      </c>
      <c r="G322" t="s">
        <v>2240</v>
      </c>
      <c r="H322" t="s">
        <v>2241</v>
      </c>
      <c r="I322" t="s">
        <v>2242</v>
      </c>
      <c r="J322" t="s">
        <v>2243</v>
      </c>
      <c r="K322">
        <v>30</v>
      </c>
      <c r="L322">
        <v>108</v>
      </c>
      <c r="M322">
        <v>0</v>
      </c>
      <c r="N322">
        <v>30</v>
      </c>
    </row>
    <row r="323" spans="1:14" x14ac:dyDescent="0.25">
      <c r="A323" t="s">
        <v>2244</v>
      </c>
      <c r="B323" t="s">
        <v>2245</v>
      </c>
      <c r="C323" t="s">
        <v>329</v>
      </c>
      <c r="D323" t="s">
        <v>2246</v>
      </c>
      <c r="E323" t="s">
        <v>98</v>
      </c>
      <c r="F323" t="s">
        <v>2247</v>
      </c>
      <c r="G323" t="s">
        <v>2248</v>
      </c>
      <c r="H323" t="s">
        <v>2249</v>
      </c>
      <c r="I323" t="s">
        <v>2250</v>
      </c>
      <c r="J323" t="s">
        <v>2251</v>
      </c>
      <c r="K323">
        <v>14</v>
      </c>
      <c r="L323">
        <v>30</v>
      </c>
      <c r="M323">
        <v>0</v>
      </c>
      <c r="N323">
        <v>11</v>
      </c>
    </row>
    <row r="324" spans="1:14" x14ac:dyDescent="0.25">
      <c r="A324" t="s">
        <v>2252</v>
      </c>
      <c r="B324" t="s">
        <v>2253</v>
      </c>
      <c r="C324" t="s">
        <v>1078</v>
      </c>
      <c r="D324" t="s">
        <v>2254</v>
      </c>
      <c r="E324" t="s">
        <v>98</v>
      </c>
      <c r="F324" t="s">
        <v>2255</v>
      </c>
      <c r="G324" t="s">
        <v>2256</v>
      </c>
      <c r="H324" t="s">
        <v>2257</v>
      </c>
      <c r="I324" t="s">
        <v>2258</v>
      </c>
      <c r="J324" t="s">
        <v>2259</v>
      </c>
      <c r="K324">
        <v>30</v>
      </c>
      <c r="L324">
        <v>0</v>
      </c>
      <c r="M324">
        <v>0</v>
      </c>
      <c r="N324">
        <v>11</v>
      </c>
    </row>
    <row r="325" spans="1:14" x14ac:dyDescent="0.25">
      <c r="A325" t="s">
        <v>2260</v>
      </c>
      <c r="B325" t="s">
        <v>2261</v>
      </c>
      <c r="C325" t="s">
        <v>319</v>
      </c>
      <c r="D325" t="s">
        <v>2262</v>
      </c>
      <c r="E325" t="s">
        <v>98</v>
      </c>
      <c r="F325" t="s">
        <v>2263</v>
      </c>
      <c r="G325" t="s">
        <v>2264</v>
      </c>
      <c r="H325" t="s">
        <v>2265</v>
      </c>
      <c r="I325" t="s">
        <v>2266</v>
      </c>
      <c r="J325" t="s">
        <v>2267</v>
      </c>
      <c r="K325">
        <v>12</v>
      </c>
      <c r="L325">
        <v>52</v>
      </c>
      <c r="M325">
        <v>105</v>
      </c>
      <c r="N325">
        <v>30</v>
      </c>
    </row>
    <row r="326" spans="1:14" x14ac:dyDescent="0.25">
      <c r="A326" t="s">
        <v>2268</v>
      </c>
      <c r="B326" t="s">
        <v>2269</v>
      </c>
      <c r="C326" t="s">
        <v>202</v>
      </c>
      <c r="D326" t="s">
        <v>2270</v>
      </c>
      <c r="E326" t="s">
        <v>98</v>
      </c>
      <c r="F326" t="s">
        <v>2271</v>
      </c>
      <c r="G326" t="s">
        <v>2272</v>
      </c>
      <c r="H326" t="s">
        <v>2273</v>
      </c>
      <c r="I326" t="s">
        <v>2274</v>
      </c>
      <c r="J326" t="s">
        <v>2275</v>
      </c>
      <c r="K326">
        <v>303</v>
      </c>
      <c r="L326">
        <v>30</v>
      </c>
      <c r="M326">
        <v>0</v>
      </c>
      <c r="N326">
        <v>6</v>
      </c>
    </row>
    <row r="327" spans="1:14" x14ac:dyDescent="0.25">
      <c r="A327" t="s">
        <v>2276</v>
      </c>
      <c r="B327" t="s">
        <v>2277</v>
      </c>
      <c r="C327" t="s">
        <v>1811</v>
      </c>
      <c r="D327" t="s">
        <v>2278</v>
      </c>
      <c r="E327" t="s">
        <v>98</v>
      </c>
      <c r="F327" t="s">
        <v>2279</v>
      </c>
      <c r="G327" t="s">
        <v>2280</v>
      </c>
      <c r="H327" t="s">
        <v>2281</v>
      </c>
      <c r="I327" t="s">
        <v>2282</v>
      </c>
      <c r="J327" t="s">
        <v>2283</v>
      </c>
      <c r="K327">
        <v>5</v>
      </c>
      <c r="L327">
        <v>113</v>
      </c>
      <c r="M327">
        <v>13</v>
      </c>
      <c r="N327">
        <v>30</v>
      </c>
    </row>
    <row r="328" spans="1:14" x14ac:dyDescent="0.25">
      <c r="A328" t="s">
        <v>2284</v>
      </c>
      <c r="B328" t="s">
        <v>2285</v>
      </c>
      <c r="C328" t="s">
        <v>96</v>
      </c>
      <c r="D328" t="s">
        <v>2286</v>
      </c>
      <c r="E328" t="s">
        <v>98</v>
      </c>
      <c r="F328" t="s">
        <v>2287</v>
      </c>
      <c r="G328" t="s">
        <v>2288</v>
      </c>
      <c r="H328" t="s">
        <v>2289</v>
      </c>
      <c r="I328" t="s">
        <v>2290</v>
      </c>
      <c r="J328" t="s">
        <v>2291</v>
      </c>
      <c r="K328">
        <v>5</v>
      </c>
      <c r="L328">
        <v>0</v>
      </c>
      <c r="M328">
        <v>520</v>
      </c>
      <c r="N328">
        <v>30</v>
      </c>
    </row>
    <row r="329" spans="1:14" x14ac:dyDescent="0.25">
      <c r="A329" t="s">
        <v>2292</v>
      </c>
      <c r="B329" t="s">
        <v>2293</v>
      </c>
      <c r="C329" t="s">
        <v>371</v>
      </c>
      <c r="D329" t="s">
        <v>2294</v>
      </c>
      <c r="E329" t="s">
        <v>98</v>
      </c>
      <c r="F329" t="s">
        <v>2295</v>
      </c>
      <c r="G329" t="s">
        <v>2296</v>
      </c>
      <c r="H329" t="s">
        <v>2297</v>
      </c>
      <c r="I329" t="s">
        <v>2298</v>
      </c>
      <c r="J329" t="s">
        <v>2299</v>
      </c>
      <c r="K329">
        <v>155</v>
      </c>
      <c r="L329">
        <v>70</v>
      </c>
      <c r="M329">
        <v>13</v>
      </c>
      <c r="N329">
        <v>30</v>
      </c>
    </row>
    <row r="330" spans="1:14" x14ac:dyDescent="0.25">
      <c r="A330" t="s">
        <v>2300</v>
      </c>
      <c r="B330" t="s">
        <v>2301</v>
      </c>
      <c r="C330" t="s">
        <v>1786</v>
      </c>
      <c r="D330" t="s">
        <v>2302</v>
      </c>
      <c r="E330" t="s">
        <v>98</v>
      </c>
      <c r="F330" t="s">
        <v>2303</v>
      </c>
      <c r="G330" t="s">
        <v>2304</v>
      </c>
      <c r="H330" t="s">
        <v>2305</v>
      </c>
      <c r="I330" t="s">
        <v>2306</v>
      </c>
      <c r="J330" t="s">
        <v>2307</v>
      </c>
      <c r="K330">
        <v>124</v>
      </c>
      <c r="L330">
        <v>0</v>
      </c>
      <c r="M330">
        <v>9</v>
      </c>
      <c r="N330">
        <v>30</v>
      </c>
    </row>
    <row r="331" spans="1:14" x14ac:dyDescent="0.25">
      <c r="A331" t="s">
        <v>2308</v>
      </c>
      <c r="B331" t="s">
        <v>2309</v>
      </c>
      <c r="C331" t="s">
        <v>1263</v>
      </c>
      <c r="D331" t="s">
        <v>2310</v>
      </c>
      <c r="E331" t="s">
        <v>98</v>
      </c>
      <c r="F331" t="s">
        <v>2311</v>
      </c>
      <c r="G331" t="s">
        <v>2312</v>
      </c>
      <c r="H331" t="s">
        <v>2313</v>
      </c>
      <c r="I331" t="s">
        <v>2314</v>
      </c>
      <c r="J331" t="s">
        <v>2315</v>
      </c>
      <c r="K331">
        <v>30</v>
      </c>
      <c r="L331">
        <v>2</v>
      </c>
      <c r="M331">
        <v>190</v>
      </c>
      <c r="N331">
        <v>34</v>
      </c>
    </row>
    <row r="332" spans="1:14" x14ac:dyDescent="0.25">
      <c r="A332" t="s">
        <v>2316</v>
      </c>
      <c r="B332" t="s">
        <v>2317</v>
      </c>
      <c r="C332" t="s">
        <v>30</v>
      </c>
      <c r="D332" t="s">
        <v>2318</v>
      </c>
      <c r="E332" t="s">
        <v>98</v>
      </c>
      <c r="F332" t="s">
        <v>2319</v>
      </c>
      <c r="G332" t="s">
        <v>2320</v>
      </c>
      <c r="H332" t="s">
        <v>2321</v>
      </c>
      <c r="I332" t="s">
        <v>2322</v>
      </c>
      <c r="J332" t="s">
        <v>2323</v>
      </c>
      <c r="K332">
        <v>737</v>
      </c>
      <c r="L332">
        <v>0</v>
      </c>
      <c r="M332">
        <v>0</v>
      </c>
      <c r="N332">
        <v>30</v>
      </c>
    </row>
    <row r="333" spans="1:14" x14ac:dyDescent="0.25">
      <c r="A333" t="s">
        <v>2324</v>
      </c>
      <c r="B333" t="s">
        <v>2325</v>
      </c>
      <c r="C333" t="s">
        <v>266</v>
      </c>
      <c r="D333" t="s">
        <v>2326</v>
      </c>
      <c r="E333" t="s">
        <v>98</v>
      </c>
      <c r="F333" t="s">
        <v>2327</v>
      </c>
      <c r="G333" t="s">
        <v>2328</v>
      </c>
      <c r="H333" t="s">
        <v>2329</v>
      </c>
      <c r="I333" t="s">
        <v>2330</v>
      </c>
      <c r="J333" t="s">
        <v>2331</v>
      </c>
      <c r="K333">
        <v>14</v>
      </c>
      <c r="L333">
        <v>127</v>
      </c>
      <c r="M333">
        <v>0</v>
      </c>
      <c r="N333">
        <v>30</v>
      </c>
    </row>
    <row r="334" spans="1:14" x14ac:dyDescent="0.25">
      <c r="A334" t="s">
        <v>2332</v>
      </c>
      <c r="B334" t="s">
        <v>2333</v>
      </c>
      <c r="C334" t="s">
        <v>246</v>
      </c>
      <c r="D334" t="s">
        <v>2334</v>
      </c>
      <c r="E334" t="s">
        <v>98</v>
      </c>
      <c r="F334" t="s">
        <v>2335</v>
      </c>
      <c r="G334" t="s">
        <v>2336</v>
      </c>
      <c r="H334" t="s">
        <v>2336</v>
      </c>
      <c r="I334" t="s">
        <v>2337</v>
      </c>
      <c r="J334" t="s">
        <v>2338</v>
      </c>
      <c r="K334">
        <v>0</v>
      </c>
      <c r="L334">
        <v>0</v>
      </c>
      <c r="M334">
        <v>0</v>
      </c>
      <c r="N334">
        <v>30</v>
      </c>
    </row>
    <row r="335" spans="1:14" x14ac:dyDescent="0.25">
      <c r="A335" t="s">
        <v>2339</v>
      </c>
      <c r="B335" t="s">
        <v>2340</v>
      </c>
      <c r="C335" t="s">
        <v>165</v>
      </c>
      <c r="D335" t="s">
        <v>2341</v>
      </c>
      <c r="E335" t="s">
        <v>98</v>
      </c>
      <c r="F335" t="s">
        <v>2342</v>
      </c>
      <c r="G335" t="s">
        <v>2343</v>
      </c>
      <c r="H335" t="s">
        <v>2344</v>
      </c>
      <c r="I335" t="s">
        <v>2345</v>
      </c>
      <c r="J335" t="s">
        <v>2346</v>
      </c>
      <c r="K335">
        <v>1</v>
      </c>
      <c r="L335">
        <v>92</v>
      </c>
      <c r="M335">
        <v>250</v>
      </c>
      <c r="N335">
        <v>30</v>
      </c>
    </row>
    <row r="336" spans="1:14" x14ac:dyDescent="0.25">
      <c r="A336" t="s">
        <v>2347</v>
      </c>
      <c r="B336" t="s">
        <v>2348</v>
      </c>
      <c r="C336" t="s">
        <v>161</v>
      </c>
      <c r="D336" t="s">
        <v>2349</v>
      </c>
      <c r="E336" t="s">
        <v>98</v>
      </c>
      <c r="F336" t="s">
        <v>2350</v>
      </c>
      <c r="G336" t="s">
        <v>2351</v>
      </c>
      <c r="H336" t="s">
        <v>2352</v>
      </c>
      <c r="I336" t="s">
        <v>2353</v>
      </c>
      <c r="J336" t="s">
        <v>2354</v>
      </c>
      <c r="K336">
        <v>1</v>
      </c>
      <c r="L336">
        <v>373</v>
      </c>
      <c r="M336">
        <v>0</v>
      </c>
      <c r="N336">
        <v>30</v>
      </c>
    </row>
    <row r="337" spans="1:14" x14ac:dyDescent="0.25">
      <c r="A337" t="s">
        <v>2355</v>
      </c>
      <c r="B337" t="s">
        <v>2356</v>
      </c>
      <c r="C337" t="s">
        <v>1069</v>
      </c>
      <c r="D337" t="s">
        <v>2357</v>
      </c>
      <c r="E337" t="s">
        <v>98</v>
      </c>
      <c r="F337" t="s">
        <v>2358</v>
      </c>
      <c r="G337" t="s">
        <v>2359</v>
      </c>
      <c r="H337" t="s">
        <v>2360</v>
      </c>
      <c r="I337" t="s">
        <v>2361</v>
      </c>
      <c r="J337" t="s">
        <v>2362</v>
      </c>
      <c r="K337">
        <v>3</v>
      </c>
      <c r="L337">
        <v>142</v>
      </c>
      <c r="M337">
        <v>30</v>
      </c>
      <c r="N337">
        <v>619</v>
      </c>
    </row>
    <row r="338" spans="1:14" x14ac:dyDescent="0.25">
      <c r="A338" t="s">
        <v>2363</v>
      </c>
      <c r="B338" t="s">
        <v>2364</v>
      </c>
      <c r="C338" t="s">
        <v>302</v>
      </c>
      <c r="D338" t="s">
        <v>2365</v>
      </c>
      <c r="E338" t="s">
        <v>98</v>
      </c>
      <c r="F338" t="s">
        <v>2366</v>
      </c>
      <c r="G338" t="s">
        <v>2367</v>
      </c>
      <c r="H338" t="s">
        <v>2368</v>
      </c>
      <c r="I338" t="s">
        <v>2369</v>
      </c>
      <c r="J338" t="s">
        <v>2370</v>
      </c>
      <c r="K338">
        <v>0</v>
      </c>
      <c r="L338">
        <v>28</v>
      </c>
      <c r="M338">
        <v>0</v>
      </c>
      <c r="N338">
        <v>30</v>
      </c>
    </row>
    <row r="339" spans="1:14" x14ac:dyDescent="0.25">
      <c r="A339" t="s">
        <v>2371</v>
      </c>
      <c r="B339" t="s">
        <v>2372</v>
      </c>
      <c r="C339" t="s">
        <v>286</v>
      </c>
      <c r="D339" t="s">
        <v>2373</v>
      </c>
      <c r="E339" t="s">
        <v>98</v>
      </c>
      <c r="F339" t="s">
        <v>2374</v>
      </c>
      <c r="G339" t="s">
        <v>2375</v>
      </c>
      <c r="H339" t="s">
        <v>2376</v>
      </c>
      <c r="I339" t="s">
        <v>2377</v>
      </c>
      <c r="J339" t="s">
        <v>2378</v>
      </c>
      <c r="K339">
        <v>0</v>
      </c>
      <c r="L339">
        <v>0</v>
      </c>
      <c r="M339">
        <v>0</v>
      </c>
      <c r="N339">
        <v>24</v>
      </c>
    </row>
    <row r="340" spans="1:14" x14ac:dyDescent="0.25">
      <c r="A340" t="s">
        <v>2379</v>
      </c>
      <c r="B340" t="s">
        <v>2380</v>
      </c>
      <c r="C340" t="s">
        <v>1585</v>
      </c>
      <c r="D340" t="s">
        <v>2381</v>
      </c>
      <c r="E340" t="s">
        <v>98</v>
      </c>
      <c r="F340" t="s">
        <v>2382</v>
      </c>
      <c r="G340" t="s">
        <v>2383</v>
      </c>
      <c r="H340" t="s">
        <v>2383</v>
      </c>
      <c r="I340" t="s">
        <v>2384</v>
      </c>
      <c r="J340" t="s">
        <v>2385</v>
      </c>
      <c r="K340">
        <v>0</v>
      </c>
      <c r="L340">
        <v>0</v>
      </c>
      <c r="M340">
        <v>0</v>
      </c>
      <c r="N340">
        <v>21</v>
      </c>
    </row>
    <row r="341" spans="1:14" x14ac:dyDescent="0.25">
      <c r="A341" t="s">
        <v>2386</v>
      </c>
      <c r="B341" t="s">
        <v>2387</v>
      </c>
      <c r="C341" t="s">
        <v>161</v>
      </c>
      <c r="D341" t="s">
        <v>2388</v>
      </c>
      <c r="E341" t="s">
        <v>98</v>
      </c>
      <c r="F341" t="s">
        <v>2389</v>
      </c>
      <c r="G341" t="s">
        <v>2390</v>
      </c>
      <c r="H341" t="s">
        <v>2391</v>
      </c>
      <c r="I341" t="s">
        <v>2392</v>
      </c>
      <c r="J341" t="s">
        <v>2393</v>
      </c>
      <c r="K341">
        <v>16</v>
      </c>
      <c r="L341">
        <v>627</v>
      </c>
      <c r="M341">
        <v>30</v>
      </c>
      <c r="N341">
        <v>68</v>
      </c>
    </row>
    <row r="342" spans="1:14" x14ac:dyDescent="0.25">
      <c r="A342" t="s">
        <v>2394</v>
      </c>
      <c r="B342" t="s">
        <v>2395</v>
      </c>
      <c r="C342" t="s">
        <v>302</v>
      </c>
      <c r="D342" t="s">
        <v>2396</v>
      </c>
      <c r="E342" t="s">
        <v>98</v>
      </c>
      <c r="F342" t="s">
        <v>2397</v>
      </c>
      <c r="G342" t="s">
        <v>2398</v>
      </c>
      <c r="H342" t="s">
        <v>2399</v>
      </c>
      <c r="I342" t="s">
        <v>2400</v>
      </c>
      <c r="J342" t="s">
        <v>2401</v>
      </c>
      <c r="K342">
        <v>0</v>
      </c>
      <c r="L342">
        <v>0</v>
      </c>
      <c r="M342">
        <v>0</v>
      </c>
      <c r="N342">
        <v>140</v>
      </c>
    </row>
    <row r="343" spans="1:14" x14ac:dyDescent="0.25">
      <c r="A343" t="s">
        <v>2402</v>
      </c>
      <c r="B343" t="s">
        <v>2403</v>
      </c>
      <c r="C343" t="s">
        <v>2404</v>
      </c>
      <c r="D343" t="s">
        <v>2405</v>
      </c>
      <c r="E343" t="s">
        <v>98</v>
      </c>
      <c r="F343" t="s">
        <v>2406</v>
      </c>
      <c r="G343" t="s">
        <v>2407</v>
      </c>
      <c r="H343" t="s">
        <v>2408</v>
      </c>
      <c r="I343" t="s">
        <v>2409</v>
      </c>
      <c r="J343" t="s">
        <v>2410</v>
      </c>
      <c r="K343">
        <v>14</v>
      </c>
      <c r="L343">
        <v>30</v>
      </c>
      <c r="M343">
        <v>0</v>
      </c>
      <c r="N343">
        <v>138</v>
      </c>
    </row>
    <row r="344" spans="1:14" x14ac:dyDescent="0.25">
      <c r="A344" t="s">
        <v>2411</v>
      </c>
      <c r="B344" t="s">
        <v>2412</v>
      </c>
      <c r="C344" t="s">
        <v>217</v>
      </c>
      <c r="D344" t="s">
        <v>2413</v>
      </c>
      <c r="E344" t="s">
        <v>98</v>
      </c>
      <c r="F344" t="s">
        <v>2414</v>
      </c>
      <c r="G344" t="s">
        <v>2415</v>
      </c>
      <c r="H344" t="s">
        <v>2415</v>
      </c>
      <c r="I344" t="s">
        <v>2416</v>
      </c>
      <c r="J344" t="s">
        <v>2417</v>
      </c>
      <c r="K344">
        <v>415</v>
      </c>
      <c r="L344">
        <v>0</v>
      </c>
      <c r="M344">
        <v>0</v>
      </c>
      <c r="N344">
        <v>30</v>
      </c>
    </row>
    <row r="345" spans="1:14" x14ac:dyDescent="0.25">
      <c r="A345" t="s">
        <v>2418</v>
      </c>
      <c r="B345" t="s">
        <v>2419</v>
      </c>
      <c r="C345" t="s">
        <v>2420</v>
      </c>
      <c r="D345" t="s">
        <v>2421</v>
      </c>
      <c r="E345" t="s">
        <v>98</v>
      </c>
      <c r="F345" t="s">
        <v>2422</v>
      </c>
      <c r="G345" t="s">
        <v>2422</v>
      </c>
      <c r="H345" t="s">
        <v>2423</v>
      </c>
      <c r="I345" t="s">
        <v>2424</v>
      </c>
      <c r="J345" t="s">
        <v>2425</v>
      </c>
      <c r="K345">
        <v>0</v>
      </c>
      <c r="L345">
        <v>0</v>
      </c>
      <c r="M345">
        <v>0</v>
      </c>
      <c r="N345">
        <v>30</v>
      </c>
    </row>
    <row r="346" spans="1:14" x14ac:dyDescent="0.25">
      <c r="A346" t="s">
        <v>2426</v>
      </c>
      <c r="B346" t="s">
        <v>2427</v>
      </c>
      <c r="C346" t="s">
        <v>723</v>
      </c>
      <c r="D346" t="s">
        <v>2428</v>
      </c>
      <c r="E346" t="s">
        <v>98</v>
      </c>
      <c r="F346" t="s">
        <v>2429</v>
      </c>
      <c r="G346" t="s">
        <v>2430</v>
      </c>
      <c r="H346" t="s">
        <v>2431</v>
      </c>
      <c r="I346" t="s">
        <v>2432</v>
      </c>
      <c r="J346" t="s">
        <v>2433</v>
      </c>
      <c r="K346">
        <v>0</v>
      </c>
      <c r="L346">
        <v>0</v>
      </c>
      <c r="M346">
        <v>0</v>
      </c>
      <c r="N346">
        <v>255</v>
      </c>
    </row>
    <row r="347" spans="1:14" x14ac:dyDescent="0.25">
      <c r="A347" t="s">
        <v>2434</v>
      </c>
      <c r="B347" t="s">
        <v>2435</v>
      </c>
      <c r="C347" t="s">
        <v>96</v>
      </c>
      <c r="D347" t="s">
        <v>2436</v>
      </c>
      <c r="E347" t="s">
        <v>98</v>
      </c>
      <c r="F347" t="s">
        <v>2437</v>
      </c>
      <c r="G347" t="s">
        <v>2438</v>
      </c>
      <c r="H347" t="s">
        <v>2439</v>
      </c>
      <c r="I347" t="s">
        <v>2440</v>
      </c>
      <c r="J347" t="s">
        <v>2441</v>
      </c>
      <c r="K347">
        <v>212</v>
      </c>
      <c r="L347">
        <v>31</v>
      </c>
      <c r="M347">
        <v>0</v>
      </c>
      <c r="N347">
        <v>30</v>
      </c>
    </row>
    <row r="348" spans="1:14" x14ac:dyDescent="0.25">
      <c r="A348" t="s">
        <v>2442</v>
      </c>
      <c r="B348" t="s">
        <v>2443</v>
      </c>
      <c r="C348" t="s">
        <v>1738</v>
      </c>
      <c r="D348" t="s">
        <v>2444</v>
      </c>
      <c r="E348" t="s">
        <v>98</v>
      </c>
      <c r="F348" t="s">
        <v>2445</v>
      </c>
      <c r="G348" t="s">
        <v>2446</v>
      </c>
      <c r="H348" t="s">
        <v>2447</v>
      </c>
      <c r="I348" t="s">
        <v>2448</v>
      </c>
      <c r="J348" t="s">
        <v>2449</v>
      </c>
      <c r="K348">
        <v>0</v>
      </c>
      <c r="L348">
        <v>0</v>
      </c>
      <c r="M348">
        <v>0</v>
      </c>
      <c r="N348">
        <v>30</v>
      </c>
    </row>
    <row r="349" spans="1:14" x14ac:dyDescent="0.25">
      <c r="A349" t="s">
        <v>2450</v>
      </c>
      <c r="B349" t="s">
        <v>2451</v>
      </c>
      <c r="C349" t="s">
        <v>1263</v>
      </c>
      <c r="D349" t="s">
        <v>2452</v>
      </c>
      <c r="E349" t="s">
        <v>98</v>
      </c>
      <c r="F349" t="s">
        <v>2453</v>
      </c>
      <c r="G349" t="s">
        <v>2454</v>
      </c>
      <c r="H349" t="s">
        <v>2455</v>
      </c>
      <c r="I349" t="s">
        <v>2456</v>
      </c>
      <c r="J349" t="s">
        <v>2457</v>
      </c>
      <c r="K349">
        <v>0</v>
      </c>
      <c r="L349">
        <v>0</v>
      </c>
      <c r="M349">
        <v>0</v>
      </c>
      <c r="N349">
        <v>4</v>
      </c>
    </row>
    <row r="350" spans="1:14" x14ac:dyDescent="0.25">
      <c r="A350" t="s">
        <v>2458</v>
      </c>
      <c r="B350" t="s">
        <v>2459</v>
      </c>
      <c r="C350" t="s">
        <v>695</v>
      </c>
      <c r="D350" t="s">
        <v>2460</v>
      </c>
      <c r="E350" t="s">
        <v>98</v>
      </c>
      <c r="F350" t="s">
        <v>2461</v>
      </c>
      <c r="G350" t="s">
        <v>2462</v>
      </c>
      <c r="H350" t="s">
        <v>2463</v>
      </c>
      <c r="I350" t="s">
        <v>2464</v>
      </c>
      <c r="J350" t="s">
        <v>2465</v>
      </c>
      <c r="K350">
        <v>263</v>
      </c>
      <c r="L350">
        <v>100</v>
      </c>
      <c r="M350">
        <v>48</v>
      </c>
      <c r="N350">
        <v>30</v>
      </c>
    </row>
  </sheetData>
  <autoFilter ref="A1:N350">
    <filterColumn colId="4">
      <filters>
        <filter val="[通用]关闭/完成"/>
        <filter val="[运维]代码回合中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abSelected="1" workbookViewId="0">
      <selection activeCell="N10" sqref="N10"/>
    </sheetView>
  </sheetViews>
  <sheetFormatPr defaultRowHeight="14.4" x14ac:dyDescent="0.25"/>
  <cols>
    <col min="1" max="1" width="10.109375" bestFit="1" customWidth="1"/>
    <col min="2" max="2" width="22.77734375" bestFit="1" customWidth="1"/>
    <col min="3" max="4" width="20.44140625" customWidth="1"/>
  </cols>
  <sheetData>
    <row r="3" spans="1:4" x14ac:dyDescent="0.25">
      <c r="A3" s="3" t="s">
        <v>2469</v>
      </c>
      <c r="B3" t="s">
        <v>2478</v>
      </c>
      <c r="C3" t="s">
        <v>2475</v>
      </c>
      <c r="D3" t="s">
        <v>2476</v>
      </c>
    </row>
    <row r="4" spans="1:4" x14ac:dyDescent="0.25">
      <c r="A4" s="4" t="s">
        <v>2470</v>
      </c>
      <c r="B4" s="7">
        <v>163.23529411764707</v>
      </c>
      <c r="C4" s="7">
        <v>111.52941176470588</v>
      </c>
      <c r="D4" s="7">
        <v>51.705882352941174</v>
      </c>
    </row>
    <row r="5" spans="1:4" x14ac:dyDescent="0.25">
      <c r="A5" s="4" t="s">
        <v>2471</v>
      </c>
      <c r="B5" s="7">
        <v>131.5625</v>
      </c>
      <c r="C5" s="7">
        <v>111.02083333333333</v>
      </c>
      <c r="D5" s="7">
        <v>20.541666666666668</v>
      </c>
    </row>
    <row r="6" spans="1:4" x14ac:dyDescent="0.25">
      <c r="A6" s="4" t="s">
        <v>2472</v>
      </c>
      <c r="B6" s="7">
        <v>96.639344262295083</v>
      </c>
      <c r="C6" s="7">
        <v>70.508196721311478</v>
      </c>
      <c r="D6" s="7">
        <v>26.131147540983605</v>
      </c>
    </row>
    <row r="7" spans="1:4" x14ac:dyDescent="0.25">
      <c r="A7" s="4" t="s">
        <v>2473</v>
      </c>
      <c r="B7" s="7">
        <v>90.423728813559322</v>
      </c>
      <c r="C7" s="7">
        <v>47.296610169491522</v>
      </c>
      <c r="D7" s="7">
        <v>43.127118644067799</v>
      </c>
    </row>
    <row r="8" spans="1:4" x14ac:dyDescent="0.25">
      <c r="A8" s="4" t="s">
        <v>2474</v>
      </c>
      <c r="B8" s="5">
        <v>115.1864406779661</v>
      </c>
      <c r="C8" s="5">
        <v>77.271186440677965</v>
      </c>
      <c r="D8" s="5">
        <v>37.915254237288138</v>
      </c>
    </row>
    <row r="13" spans="1:4" x14ac:dyDescent="0.25">
      <c r="A13" s="6" t="s">
        <v>2469</v>
      </c>
      <c r="B13" s="6" t="s">
        <v>2479</v>
      </c>
      <c r="C13" s="6" t="s">
        <v>2480</v>
      </c>
      <c r="D13" s="6" t="s">
        <v>2481</v>
      </c>
    </row>
    <row r="14" spans="1:4" x14ac:dyDescent="0.25">
      <c r="A14" s="4" t="s">
        <v>2470</v>
      </c>
      <c r="B14" s="7">
        <v>163.23529411764707</v>
      </c>
      <c r="C14" s="7">
        <v>111.52941176470588</v>
      </c>
      <c r="D14" s="7">
        <v>51.705882352941174</v>
      </c>
    </row>
    <row r="15" spans="1:4" x14ac:dyDescent="0.25">
      <c r="A15" s="4" t="s">
        <v>2471</v>
      </c>
      <c r="B15" s="7">
        <v>131.5625</v>
      </c>
      <c r="C15" s="7">
        <v>111.02083333333333</v>
      </c>
      <c r="D15" s="7">
        <v>20.541666666666668</v>
      </c>
    </row>
    <row r="16" spans="1:4" x14ac:dyDescent="0.25">
      <c r="A16" s="4" t="s">
        <v>2472</v>
      </c>
      <c r="B16" s="7">
        <v>96.639344262295083</v>
      </c>
      <c r="C16" s="7">
        <v>70.508196721311478</v>
      </c>
      <c r="D16" s="7">
        <v>26.131147540983605</v>
      </c>
    </row>
    <row r="17" spans="1:4" x14ac:dyDescent="0.25">
      <c r="A17" s="4" t="s">
        <v>2473</v>
      </c>
      <c r="B17" s="7">
        <v>90.423728813559322</v>
      </c>
      <c r="C17" s="7">
        <v>47.296610169491522</v>
      </c>
      <c r="D17" s="7">
        <v>43.127118644067799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6"/>
  <sheetViews>
    <sheetView topLeftCell="H1" workbookViewId="0">
      <selection activeCell="K17" sqref="A1:R296"/>
    </sheetView>
  </sheetViews>
  <sheetFormatPr defaultRowHeight="14.4" x14ac:dyDescent="0.25"/>
  <cols>
    <col min="1" max="1" width="9.5546875" bestFit="1" customWidth="1"/>
    <col min="2" max="2" width="85.21875" bestFit="1" customWidth="1"/>
    <col min="3" max="3" width="13.88671875" bestFit="1" customWidth="1"/>
    <col min="4" max="4" width="21.5546875" bestFit="1" customWidth="1"/>
    <col min="5" max="5" width="18.33203125" bestFit="1" customWidth="1"/>
    <col min="6" max="10" width="21.5546875" bestFit="1" customWidth="1"/>
    <col min="11" max="14" width="21.66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2466</v>
      </c>
      <c r="P1" s="2" t="s">
        <v>2467</v>
      </c>
      <c r="Q1" s="2" t="s">
        <v>2477</v>
      </c>
      <c r="R1" s="2" t="s">
        <v>2468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G2" t="s">
        <v>19</v>
      </c>
      <c r="H2" t="s">
        <v>20</v>
      </c>
      <c r="I2" t="s">
        <v>20</v>
      </c>
      <c r="L2">
        <v>0</v>
      </c>
      <c r="M2">
        <v>0</v>
      </c>
      <c r="O2">
        <f>K2+L2</f>
        <v>0</v>
      </c>
      <c r="P2">
        <f>M2</f>
        <v>0</v>
      </c>
      <c r="Q2">
        <f>K2+L2+M2</f>
        <v>0</v>
      </c>
      <c r="R2" t="str">
        <f>TEXT(G2,"YYYY-MM")</f>
        <v>2023-03</v>
      </c>
    </row>
    <row r="3" spans="1:18" x14ac:dyDescent="0.25">
      <c r="A3" t="s">
        <v>21</v>
      </c>
      <c r="B3" t="s">
        <v>22</v>
      </c>
      <c r="C3" t="s">
        <v>23</v>
      </c>
      <c r="D3" t="s">
        <v>24</v>
      </c>
      <c r="E3" t="s">
        <v>18</v>
      </c>
      <c r="G3" t="s">
        <v>25</v>
      </c>
      <c r="H3" t="s">
        <v>26</v>
      </c>
      <c r="I3" t="s">
        <v>27</v>
      </c>
      <c r="L3">
        <v>622</v>
      </c>
      <c r="M3">
        <v>30</v>
      </c>
      <c r="O3">
        <f t="shared" ref="O3:O66" si="0">K3+L3</f>
        <v>622</v>
      </c>
      <c r="P3">
        <f t="shared" ref="P3:P66" si="1">M3</f>
        <v>30</v>
      </c>
      <c r="Q3">
        <f t="shared" ref="Q3:Q66" si="2">K3+L3+M3</f>
        <v>652</v>
      </c>
      <c r="R3" t="str">
        <f t="shared" ref="R3:R66" si="3">TEXT(G3,"YYYY-MM")</f>
        <v>2023-03</v>
      </c>
    </row>
    <row r="4" spans="1:18" x14ac:dyDescent="0.25">
      <c r="A4" t="s">
        <v>28</v>
      </c>
      <c r="B4" t="s">
        <v>29</v>
      </c>
      <c r="C4" t="s">
        <v>30</v>
      </c>
      <c r="D4" t="s">
        <v>31</v>
      </c>
      <c r="E4" t="s">
        <v>18</v>
      </c>
      <c r="G4" t="s">
        <v>32</v>
      </c>
      <c r="H4" t="s">
        <v>33</v>
      </c>
      <c r="I4" t="s">
        <v>34</v>
      </c>
      <c r="L4">
        <v>0</v>
      </c>
      <c r="M4">
        <v>0</v>
      </c>
      <c r="O4">
        <f t="shared" si="0"/>
        <v>0</v>
      </c>
      <c r="P4">
        <f t="shared" si="1"/>
        <v>0</v>
      </c>
      <c r="Q4">
        <f t="shared" si="2"/>
        <v>0</v>
      </c>
      <c r="R4" t="str">
        <f t="shared" si="3"/>
        <v>2023-03</v>
      </c>
    </row>
    <row r="5" spans="1:18" x14ac:dyDescent="0.25">
      <c r="A5" t="s">
        <v>35</v>
      </c>
      <c r="B5" t="s">
        <v>36</v>
      </c>
      <c r="C5" t="s">
        <v>37</v>
      </c>
      <c r="D5" t="s">
        <v>38</v>
      </c>
      <c r="E5" t="s">
        <v>18</v>
      </c>
      <c r="G5" t="s">
        <v>39</v>
      </c>
      <c r="H5" t="s">
        <v>40</v>
      </c>
      <c r="I5" t="s">
        <v>40</v>
      </c>
      <c r="L5">
        <v>30</v>
      </c>
      <c r="M5">
        <v>0</v>
      </c>
      <c r="O5">
        <f t="shared" si="0"/>
        <v>30</v>
      </c>
      <c r="P5">
        <f t="shared" si="1"/>
        <v>0</v>
      </c>
      <c r="Q5">
        <f t="shared" si="2"/>
        <v>30</v>
      </c>
      <c r="R5" t="str">
        <f t="shared" si="3"/>
        <v>2023-03</v>
      </c>
    </row>
    <row r="6" spans="1:18" x14ac:dyDescent="0.25">
      <c r="A6" t="s">
        <v>41</v>
      </c>
      <c r="B6" t="s">
        <v>42</v>
      </c>
      <c r="C6" t="s">
        <v>43</v>
      </c>
      <c r="D6" t="s">
        <v>44</v>
      </c>
      <c r="E6" t="s">
        <v>18</v>
      </c>
      <c r="G6" t="s">
        <v>45</v>
      </c>
      <c r="H6" t="s">
        <v>45</v>
      </c>
      <c r="I6" t="s">
        <v>46</v>
      </c>
      <c r="L6">
        <v>0</v>
      </c>
      <c r="M6">
        <v>0</v>
      </c>
      <c r="O6">
        <f t="shared" si="0"/>
        <v>0</v>
      </c>
      <c r="P6">
        <f t="shared" si="1"/>
        <v>0</v>
      </c>
      <c r="Q6">
        <f t="shared" si="2"/>
        <v>0</v>
      </c>
      <c r="R6" t="str">
        <f t="shared" si="3"/>
        <v>2023-03</v>
      </c>
    </row>
    <row r="7" spans="1:18" x14ac:dyDescent="0.25">
      <c r="A7" t="s">
        <v>47</v>
      </c>
      <c r="B7" t="s">
        <v>48</v>
      </c>
      <c r="C7" t="s">
        <v>49</v>
      </c>
      <c r="D7" t="s">
        <v>50</v>
      </c>
      <c r="E7" t="s">
        <v>18</v>
      </c>
      <c r="G7" t="s">
        <v>51</v>
      </c>
      <c r="H7" t="s">
        <v>52</v>
      </c>
      <c r="I7" t="s">
        <v>53</v>
      </c>
      <c r="L7">
        <v>239</v>
      </c>
      <c r="M7">
        <v>30</v>
      </c>
      <c r="O7">
        <f t="shared" si="0"/>
        <v>239</v>
      </c>
      <c r="P7">
        <f t="shared" si="1"/>
        <v>30</v>
      </c>
      <c r="Q7">
        <f t="shared" si="2"/>
        <v>269</v>
      </c>
      <c r="R7" t="str">
        <f t="shared" si="3"/>
        <v>2023-03</v>
      </c>
    </row>
    <row r="8" spans="1:18" x14ac:dyDescent="0.25">
      <c r="A8" t="s">
        <v>54</v>
      </c>
      <c r="B8" t="s">
        <v>55</v>
      </c>
      <c r="C8" t="s">
        <v>56</v>
      </c>
      <c r="D8" t="s">
        <v>57</v>
      </c>
      <c r="E8" t="s">
        <v>18</v>
      </c>
      <c r="G8" t="s">
        <v>58</v>
      </c>
      <c r="H8" t="s">
        <v>59</v>
      </c>
      <c r="I8" t="s">
        <v>60</v>
      </c>
      <c r="L8">
        <v>234</v>
      </c>
      <c r="M8">
        <v>30</v>
      </c>
      <c r="O8">
        <f t="shared" si="0"/>
        <v>234</v>
      </c>
      <c r="P8">
        <f t="shared" si="1"/>
        <v>30</v>
      </c>
      <c r="Q8">
        <f t="shared" si="2"/>
        <v>264</v>
      </c>
      <c r="R8" t="str">
        <f t="shared" si="3"/>
        <v>2023-03</v>
      </c>
    </row>
    <row r="9" spans="1:18" x14ac:dyDescent="0.25">
      <c r="A9" t="s">
        <v>61</v>
      </c>
      <c r="B9" t="s">
        <v>62</v>
      </c>
      <c r="C9" t="s">
        <v>56</v>
      </c>
      <c r="D9" t="s">
        <v>63</v>
      </c>
      <c r="E9" t="s">
        <v>18</v>
      </c>
      <c r="G9" t="s">
        <v>64</v>
      </c>
      <c r="H9" t="s">
        <v>65</v>
      </c>
      <c r="I9" t="s">
        <v>66</v>
      </c>
      <c r="L9">
        <v>237</v>
      </c>
      <c r="M9">
        <v>30</v>
      </c>
      <c r="O9">
        <f t="shared" si="0"/>
        <v>237</v>
      </c>
      <c r="P9">
        <f t="shared" si="1"/>
        <v>30</v>
      </c>
      <c r="Q9">
        <f t="shared" si="2"/>
        <v>267</v>
      </c>
      <c r="R9" t="str">
        <f t="shared" si="3"/>
        <v>2023-03</v>
      </c>
    </row>
    <row r="10" spans="1:18" x14ac:dyDescent="0.25">
      <c r="A10" t="s">
        <v>75</v>
      </c>
      <c r="B10" t="s">
        <v>76</v>
      </c>
      <c r="C10" t="s">
        <v>77</v>
      </c>
      <c r="D10" t="s">
        <v>78</v>
      </c>
      <c r="E10" t="s">
        <v>18</v>
      </c>
      <c r="G10" t="s">
        <v>79</v>
      </c>
      <c r="H10" t="s">
        <v>80</v>
      </c>
      <c r="I10" t="s">
        <v>81</v>
      </c>
      <c r="L10">
        <v>0</v>
      </c>
      <c r="M10">
        <v>0</v>
      </c>
      <c r="O10">
        <f t="shared" si="0"/>
        <v>0</v>
      </c>
      <c r="P10">
        <f t="shared" si="1"/>
        <v>0</v>
      </c>
      <c r="Q10">
        <f t="shared" si="2"/>
        <v>0</v>
      </c>
      <c r="R10" t="str">
        <f t="shared" si="3"/>
        <v>2023-03</v>
      </c>
    </row>
    <row r="11" spans="1:18" x14ac:dyDescent="0.25">
      <c r="A11" t="s">
        <v>86</v>
      </c>
      <c r="B11" t="s">
        <v>87</v>
      </c>
      <c r="C11" t="s">
        <v>88</v>
      </c>
      <c r="D11" t="s">
        <v>89</v>
      </c>
      <c r="E11" t="s">
        <v>18</v>
      </c>
      <c r="F11" t="s">
        <v>90</v>
      </c>
      <c r="G11" t="s">
        <v>91</v>
      </c>
      <c r="H11" t="s">
        <v>92</v>
      </c>
      <c r="I11" t="s">
        <v>93</v>
      </c>
      <c r="K11">
        <v>43</v>
      </c>
      <c r="L11">
        <v>0</v>
      </c>
      <c r="M11">
        <v>0</v>
      </c>
      <c r="O11">
        <f t="shared" si="0"/>
        <v>43</v>
      </c>
      <c r="P11">
        <f t="shared" si="1"/>
        <v>0</v>
      </c>
      <c r="Q11">
        <f t="shared" si="2"/>
        <v>43</v>
      </c>
      <c r="R11" t="str">
        <f t="shared" si="3"/>
        <v>2023-03</v>
      </c>
    </row>
    <row r="12" spans="1:18" x14ac:dyDescent="0.25">
      <c r="A12" t="s">
        <v>94</v>
      </c>
      <c r="B12" t="s">
        <v>95</v>
      </c>
      <c r="C12" t="s">
        <v>96</v>
      </c>
      <c r="D12" t="s">
        <v>97</v>
      </c>
      <c r="E12" t="s">
        <v>98</v>
      </c>
      <c r="G12" t="s">
        <v>99</v>
      </c>
      <c r="H12" t="s">
        <v>100</v>
      </c>
      <c r="I12" t="s">
        <v>101</v>
      </c>
      <c r="J12" t="s">
        <v>102</v>
      </c>
      <c r="L12">
        <v>11</v>
      </c>
      <c r="M12">
        <v>0</v>
      </c>
      <c r="N12">
        <v>30</v>
      </c>
      <c r="O12">
        <f t="shared" si="0"/>
        <v>11</v>
      </c>
      <c r="P12">
        <f t="shared" si="1"/>
        <v>0</v>
      </c>
      <c r="Q12">
        <f t="shared" si="2"/>
        <v>11</v>
      </c>
      <c r="R12" t="str">
        <f t="shared" si="3"/>
        <v>2023-03</v>
      </c>
    </row>
    <row r="13" spans="1:18" x14ac:dyDescent="0.25">
      <c r="A13" t="s">
        <v>107</v>
      </c>
      <c r="B13" t="s">
        <v>108</v>
      </c>
      <c r="C13" t="s">
        <v>109</v>
      </c>
      <c r="D13" t="s">
        <v>110</v>
      </c>
      <c r="E13" t="s">
        <v>98</v>
      </c>
      <c r="F13" t="s">
        <v>111</v>
      </c>
      <c r="G13" t="s">
        <v>112</v>
      </c>
      <c r="H13" t="s">
        <v>113</v>
      </c>
      <c r="I13" t="s">
        <v>114</v>
      </c>
      <c r="J13" t="s">
        <v>115</v>
      </c>
      <c r="K13">
        <v>1</v>
      </c>
      <c r="L13">
        <v>7</v>
      </c>
      <c r="M13">
        <v>0</v>
      </c>
      <c r="N13">
        <v>30</v>
      </c>
      <c r="O13">
        <f t="shared" si="0"/>
        <v>8</v>
      </c>
      <c r="P13">
        <f t="shared" si="1"/>
        <v>0</v>
      </c>
      <c r="Q13">
        <f t="shared" si="2"/>
        <v>8</v>
      </c>
      <c r="R13" t="str">
        <f t="shared" si="3"/>
        <v>2023-03</v>
      </c>
    </row>
    <row r="14" spans="1:18" x14ac:dyDescent="0.25">
      <c r="A14" t="s">
        <v>116</v>
      </c>
      <c r="B14" t="s">
        <v>117</v>
      </c>
      <c r="C14" t="s">
        <v>118</v>
      </c>
      <c r="D14" t="s">
        <v>119</v>
      </c>
      <c r="E14" t="s">
        <v>18</v>
      </c>
      <c r="F14" t="s">
        <v>120</v>
      </c>
      <c r="G14" t="s">
        <v>121</v>
      </c>
      <c r="H14" t="s">
        <v>122</v>
      </c>
      <c r="I14" t="s">
        <v>123</v>
      </c>
      <c r="K14">
        <v>1</v>
      </c>
      <c r="L14">
        <v>8</v>
      </c>
      <c r="M14">
        <v>0</v>
      </c>
      <c r="O14">
        <f t="shared" si="0"/>
        <v>9</v>
      </c>
      <c r="P14">
        <f t="shared" si="1"/>
        <v>0</v>
      </c>
      <c r="Q14">
        <f t="shared" si="2"/>
        <v>9</v>
      </c>
      <c r="R14" t="str">
        <f t="shared" si="3"/>
        <v>2023-03</v>
      </c>
    </row>
    <row r="15" spans="1:18" x14ac:dyDescent="0.25">
      <c r="A15" t="s">
        <v>124</v>
      </c>
      <c r="B15" t="s">
        <v>125</v>
      </c>
      <c r="C15" t="s">
        <v>56</v>
      </c>
      <c r="D15" t="s">
        <v>126</v>
      </c>
      <c r="E15" t="s">
        <v>98</v>
      </c>
      <c r="F15" t="s">
        <v>127</v>
      </c>
      <c r="G15" t="s">
        <v>128</v>
      </c>
      <c r="H15" t="s">
        <v>129</v>
      </c>
      <c r="I15" t="s">
        <v>130</v>
      </c>
      <c r="J15" t="s">
        <v>131</v>
      </c>
      <c r="K15">
        <v>0</v>
      </c>
      <c r="L15">
        <v>0</v>
      </c>
      <c r="M15">
        <v>6</v>
      </c>
      <c r="N15">
        <v>30</v>
      </c>
      <c r="O15">
        <f t="shared" si="0"/>
        <v>0</v>
      </c>
      <c r="P15">
        <f t="shared" si="1"/>
        <v>6</v>
      </c>
      <c r="Q15">
        <f t="shared" si="2"/>
        <v>6</v>
      </c>
      <c r="R15" t="str">
        <f t="shared" si="3"/>
        <v>2023-03</v>
      </c>
    </row>
    <row r="16" spans="1:18" x14ac:dyDescent="0.25">
      <c r="A16" t="s">
        <v>132</v>
      </c>
      <c r="B16" t="s">
        <v>133</v>
      </c>
      <c r="C16" t="s">
        <v>134</v>
      </c>
      <c r="D16" t="s">
        <v>135</v>
      </c>
      <c r="E16" t="s">
        <v>98</v>
      </c>
      <c r="F16" t="s">
        <v>136</v>
      </c>
      <c r="G16" t="s">
        <v>137</v>
      </c>
      <c r="H16" t="s">
        <v>138</v>
      </c>
      <c r="I16" t="s">
        <v>139</v>
      </c>
      <c r="J16" t="s">
        <v>140</v>
      </c>
      <c r="K16">
        <v>0</v>
      </c>
      <c r="L16">
        <v>30</v>
      </c>
      <c r="M16">
        <v>0</v>
      </c>
      <c r="N16">
        <v>13</v>
      </c>
      <c r="O16">
        <f t="shared" si="0"/>
        <v>30</v>
      </c>
      <c r="P16">
        <f t="shared" si="1"/>
        <v>0</v>
      </c>
      <c r="Q16">
        <f t="shared" si="2"/>
        <v>30</v>
      </c>
      <c r="R16" t="str">
        <f t="shared" si="3"/>
        <v>2023-03</v>
      </c>
    </row>
    <row r="17" spans="1:18" x14ac:dyDescent="0.25">
      <c r="A17" t="s">
        <v>141</v>
      </c>
      <c r="B17" t="s">
        <v>142</v>
      </c>
      <c r="C17" t="s">
        <v>37</v>
      </c>
      <c r="D17" t="s">
        <v>143</v>
      </c>
      <c r="E17" t="s">
        <v>98</v>
      </c>
      <c r="G17" t="s">
        <v>144</v>
      </c>
      <c r="H17" t="s">
        <v>145</v>
      </c>
      <c r="I17" t="s">
        <v>146</v>
      </c>
      <c r="J17" t="s">
        <v>147</v>
      </c>
      <c r="L17">
        <v>1</v>
      </c>
      <c r="M17">
        <v>5</v>
      </c>
      <c r="N17">
        <v>4</v>
      </c>
      <c r="O17">
        <f t="shared" si="0"/>
        <v>1</v>
      </c>
      <c r="P17">
        <f t="shared" si="1"/>
        <v>5</v>
      </c>
      <c r="Q17">
        <f t="shared" si="2"/>
        <v>6</v>
      </c>
      <c r="R17" t="str">
        <f t="shared" si="3"/>
        <v>2023-03</v>
      </c>
    </row>
    <row r="18" spans="1:18" x14ac:dyDescent="0.25">
      <c r="A18" t="s">
        <v>148</v>
      </c>
      <c r="B18" t="s">
        <v>149</v>
      </c>
      <c r="C18" t="s">
        <v>118</v>
      </c>
      <c r="D18" t="s">
        <v>150</v>
      </c>
      <c r="E18" t="s">
        <v>98</v>
      </c>
      <c r="F18" t="s">
        <v>151</v>
      </c>
      <c r="G18" t="s">
        <v>152</v>
      </c>
      <c r="H18" t="s">
        <v>153</v>
      </c>
      <c r="I18" t="s">
        <v>154</v>
      </c>
      <c r="J18" t="s">
        <v>155</v>
      </c>
      <c r="K18">
        <v>0</v>
      </c>
      <c r="L18">
        <v>30</v>
      </c>
      <c r="M18">
        <v>0</v>
      </c>
      <c r="N18">
        <v>3</v>
      </c>
      <c r="O18">
        <f t="shared" si="0"/>
        <v>30</v>
      </c>
      <c r="P18">
        <f t="shared" si="1"/>
        <v>0</v>
      </c>
      <c r="Q18">
        <f t="shared" si="2"/>
        <v>30</v>
      </c>
      <c r="R18" t="str">
        <f t="shared" si="3"/>
        <v>2023-03</v>
      </c>
    </row>
    <row r="19" spans="1:18" x14ac:dyDescent="0.25">
      <c r="A19" t="s">
        <v>167</v>
      </c>
      <c r="B19" t="s">
        <v>168</v>
      </c>
      <c r="C19" t="s">
        <v>69</v>
      </c>
      <c r="D19" t="s">
        <v>169</v>
      </c>
      <c r="E19" t="s">
        <v>98</v>
      </c>
      <c r="F19" t="s">
        <v>170</v>
      </c>
      <c r="G19" t="s">
        <v>171</v>
      </c>
      <c r="H19" t="s">
        <v>172</v>
      </c>
      <c r="I19" t="s">
        <v>173</v>
      </c>
      <c r="J19" t="s">
        <v>174</v>
      </c>
      <c r="K19">
        <v>0</v>
      </c>
      <c r="L19">
        <v>30</v>
      </c>
      <c r="M19">
        <v>0</v>
      </c>
      <c r="N19">
        <v>1</v>
      </c>
      <c r="O19">
        <f t="shared" si="0"/>
        <v>30</v>
      </c>
      <c r="P19">
        <f t="shared" si="1"/>
        <v>0</v>
      </c>
      <c r="Q19">
        <f t="shared" si="2"/>
        <v>30</v>
      </c>
      <c r="R19" t="str">
        <f t="shared" si="3"/>
        <v>2023-03</v>
      </c>
    </row>
    <row r="20" spans="1:18" x14ac:dyDescent="0.25">
      <c r="A20" t="s">
        <v>175</v>
      </c>
      <c r="B20" t="s">
        <v>176</v>
      </c>
      <c r="C20" t="s">
        <v>177</v>
      </c>
      <c r="D20" t="s">
        <v>178</v>
      </c>
      <c r="E20" t="s">
        <v>98</v>
      </c>
      <c r="F20" t="s">
        <v>179</v>
      </c>
      <c r="G20" t="s">
        <v>180</v>
      </c>
      <c r="H20" t="s">
        <v>181</v>
      </c>
      <c r="I20" t="s">
        <v>182</v>
      </c>
      <c r="J20" t="s">
        <v>183</v>
      </c>
      <c r="K20">
        <v>1</v>
      </c>
      <c r="L20">
        <v>21</v>
      </c>
      <c r="M20">
        <v>0</v>
      </c>
      <c r="N20">
        <v>186</v>
      </c>
      <c r="O20">
        <f t="shared" si="0"/>
        <v>22</v>
      </c>
      <c r="P20">
        <f t="shared" si="1"/>
        <v>0</v>
      </c>
      <c r="Q20">
        <f t="shared" si="2"/>
        <v>22</v>
      </c>
      <c r="R20" t="str">
        <f t="shared" si="3"/>
        <v>2023-03</v>
      </c>
    </row>
    <row r="21" spans="1:18" x14ac:dyDescent="0.25">
      <c r="A21" t="s">
        <v>184</v>
      </c>
      <c r="B21" t="s">
        <v>185</v>
      </c>
      <c r="C21" t="s">
        <v>186</v>
      </c>
      <c r="D21" t="s">
        <v>187</v>
      </c>
      <c r="E21" t="s">
        <v>98</v>
      </c>
      <c r="F21" t="s">
        <v>188</v>
      </c>
      <c r="G21" t="s">
        <v>189</v>
      </c>
      <c r="H21" t="s">
        <v>190</v>
      </c>
      <c r="I21" t="s">
        <v>191</v>
      </c>
      <c r="J21" t="s">
        <v>192</v>
      </c>
      <c r="K21">
        <v>0</v>
      </c>
      <c r="L21">
        <v>0</v>
      </c>
      <c r="M21">
        <v>0</v>
      </c>
      <c r="N21">
        <v>44</v>
      </c>
      <c r="O21">
        <f t="shared" si="0"/>
        <v>0</v>
      </c>
      <c r="P21">
        <f t="shared" si="1"/>
        <v>0</v>
      </c>
      <c r="Q21">
        <f t="shared" si="2"/>
        <v>0</v>
      </c>
      <c r="R21" t="str">
        <f t="shared" si="3"/>
        <v>2023-03</v>
      </c>
    </row>
    <row r="22" spans="1:18" x14ac:dyDescent="0.25">
      <c r="A22" t="s">
        <v>207</v>
      </c>
      <c r="B22" t="s">
        <v>208</v>
      </c>
      <c r="C22" t="s">
        <v>209</v>
      </c>
      <c r="D22" t="s">
        <v>210</v>
      </c>
      <c r="E22" t="s">
        <v>98</v>
      </c>
      <c r="F22" t="s">
        <v>211</v>
      </c>
      <c r="G22" t="s">
        <v>212</v>
      </c>
      <c r="H22" t="s">
        <v>212</v>
      </c>
      <c r="I22" t="s">
        <v>213</v>
      </c>
      <c r="J22" t="s">
        <v>214</v>
      </c>
      <c r="K22">
        <v>0</v>
      </c>
      <c r="L22">
        <v>0</v>
      </c>
      <c r="M22">
        <v>0</v>
      </c>
      <c r="N22">
        <v>30</v>
      </c>
      <c r="O22">
        <f t="shared" si="0"/>
        <v>0</v>
      </c>
      <c r="P22">
        <f t="shared" si="1"/>
        <v>0</v>
      </c>
      <c r="Q22">
        <f t="shared" si="2"/>
        <v>0</v>
      </c>
      <c r="R22" t="str">
        <f t="shared" si="3"/>
        <v>2023-03</v>
      </c>
    </row>
    <row r="23" spans="1:18" x14ac:dyDescent="0.25">
      <c r="A23" t="s">
        <v>215</v>
      </c>
      <c r="B23" t="s">
        <v>216</v>
      </c>
      <c r="C23" t="s">
        <v>217</v>
      </c>
      <c r="D23" t="s">
        <v>218</v>
      </c>
      <c r="E23" t="s">
        <v>98</v>
      </c>
      <c r="G23" t="s">
        <v>219</v>
      </c>
      <c r="H23" t="s">
        <v>220</v>
      </c>
      <c r="I23" t="s">
        <v>221</v>
      </c>
      <c r="J23" t="s">
        <v>222</v>
      </c>
      <c r="L23">
        <v>0</v>
      </c>
      <c r="M23">
        <v>0</v>
      </c>
      <c r="N23">
        <v>30</v>
      </c>
      <c r="O23">
        <f t="shared" si="0"/>
        <v>0</v>
      </c>
      <c r="P23">
        <f t="shared" si="1"/>
        <v>0</v>
      </c>
      <c r="Q23">
        <f t="shared" si="2"/>
        <v>0</v>
      </c>
      <c r="R23" t="str">
        <f t="shared" si="3"/>
        <v>2023-03</v>
      </c>
    </row>
    <row r="24" spans="1:18" x14ac:dyDescent="0.25">
      <c r="A24" t="s">
        <v>223</v>
      </c>
      <c r="B24" t="s">
        <v>224</v>
      </c>
      <c r="C24" t="s">
        <v>37</v>
      </c>
      <c r="D24" t="s">
        <v>225</v>
      </c>
      <c r="E24" t="s">
        <v>98</v>
      </c>
      <c r="G24" t="s">
        <v>226</v>
      </c>
      <c r="H24" t="s">
        <v>227</v>
      </c>
      <c r="I24" t="s">
        <v>228</v>
      </c>
      <c r="J24" t="s">
        <v>229</v>
      </c>
      <c r="L24">
        <v>30</v>
      </c>
      <c r="M24">
        <v>0</v>
      </c>
      <c r="N24">
        <v>30</v>
      </c>
      <c r="O24">
        <f t="shared" si="0"/>
        <v>30</v>
      </c>
      <c r="P24">
        <f t="shared" si="1"/>
        <v>0</v>
      </c>
      <c r="Q24">
        <f t="shared" si="2"/>
        <v>30</v>
      </c>
      <c r="R24" t="str">
        <f t="shared" si="3"/>
        <v>2023-03</v>
      </c>
    </row>
    <row r="25" spans="1:18" x14ac:dyDescent="0.25">
      <c r="A25" t="s">
        <v>230</v>
      </c>
      <c r="B25" t="s">
        <v>231</v>
      </c>
      <c r="C25" t="s">
        <v>43</v>
      </c>
      <c r="D25" t="s">
        <v>232</v>
      </c>
      <c r="E25" t="s">
        <v>98</v>
      </c>
      <c r="G25" t="s">
        <v>233</v>
      </c>
      <c r="H25" t="s">
        <v>234</v>
      </c>
      <c r="I25" t="s">
        <v>235</v>
      </c>
      <c r="J25" t="s">
        <v>236</v>
      </c>
      <c r="L25">
        <v>30</v>
      </c>
      <c r="M25">
        <v>30</v>
      </c>
      <c r="N25">
        <v>30</v>
      </c>
      <c r="O25">
        <f t="shared" si="0"/>
        <v>30</v>
      </c>
      <c r="P25">
        <f t="shared" si="1"/>
        <v>30</v>
      </c>
      <c r="Q25">
        <f t="shared" si="2"/>
        <v>60</v>
      </c>
      <c r="R25" t="str">
        <f t="shared" si="3"/>
        <v>2023-03</v>
      </c>
    </row>
    <row r="26" spans="1:18" x14ac:dyDescent="0.25">
      <c r="A26" t="s">
        <v>237</v>
      </c>
      <c r="B26" t="s">
        <v>238</v>
      </c>
      <c r="C26" t="s">
        <v>23</v>
      </c>
      <c r="D26" t="s">
        <v>239</v>
      </c>
      <c r="E26" t="s">
        <v>98</v>
      </c>
      <c r="G26" t="s">
        <v>240</v>
      </c>
      <c r="H26" t="s">
        <v>241</v>
      </c>
      <c r="I26" t="s">
        <v>242</v>
      </c>
      <c r="J26" t="s">
        <v>243</v>
      </c>
      <c r="L26">
        <v>30</v>
      </c>
      <c r="M26">
        <v>30</v>
      </c>
      <c r="N26">
        <v>30</v>
      </c>
      <c r="O26">
        <f t="shared" si="0"/>
        <v>30</v>
      </c>
      <c r="P26">
        <f t="shared" si="1"/>
        <v>30</v>
      </c>
      <c r="Q26">
        <f t="shared" si="2"/>
        <v>60</v>
      </c>
      <c r="R26" t="str">
        <f t="shared" si="3"/>
        <v>2023-03</v>
      </c>
    </row>
    <row r="27" spans="1:18" x14ac:dyDescent="0.25">
      <c r="A27" t="s">
        <v>244</v>
      </c>
      <c r="B27" t="s">
        <v>245</v>
      </c>
      <c r="C27" t="s">
        <v>246</v>
      </c>
      <c r="D27" t="s">
        <v>247</v>
      </c>
      <c r="E27" t="s">
        <v>98</v>
      </c>
      <c r="G27" t="s">
        <v>248</v>
      </c>
      <c r="H27" t="s">
        <v>249</v>
      </c>
      <c r="I27" t="s">
        <v>250</v>
      </c>
      <c r="J27" t="s">
        <v>251</v>
      </c>
      <c r="L27">
        <v>0</v>
      </c>
      <c r="M27">
        <v>0</v>
      </c>
      <c r="N27">
        <v>30</v>
      </c>
      <c r="O27">
        <f t="shared" si="0"/>
        <v>0</v>
      </c>
      <c r="P27">
        <f t="shared" si="1"/>
        <v>0</v>
      </c>
      <c r="Q27">
        <f t="shared" si="2"/>
        <v>0</v>
      </c>
      <c r="R27" t="str">
        <f t="shared" si="3"/>
        <v>2023-03</v>
      </c>
    </row>
    <row r="28" spans="1:18" x14ac:dyDescent="0.25">
      <c r="A28" t="s">
        <v>252</v>
      </c>
      <c r="B28" t="s">
        <v>253</v>
      </c>
      <c r="C28" t="s">
        <v>254</v>
      </c>
      <c r="D28" t="s">
        <v>255</v>
      </c>
      <c r="E28" t="s">
        <v>98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>
        <v>2</v>
      </c>
      <c r="L28">
        <v>226</v>
      </c>
      <c r="M28">
        <v>0</v>
      </c>
      <c r="N28">
        <v>30</v>
      </c>
      <c r="O28">
        <f t="shared" si="0"/>
        <v>228</v>
      </c>
      <c r="P28">
        <f t="shared" si="1"/>
        <v>0</v>
      </c>
      <c r="Q28">
        <f t="shared" si="2"/>
        <v>228</v>
      </c>
      <c r="R28" t="str">
        <f t="shared" si="3"/>
        <v>2023-03</v>
      </c>
    </row>
    <row r="29" spans="1:18" x14ac:dyDescent="0.25">
      <c r="A29" t="s">
        <v>272</v>
      </c>
      <c r="B29" t="s">
        <v>273</v>
      </c>
      <c r="C29" t="s">
        <v>274</v>
      </c>
      <c r="D29" t="s">
        <v>275</v>
      </c>
      <c r="E29" t="s">
        <v>98</v>
      </c>
      <c r="G29" t="s">
        <v>276</v>
      </c>
      <c r="H29" t="s">
        <v>277</v>
      </c>
      <c r="I29" t="s">
        <v>278</v>
      </c>
      <c r="J29" t="s">
        <v>279</v>
      </c>
      <c r="L29">
        <v>30</v>
      </c>
      <c r="M29">
        <v>30</v>
      </c>
      <c r="N29">
        <v>23</v>
      </c>
      <c r="O29">
        <f t="shared" si="0"/>
        <v>30</v>
      </c>
      <c r="P29">
        <f t="shared" si="1"/>
        <v>30</v>
      </c>
      <c r="Q29">
        <f t="shared" si="2"/>
        <v>60</v>
      </c>
      <c r="R29" t="str">
        <f t="shared" si="3"/>
        <v>2023-03</v>
      </c>
    </row>
    <row r="30" spans="1:18" x14ac:dyDescent="0.25">
      <c r="A30" t="s">
        <v>284</v>
      </c>
      <c r="B30" t="s">
        <v>285</v>
      </c>
      <c r="C30" t="s">
        <v>286</v>
      </c>
      <c r="D30" t="s">
        <v>287</v>
      </c>
      <c r="E30" t="s">
        <v>98</v>
      </c>
      <c r="G30" t="s">
        <v>288</v>
      </c>
      <c r="H30" t="s">
        <v>289</v>
      </c>
      <c r="I30" t="s">
        <v>290</v>
      </c>
      <c r="J30" t="s">
        <v>291</v>
      </c>
      <c r="L30">
        <v>0</v>
      </c>
      <c r="M30">
        <v>0</v>
      </c>
      <c r="N30">
        <v>30</v>
      </c>
      <c r="O30">
        <f t="shared" si="0"/>
        <v>0</v>
      </c>
      <c r="P30">
        <f t="shared" si="1"/>
        <v>0</v>
      </c>
      <c r="Q30">
        <f t="shared" si="2"/>
        <v>0</v>
      </c>
      <c r="R30" t="str">
        <f t="shared" si="3"/>
        <v>2023-03</v>
      </c>
    </row>
    <row r="31" spans="1:18" x14ac:dyDescent="0.25">
      <c r="A31" t="s">
        <v>292</v>
      </c>
      <c r="B31" t="s">
        <v>293</v>
      </c>
      <c r="C31" t="s">
        <v>294</v>
      </c>
      <c r="D31" t="s">
        <v>295</v>
      </c>
      <c r="E31" t="s">
        <v>98</v>
      </c>
      <c r="G31" t="s">
        <v>296</v>
      </c>
      <c r="H31" t="s">
        <v>297</v>
      </c>
      <c r="I31" t="s">
        <v>298</v>
      </c>
      <c r="J31" t="s">
        <v>299</v>
      </c>
      <c r="L31">
        <v>30</v>
      </c>
      <c r="M31">
        <v>616</v>
      </c>
      <c r="N31">
        <v>30</v>
      </c>
      <c r="O31">
        <f t="shared" si="0"/>
        <v>30</v>
      </c>
      <c r="P31">
        <f t="shared" si="1"/>
        <v>616</v>
      </c>
      <c r="Q31">
        <f t="shared" si="2"/>
        <v>646</v>
      </c>
      <c r="R31" t="str">
        <f t="shared" si="3"/>
        <v>2023-03</v>
      </c>
    </row>
    <row r="32" spans="1:18" x14ac:dyDescent="0.25">
      <c r="A32" t="s">
        <v>327</v>
      </c>
      <c r="B32" t="s">
        <v>328</v>
      </c>
      <c r="C32" t="s">
        <v>329</v>
      </c>
      <c r="D32" t="s">
        <v>330</v>
      </c>
      <c r="E32" t="s">
        <v>98</v>
      </c>
      <c r="G32" t="s">
        <v>331</v>
      </c>
      <c r="H32" t="s">
        <v>332</v>
      </c>
      <c r="I32" t="s">
        <v>333</v>
      </c>
      <c r="J32" t="s">
        <v>334</v>
      </c>
      <c r="L32">
        <v>30</v>
      </c>
      <c r="M32">
        <v>88</v>
      </c>
      <c r="N32">
        <v>45</v>
      </c>
      <c r="O32">
        <f t="shared" si="0"/>
        <v>30</v>
      </c>
      <c r="P32">
        <f t="shared" si="1"/>
        <v>88</v>
      </c>
      <c r="Q32">
        <f t="shared" si="2"/>
        <v>118</v>
      </c>
      <c r="R32" t="str">
        <f t="shared" si="3"/>
        <v>2023-03</v>
      </c>
    </row>
    <row r="33" spans="1:18" x14ac:dyDescent="0.25">
      <c r="A33" t="s">
        <v>338</v>
      </c>
      <c r="B33" t="s">
        <v>339</v>
      </c>
      <c r="C33" t="s">
        <v>340</v>
      </c>
      <c r="D33" t="s">
        <v>341</v>
      </c>
      <c r="E33" t="s">
        <v>98</v>
      </c>
      <c r="G33" t="s">
        <v>342</v>
      </c>
      <c r="H33" t="s">
        <v>343</v>
      </c>
      <c r="I33" t="s">
        <v>344</v>
      </c>
      <c r="J33" t="s">
        <v>345</v>
      </c>
      <c r="L33">
        <v>28</v>
      </c>
      <c r="M33">
        <v>45</v>
      </c>
      <c r="N33">
        <v>30</v>
      </c>
      <c r="O33">
        <f t="shared" si="0"/>
        <v>28</v>
      </c>
      <c r="P33">
        <f t="shared" si="1"/>
        <v>45</v>
      </c>
      <c r="Q33">
        <f t="shared" si="2"/>
        <v>73</v>
      </c>
      <c r="R33" t="str">
        <f t="shared" si="3"/>
        <v>2023-03</v>
      </c>
    </row>
    <row r="34" spans="1:18" x14ac:dyDescent="0.25">
      <c r="A34" t="s">
        <v>346</v>
      </c>
      <c r="B34" t="s">
        <v>347</v>
      </c>
      <c r="C34" t="s">
        <v>37</v>
      </c>
      <c r="D34" t="s">
        <v>348</v>
      </c>
      <c r="E34" t="s">
        <v>98</v>
      </c>
      <c r="G34" t="s">
        <v>349</v>
      </c>
      <c r="H34" t="s">
        <v>350</v>
      </c>
      <c r="I34" t="s">
        <v>351</v>
      </c>
      <c r="J34" t="s">
        <v>352</v>
      </c>
      <c r="L34">
        <v>0</v>
      </c>
      <c r="M34">
        <v>18</v>
      </c>
      <c r="N34">
        <v>30</v>
      </c>
      <c r="O34">
        <f t="shared" si="0"/>
        <v>0</v>
      </c>
      <c r="P34">
        <f t="shared" si="1"/>
        <v>18</v>
      </c>
      <c r="Q34">
        <f t="shared" si="2"/>
        <v>18</v>
      </c>
      <c r="R34" t="str">
        <f t="shared" si="3"/>
        <v>2023-03</v>
      </c>
    </row>
    <row r="35" spans="1:18" x14ac:dyDescent="0.25">
      <c r="A35" t="s">
        <v>353</v>
      </c>
      <c r="B35" t="s">
        <v>354</v>
      </c>
      <c r="C35" t="s">
        <v>246</v>
      </c>
      <c r="D35" t="s">
        <v>355</v>
      </c>
      <c r="E35" t="s">
        <v>98</v>
      </c>
      <c r="G35" t="s">
        <v>356</v>
      </c>
      <c r="H35" t="s">
        <v>357</v>
      </c>
      <c r="I35" t="s">
        <v>358</v>
      </c>
      <c r="J35" t="s">
        <v>359</v>
      </c>
      <c r="L35">
        <v>0</v>
      </c>
      <c r="M35">
        <v>17</v>
      </c>
      <c r="N35">
        <v>30</v>
      </c>
      <c r="O35">
        <f t="shared" si="0"/>
        <v>0</v>
      </c>
      <c r="P35">
        <f t="shared" si="1"/>
        <v>17</v>
      </c>
      <c r="Q35">
        <f t="shared" si="2"/>
        <v>17</v>
      </c>
      <c r="R35" t="str">
        <f t="shared" si="3"/>
        <v>2023-03</v>
      </c>
    </row>
    <row r="36" spans="1:18" x14ac:dyDescent="0.25">
      <c r="A36" t="s">
        <v>374</v>
      </c>
      <c r="B36" t="s">
        <v>375</v>
      </c>
      <c r="C36" t="s">
        <v>376</v>
      </c>
      <c r="D36" t="s">
        <v>377</v>
      </c>
      <c r="E36" t="s">
        <v>98</v>
      </c>
      <c r="G36" t="s">
        <v>378</v>
      </c>
      <c r="H36" t="s">
        <v>379</v>
      </c>
      <c r="I36" t="s">
        <v>380</v>
      </c>
      <c r="J36" t="s">
        <v>381</v>
      </c>
      <c r="L36">
        <v>8</v>
      </c>
      <c r="M36">
        <v>91</v>
      </c>
      <c r="N36">
        <v>49</v>
      </c>
      <c r="O36">
        <f t="shared" si="0"/>
        <v>8</v>
      </c>
      <c r="P36">
        <f t="shared" si="1"/>
        <v>91</v>
      </c>
      <c r="Q36">
        <f t="shared" si="2"/>
        <v>99</v>
      </c>
      <c r="R36" t="str">
        <f t="shared" si="3"/>
        <v>2023-03</v>
      </c>
    </row>
    <row r="37" spans="1:18" x14ac:dyDescent="0.25">
      <c r="A37" t="s">
        <v>382</v>
      </c>
      <c r="B37" t="s">
        <v>383</v>
      </c>
      <c r="C37" t="s">
        <v>77</v>
      </c>
      <c r="D37" t="s">
        <v>384</v>
      </c>
      <c r="E37" t="s">
        <v>98</v>
      </c>
      <c r="G37" t="s">
        <v>385</v>
      </c>
      <c r="H37" t="s">
        <v>386</v>
      </c>
      <c r="I37" t="s">
        <v>387</v>
      </c>
      <c r="J37" t="s">
        <v>388</v>
      </c>
      <c r="L37">
        <v>117</v>
      </c>
      <c r="M37">
        <v>124</v>
      </c>
      <c r="N37">
        <v>30</v>
      </c>
      <c r="O37">
        <f t="shared" si="0"/>
        <v>117</v>
      </c>
      <c r="P37">
        <f t="shared" si="1"/>
        <v>124</v>
      </c>
      <c r="Q37">
        <f t="shared" si="2"/>
        <v>241</v>
      </c>
      <c r="R37" t="str">
        <f t="shared" si="3"/>
        <v>2023-03</v>
      </c>
    </row>
    <row r="38" spans="1:18" x14ac:dyDescent="0.25">
      <c r="A38" t="s">
        <v>389</v>
      </c>
      <c r="B38" t="s">
        <v>390</v>
      </c>
      <c r="C38" t="s">
        <v>23</v>
      </c>
      <c r="D38" t="s">
        <v>391</v>
      </c>
      <c r="E38" t="s">
        <v>98</v>
      </c>
      <c r="G38" t="s">
        <v>392</v>
      </c>
      <c r="H38" t="s">
        <v>393</v>
      </c>
      <c r="I38" t="s">
        <v>394</v>
      </c>
      <c r="J38" t="s">
        <v>395</v>
      </c>
      <c r="L38">
        <v>30</v>
      </c>
      <c r="M38">
        <v>454</v>
      </c>
      <c r="N38">
        <v>30</v>
      </c>
      <c r="O38">
        <f t="shared" si="0"/>
        <v>30</v>
      </c>
      <c r="P38">
        <f t="shared" si="1"/>
        <v>454</v>
      </c>
      <c r="Q38">
        <f t="shared" si="2"/>
        <v>484</v>
      </c>
      <c r="R38" t="str">
        <f t="shared" si="3"/>
        <v>2023-03</v>
      </c>
    </row>
    <row r="39" spans="1:18" x14ac:dyDescent="0.25">
      <c r="A39" t="s">
        <v>396</v>
      </c>
      <c r="B39" t="s">
        <v>397</v>
      </c>
      <c r="C39" t="s">
        <v>43</v>
      </c>
      <c r="D39" t="s">
        <v>398</v>
      </c>
      <c r="E39" t="s">
        <v>98</v>
      </c>
      <c r="G39" t="s">
        <v>399</v>
      </c>
      <c r="H39" t="s">
        <v>400</v>
      </c>
      <c r="I39" t="s">
        <v>401</v>
      </c>
      <c r="J39" t="s">
        <v>402</v>
      </c>
      <c r="L39">
        <v>30</v>
      </c>
      <c r="M39">
        <v>454</v>
      </c>
      <c r="N39">
        <v>149</v>
      </c>
      <c r="O39">
        <f t="shared" si="0"/>
        <v>30</v>
      </c>
      <c r="P39">
        <f t="shared" si="1"/>
        <v>454</v>
      </c>
      <c r="Q39">
        <f t="shared" si="2"/>
        <v>484</v>
      </c>
      <c r="R39" t="str">
        <f t="shared" si="3"/>
        <v>2023-03</v>
      </c>
    </row>
    <row r="40" spans="1:18" x14ac:dyDescent="0.25">
      <c r="A40" t="s">
        <v>403</v>
      </c>
      <c r="B40" t="s">
        <v>404</v>
      </c>
      <c r="C40" t="s">
        <v>405</v>
      </c>
      <c r="D40" t="s">
        <v>406</v>
      </c>
      <c r="E40" t="s">
        <v>98</v>
      </c>
      <c r="G40" t="s">
        <v>407</v>
      </c>
      <c r="H40" t="s">
        <v>408</v>
      </c>
      <c r="I40" t="s">
        <v>409</v>
      </c>
      <c r="J40" t="s">
        <v>410</v>
      </c>
      <c r="L40">
        <v>30</v>
      </c>
      <c r="M40">
        <v>455</v>
      </c>
      <c r="N40">
        <v>149</v>
      </c>
      <c r="O40">
        <f t="shared" si="0"/>
        <v>30</v>
      </c>
      <c r="P40">
        <f t="shared" si="1"/>
        <v>455</v>
      </c>
      <c r="Q40">
        <f t="shared" si="2"/>
        <v>485</v>
      </c>
      <c r="R40" t="str">
        <f t="shared" si="3"/>
        <v>2023-03</v>
      </c>
    </row>
    <row r="41" spans="1:18" x14ac:dyDescent="0.25">
      <c r="A41" t="s">
        <v>411</v>
      </c>
      <c r="B41" t="s">
        <v>412</v>
      </c>
      <c r="C41" t="s">
        <v>37</v>
      </c>
      <c r="D41" t="s">
        <v>413</v>
      </c>
      <c r="E41" t="s">
        <v>98</v>
      </c>
      <c r="G41" t="s">
        <v>414</v>
      </c>
      <c r="H41" t="s">
        <v>415</v>
      </c>
      <c r="I41" t="s">
        <v>416</v>
      </c>
      <c r="J41" t="s">
        <v>417</v>
      </c>
      <c r="L41">
        <v>30</v>
      </c>
      <c r="M41">
        <v>455</v>
      </c>
      <c r="N41">
        <v>148</v>
      </c>
      <c r="O41">
        <f t="shared" si="0"/>
        <v>30</v>
      </c>
      <c r="P41">
        <f t="shared" si="1"/>
        <v>455</v>
      </c>
      <c r="Q41">
        <f t="shared" si="2"/>
        <v>485</v>
      </c>
      <c r="R41" t="str">
        <f t="shared" si="3"/>
        <v>2023-03</v>
      </c>
    </row>
    <row r="42" spans="1:18" x14ac:dyDescent="0.25">
      <c r="A42" t="s">
        <v>418</v>
      </c>
      <c r="B42" t="s">
        <v>419</v>
      </c>
      <c r="C42" t="s">
        <v>16</v>
      </c>
      <c r="D42" t="s">
        <v>420</v>
      </c>
      <c r="E42" t="s">
        <v>98</v>
      </c>
      <c r="F42" t="s">
        <v>421</v>
      </c>
      <c r="G42" t="s">
        <v>422</v>
      </c>
      <c r="H42" t="s">
        <v>423</v>
      </c>
      <c r="I42" t="s">
        <v>424</v>
      </c>
      <c r="J42" t="s">
        <v>425</v>
      </c>
      <c r="K42">
        <v>30</v>
      </c>
      <c r="L42">
        <v>0</v>
      </c>
      <c r="M42">
        <v>0</v>
      </c>
      <c r="N42">
        <v>147</v>
      </c>
      <c r="O42">
        <f t="shared" si="0"/>
        <v>30</v>
      </c>
      <c r="P42">
        <f t="shared" si="1"/>
        <v>0</v>
      </c>
      <c r="Q42">
        <f t="shared" si="2"/>
        <v>30</v>
      </c>
      <c r="R42" t="str">
        <f t="shared" si="3"/>
        <v>2023-03</v>
      </c>
    </row>
    <row r="43" spans="1:18" x14ac:dyDescent="0.25">
      <c r="A43" t="s">
        <v>426</v>
      </c>
      <c r="B43" t="s">
        <v>427</v>
      </c>
      <c r="C43" t="s">
        <v>428</v>
      </c>
      <c r="D43" t="s">
        <v>429</v>
      </c>
      <c r="E43" t="s">
        <v>98</v>
      </c>
      <c r="F43" t="s">
        <v>430</v>
      </c>
      <c r="G43" t="s">
        <v>431</v>
      </c>
      <c r="H43" t="s">
        <v>431</v>
      </c>
      <c r="I43" t="s">
        <v>432</v>
      </c>
      <c r="J43" t="s">
        <v>433</v>
      </c>
      <c r="K43">
        <v>30</v>
      </c>
      <c r="L43">
        <v>0</v>
      </c>
      <c r="M43">
        <v>0</v>
      </c>
      <c r="N43">
        <v>141</v>
      </c>
      <c r="O43">
        <f t="shared" si="0"/>
        <v>30</v>
      </c>
      <c r="P43">
        <f t="shared" si="1"/>
        <v>0</v>
      </c>
      <c r="Q43">
        <f t="shared" si="2"/>
        <v>30</v>
      </c>
      <c r="R43" t="str">
        <f t="shared" si="3"/>
        <v>2023-03</v>
      </c>
    </row>
    <row r="44" spans="1:18" x14ac:dyDescent="0.25">
      <c r="A44" t="s">
        <v>434</v>
      </c>
      <c r="B44" t="s">
        <v>435</v>
      </c>
      <c r="C44" t="s">
        <v>436</v>
      </c>
      <c r="D44" t="s">
        <v>247</v>
      </c>
      <c r="E44" t="s">
        <v>98</v>
      </c>
      <c r="F44" t="s">
        <v>437</v>
      </c>
      <c r="G44" t="s">
        <v>438</v>
      </c>
      <c r="H44" t="s">
        <v>439</v>
      </c>
      <c r="I44" t="s">
        <v>440</v>
      </c>
      <c r="J44" t="s">
        <v>441</v>
      </c>
      <c r="K44">
        <v>0</v>
      </c>
      <c r="L44">
        <v>0</v>
      </c>
      <c r="M44">
        <v>30</v>
      </c>
      <c r="N44">
        <v>139</v>
      </c>
      <c r="O44">
        <f t="shared" si="0"/>
        <v>0</v>
      </c>
      <c r="P44">
        <f t="shared" si="1"/>
        <v>30</v>
      </c>
      <c r="Q44">
        <f t="shared" si="2"/>
        <v>30</v>
      </c>
      <c r="R44" t="str">
        <f t="shared" si="3"/>
        <v>2023-03</v>
      </c>
    </row>
    <row r="45" spans="1:18" x14ac:dyDescent="0.25">
      <c r="A45" t="s">
        <v>442</v>
      </c>
      <c r="B45" t="s">
        <v>443</v>
      </c>
      <c r="C45" t="s">
        <v>444</v>
      </c>
      <c r="D45" t="s">
        <v>445</v>
      </c>
      <c r="E45" t="s">
        <v>98</v>
      </c>
      <c r="G45" t="s">
        <v>446</v>
      </c>
      <c r="H45" t="s">
        <v>447</v>
      </c>
      <c r="I45" t="s">
        <v>447</v>
      </c>
      <c r="J45" t="s">
        <v>448</v>
      </c>
      <c r="L45">
        <v>0</v>
      </c>
      <c r="M45">
        <v>0</v>
      </c>
      <c r="N45">
        <v>226</v>
      </c>
      <c r="O45">
        <f t="shared" si="0"/>
        <v>0</v>
      </c>
      <c r="P45">
        <f t="shared" si="1"/>
        <v>0</v>
      </c>
      <c r="Q45">
        <f t="shared" si="2"/>
        <v>0</v>
      </c>
      <c r="R45" t="str">
        <f t="shared" si="3"/>
        <v>2023-03</v>
      </c>
    </row>
    <row r="46" spans="1:18" x14ac:dyDescent="0.25">
      <c r="A46" t="s">
        <v>449</v>
      </c>
      <c r="B46" t="s">
        <v>450</v>
      </c>
      <c r="C46" t="s">
        <v>302</v>
      </c>
      <c r="D46" t="s">
        <v>451</v>
      </c>
      <c r="E46" t="s">
        <v>98</v>
      </c>
      <c r="G46" t="s">
        <v>452</v>
      </c>
      <c r="H46" t="s">
        <v>453</v>
      </c>
      <c r="I46" t="s">
        <v>454</v>
      </c>
      <c r="J46" t="s">
        <v>455</v>
      </c>
      <c r="L46">
        <v>30</v>
      </c>
      <c r="M46">
        <v>140</v>
      </c>
      <c r="N46">
        <v>106</v>
      </c>
      <c r="O46">
        <f t="shared" si="0"/>
        <v>30</v>
      </c>
      <c r="P46">
        <f t="shared" si="1"/>
        <v>140</v>
      </c>
      <c r="Q46">
        <f t="shared" si="2"/>
        <v>170</v>
      </c>
      <c r="R46" t="str">
        <f t="shared" si="3"/>
        <v>2023-03</v>
      </c>
    </row>
    <row r="47" spans="1:18" x14ac:dyDescent="0.25">
      <c r="A47" t="s">
        <v>456</v>
      </c>
      <c r="B47" t="s">
        <v>457</v>
      </c>
      <c r="C47" t="s">
        <v>329</v>
      </c>
      <c r="D47" t="s">
        <v>458</v>
      </c>
      <c r="E47" t="s">
        <v>98</v>
      </c>
      <c r="F47" t="s">
        <v>459</v>
      </c>
      <c r="G47" t="s">
        <v>460</v>
      </c>
      <c r="H47" t="s">
        <v>461</v>
      </c>
      <c r="I47" t="s">
        <v>462</v>
      </c>
      <c r="J47" t="s">
        <v>463</v>
      </c>
      <c r="K47">
        <v>0</v>
      </c>
      <c r="L47">
        <v>22</v>
      </c>
      <c r="M47">
        <v>26</v>
      </c>
      <c r="N47">
        <v>30</v>
      </c>
      <c r="O47">
        <f t="shared" si="0"/>
        <v>22</v>
      </c>
      <c r="P47">
        <f t="shared" si="1"/>
        <v>26</v>
      </c>
      <c r="Q47">
        <f t="shared" si="2"/>
        <v>48</v>
      </c>
      <c r="R47" t="str">
        <f t="shared" si="3"/>
        <v>2023-03</v>
      </c>
    </row>
    <row r="48" spans="1:18" x14ac:dyDescent="0.25">
      <c r="A48" t="s">
        <v>464</v>
      </c>
      <c r="B48" t="s">
        <v>465</v>
      </c>
      <c r="C48" t="s">
        <v>186</v>
      </c>
      <c r="D48" t="s">
        <v>466</v>
      </c>
      <c r="E48" t="s">
        <v>98</v>
      </c>
      <c r="G48" t="s">
        <v>467</v>
      </c>
      <c r="H48" t="s">
        <v>468</v>
      </c>
      <c r="I48" t="s">
        <v>469</v>
      </c>
      <c r="J48" t="s">
        <v>470</v>
      </c>
      <c r="L48">
        <v>2</v>
      </c>
      <c r="M48">
        <v>0</v>
      </c>
      <c r="N48">
        <v>30</v>
      </c>
      <c r="O48">
        <f t="shared" si="0"/>
        <v>2</v>
      </c>
      <c r="P48">
        <f t="shared" si="1"/>
        <v>0</v>
      </c>
      <c r="Q48">
        <f t="shared" si="2"/>
        <v>2</v>
      </c>
      <c r="R48" t="str">
        <f t="shared" si="3"/>
        <v>2023-03</v>
      </c>
    </row>
    <row r="49" spans="1:18" x14ac:dyDescent="0.25">
      <c r="A49" t="s">
        <v>471</v>
      </c>
      <c r="B49" t="s">
        <v>472</v>
      </c>
      <c r="C49" t="s">
        <v>217</v>
      </c>
      <c r="D49" t="s">
        <v>473</v>
      </c>
      <c r="E49" t="s">
        <v>98</v>
      </c>
      <c r="G49" t="s">
        <v>474</v>
      </c>
      <c r="H49" t="s">
        <v>475</v>
      </c>
      <c r="I49" t="s">
        <v>476</v>
      </c>
      <c r="J49" t="s">
        <v>477</v>
      </c>
      <c r="L49">
        <v>0</v>
      </c>
      <c r="M49">
        <v>34</v>
      </c>
      <c r="N49">
        <v>30</v>
      </c>
      <c r="O49">
        <f t="shared" si="0"/>
        <v>0</v>
      </c>
      <c r="P49">
        <f t="shared" si="1"/>
        <v>34</v>
      </c>
      <c r="Q49">
        <f t="shared" si="2"/>
        <v>34</v>
      </c>
      <c r="R49" t="str">
        <f t="shared" si="3"/>
        <v>2023-03</v>
      </c>
    </row>
    <row r="50" spans="1:18" x14ac:dyDescent="0.25">
      <c r="A50" t="s">
        <v>478</v>
      </c>
      <c r="B50" t="s">
        <v>479</v>
      </c>
      <c r="C50" t="s">
        <v>217</v>
      </c>
      <c r="D50" t="s">
        <v>480</v>
      </c>
      <c r="E50" t="s">
        <v>98</v>
      </c>
      <c r="G50" t="s">
        <v>481</v>
      </c>
      <c r="H50" t="s">
        <v>482</v>
      </c>
      <c r="I50" t="s">
        <v>483</v>
      </c>
      <c r="J50" t="s">
        <v>484</v>
      </c>
      <c r="L50">
        <v>0</v>
      </c>
      <c r="M50">
        <v>35</v>
      </c>
      <c r="N50">
        <v>30</v>
      </c>
      <c r="O50">
        <f t="shared" si="0"/>
        <v>0</v>
      </c>
      <c r="P50">
        <f t="shared" si="1"/>
        <v>35</v>
      </c>
      <c r="Q50">
        <f t="shared" si="2"/>
        <v>35</v>
      </c>
      <c r="R50" t="str">
        <f t="shared" si="3"/>
        <v>2023-03</v>
      </c>
    </row>
    <row r="51" spans="1:18" x14ac:dyDescent="0.25">
      <c r="A51" t="s">
        <v>485</v>
      </c>
      <c r="B51" t="s">
        <v>486</v>
      </c>
      <c r="C51" t="s">
        <v>319</v>
      </c>
      <c r="D51" t="s">
        <v>487</v>
      </c>
      <c r="E51" t="s">
        <v>98</v>
      </c>
      <c r="G51" t="s">
        <v>488</v>
      </c>
      <c r="H51" t="s">
        <v>489</v>
      </c>
      <c r="I51" t="s">
        <v>489</v>
      </c>
      <c r="J51" t="s">
        <v>490</v>
      </c>
      <c r="L51">
        <v>0</v>
      </c>
      <c r="M51">
        <v>0</v>
      </c>
      <c r="N51">
        <v>30</v>
      </c>
      <c r="O51">
        <f t="shared" si="0"/>
        <v>0</v>
      </c>
      <c r="P51">
        <f t="shared" si="1"/>
        <v>0</v>
      </c>
      <c r="Q51">
        <f t="shared" si="2"/>
        <v>0</v>
      </c>
      <c r="R51" t="str">
        <f t="shared" si="3"/>
        <v>2023-03</v>
      </c>
    </row>
    <row r="52" spans="1:18" x14ac:dyDescent="0.25">
      <c r="A52" t="s">
        <v>491</v>
      </c>
      <c r="B52" t="s">
        <v>492</v>
      </c>
      <c r="C52" t="s">
        <v>270</v>
      </c>
      <c r="D52" t="s">
        <v>493</v>
      </c>
      <c r="E52" t="s">
        <v>98</v>
      </c>
      <c r="G52" t="s">
        <v>494</v>
      </c>
      <c r="H52" t="s">
        <v>495</v>
      </c>
      <c r="I52" t="s">
        <v>496</v>
      </c>
      <c r="J52" t="s">
        <v>497</v>
      </c>
      <c r="L52">
        <v>0</v>
      </c>
      <c r="M52">
        <v>0</v>
      </c>
      <c r="N52">
        <v>30</v>
      </c>
      <c r="O52">
        <f t="shared" si="0"/>
        <v>0</v>
      </c>
      <c r="P52">
        <f t="shared" si="1"/>
        <v>0</v>
      </c>
      <c r="Q52">
        <f t="shared" si="2"/>
        <v>0</v>
      </c>
      <c r="R52" t="str">
        <f t="shared" si="3"/>
        <v>2023-03</v>
      </c>
    </row>
    <row r="53" spans="1:18" x14ac:dyDescent="0.25">
      <c r="A53" t="s">
        <v>501</v>
      </c>
      <c r="B53" t="s">
        <v>502</v>
      </c>
      <c r="C53" t="s">
        <v>198</v>
      </c>
      <c r="D53" t="s">
        <v>503</v>
      </c>
      <c r="E53" t="s">
        <v>98</v>
      </c>
      <c r="G53" t="s">
        <v>504</v>
      </c>
      <c r="H53" t="s">
        <v>505</v>
      </c>
      <c r="I53" t="s">
        <v>506</v>
      </c>
      <c r="J53" t="s">
        <v>507</v>
      </c>
      <c r="L53">
        <v>30</v>
      </c>
      <c r="M53">
        <v>30</v>
      </c>
      <c r="N53">
        <v>1</v>
      </c>
      <c r="O53">
        <f t="shared" si="0"/>
        <v>30</v>
      </c>
      <c r="P53">
        <f t="shared" si="1"/>
        <v>30</v>
      </c>
      <c r="Q53">
        <f t="shared" si="2"/>
        <v>60</v>
      </c>
      <c r="R53" t="str">
        <f t="shared" si="3"/>
        <v>2023-03</v>
      </c>
    </row>
    <row r="54" spans="1:18" x14ac:dyDescent="0.25">
      <c r="A54" t="s">
        <v>511</v>
      </c>
      <c r="B54" t="s">
        <v>512</v>
      </c>
      <c r="C54" t="s">
        <v>286</v>
      </c>
      <c r="D54" t="s">
        <v>513</v>
      </c>
      <c r="E54" t="s">
        <v>98</v>
      </c>
      <c r="G54" t="s">
        <v>514</v>
      </c>
      <c r="H54" t="s">
        <v>515</v>
      </c>
      <c r="I54" t="s">
        <v>516</v>
      </c>
      <c r="J54" t="s">
        <v>517</v>
      </c>
      <c r="L54">
        <v>30</v>
      </c>
      <c r="M54">
        <v>69</v>
      </c>
      <c r="N54">
        <v>30</v>
      </c>
      <c r="O54">
        <f t="shared" si="0"/>
        <v>30</v>
      </c>
      <c r="P54">
        <f t="shared" si="1"/>
        <v>69</v>
      </c>
      <c r="Q54">
        <f t="shared" si="2"/>
        <v>99</v>
      </c>
      <c r="R54" t="str">
        <f t="shared" si="3"/>
        <v>2023-03</v>
      </c>
    </row>
    <row r="55" spans="1:18" x14ac:dyDescent="0.25">
      <c r="A55" t="s">
        <v>518</v>
      </c>
      <c r="B55" t="s">
        <v>519</v>
      </c>
      <c r="C55" t="s">
        <v>186</v>
      </c>
      <c r="D55" t="s">
        <v>520</v>
      </c>
      <c r="E55" t="s">
        <v>98</v>
      </c>
      <c r="G55" t="s">
        <v>521</v>
      </c>
      <c r="H55" t="s">
        <v>522</v>
      </c>
      <c r="I55" t="s">
        <v>523</v>
      </c>
      <c r="J55" t="s">
        <v>524</v>
      </c>
      <c r="L55">
        <v>0</v>
      </c>
      <c r="M55">
        <v>0</v>
      </c>
      <c r="N55">
        <v>1</v>
      </c>
      <c r="O55">
        <f t="shared" si="0"/>
        <v>0</v>
      </c>
      <c r="P55">
        <f t="shared" si="1"/>
        <v>0</v>
      </c>
      <c r="Q55">
        <f t="shared" si="2"/>
        <v>0</v>
      </c>
      <c r="R55" t="str">
        <f t="shared" si="3"/>
        <v>2023-03</v>
      </c>
    </row>
    <row r="56" spans="1:18" x14ac:dyDescent="0.25">
      <c r="A56" t="s">
        <v>525</v>
      </c>
      <c r="B56" t="s">
        <v>526</v>
      </c>
      <c r="C56" t="s">
        <v>43</v>
      </c>
      <c r="D56" t="s">
        <v>527</v>
      </c>
      <c r="E56" t="s">
        <v>98</v>
      </c>
      <c r="G56" t="s">
        <v>528</v>
      </c>
      <c r="H56" t="s">
        <v>529</v>
      </c>
      <c r="I56" t="s">
        <v>530</v>
      </c>
      <c r="J56" t="s">
        <v>531</v>
      </c>
      <c r="L56">
        <v>254</v>
      </c>
      <c r="M56">
        <v>0</v>
      </c>
      <c r="N56">
        <v>30</v>
      </c>
      <c r="O56">
        <f t="shared" si="0"/>
        <v>254</v>
      </c>
      <c r="P56">
        <f t="shared" si="1"/>
        <v>0</v>
      </c>
      <c r="Q56">
        <f t="shared" si="2"/>
        <v>254</v>
      </c>
      <c r="R56" t="str">
        <f t="shared" si="3"/>
        <v>2023-03</v>
      </c>
    </row>
    <row r="57" spans="1:18" x14ac:dyDescent="0.25">
      <c r="A57" t="s">
        <v>532</v>
      </c>
      <c r="B57" t="s">
        <v>533</v>
      </c>
      <c r="C57" t="s">
        <v>436</v>
      </c>
      <c r="D57" t="s">
        <v>534</v>
      </c>
      <c r="E57" t="s">
        <v>98</v>
      </c>
      <c r="G57" t="s">
        <v>535</v>
      </c>
      <c r="H57" t="s">
        <v>536</v>
      </c>
      <c r="I57" t="s">
        <v>537</v>
      </c>
      <c r="J57" t="s">
        <v>538</v>
      </c>
      <c r="L57">
        <v>250</v>
      </c>
      <c r="M57">
        <v>576</v>
      </c>
      <c r="N57">
        <v>30</v>
      </c>
      <c r="O57">
        <f t="shared" si="0"/>
        <v>250</v>
      </c>
      <c r="P57">
        <f t="shared" si="1"/>
        <v>576</v>
      </c>
      <c r="Q57">
        <f t="shared" si="2"/>
        <v>826</v>
      </c>
      <c r="R57" t="str">
        <f t="shared" si="3"/>
        <v>2023-03</v>
      </c>
    </row>
    <row r="58" spans="1:18" x14ac:dyDescent="0.25">
      <c r="A58" t="s">
        <v>539</v>
      </c>
      <c r="B58" t="s">
        <v>540</v>
      </c>
      <c r="C58" t="s">
        <v>23</v>
      </c>
      <c r="D58" t="s">
        <v>541</v>
      </c>
      <c r="E58" t="s">
        <v>98</v>
      </c>
      <c r="G58" t="s">
        <v>542</v>
      </c>
      <c r="H58" t="s">
        <v>543</v>
      </c>
      <c r="I58" t="s">
        <v>544</v>
      </c>
      <c r="J58" t="s">
        <v>545</v>
      </c>
      <c r="L58">
        <v>470</v>
      </c>
      <c r="M58">
        <v>0</v>
      </c>
      <c r="N58">
        <v>30</v>
      </c>
      <c r="O58">
        <f t="shared" si="0"/>
        <v>470</v>
      </c>
      <c r="P58">
        <f t="shared" si="1"/>
        <v>0</v>
      </c>
      <c r="Q58">
        <f t="shared" si="2"/>
        <v>470</v>
      </c>
      <c r="R58" t="str">
        <f t="shared" si="3"/>
        <v>2023-03</v>
      </c>
    </row>
    <row r="59" spans="1:18" x14ac:dyDescent="0.25">
      <c r="A59" t="s">
        <v>546</v>
      </c>
      <c r="B59" t="s">
        <v>547</v>
      </c>
      <c r="C59" t="s">
        <v>302</v>
      </c>
      <c r="D59" t="s">
        <v>548</v>
      </c>
      <c r="E59" t="s">
        <v>98</v>
      </c>
      <c r="G59" t="s">
        <v>549</v>
      </c>
      <c r="H59" t="s">
        <v>550</v>
      </c>
      <c r="I59" t="s">
        <v>551</v>
      </c>
      <c r="J59" t="s">
        <v>552</v>
      </c>
      <c r="L59">
        <v>7</v>
      </c>
      <c r="M59">
        <v>30</v>
      </c>
      <c r="N59">
        <v>52</v>
      </c>
      <c r="O59">
        <f t="shared" si="0"/>
        <v>7</v>
      </c>
      <c r="P59">
        <f t="shared" si="1"/>
        <v>30</v>
      </c>
      <c r="Q59">
        <f t="shared" si="2"/>
        <v>37</v>
      </c>
      <c r="R59" t="str">
        <f t="shared" si="3"/>
        <v>2023-03</v>
      </c>
    </row>
    <row r="60" spans="1:18" x14ac:dyDescent="0.25">
      <c r="A60" t="s">
        <v>553</v>
      </c>
      <c r="B60" t="s">
        <v>554</v>
      </c>
      <c r="C60" t="s">
        <v>30</v>
      </c>
      <c r="D60" t="s">
        <v>555</v>
      </c>
      <c r="E60" t="s">
        <v>98</v>
      </c>
      <c r="G60" t="s">
        <v>556</v>
      </c>
      <c r="H60" t="s">
        <v>557</v>
      </c>
      <c r="I60" t="s">
        <v>558</v>
      </c>
      <c r="J60" t="s">
        <v>559</v>
      </c>
      <c r="L60">
        <v>0</v>
      </c>
      <c r="M60">
        <v>74</v>
      </c>
      <c r="N60">
        <v>30</v>
      </c>
      <c r="O60">
        <f t="shared" si="0"/>
        <v>0</v>
      </c>
      <c r="P60">
        <f t="shared" si="1"/>
        <v>74</v>
      </c>
      <c r="Q60">
        <f t="shared" si="2"/>
        <v>74</v>
      </c>
      <c r="R60" t="str">
        <f t="shared" si="3"/>
        <v>2023-03</v>
      </c>
    </row>
    <row r="61" spans="1:18" x14ac:dyDescent="0.25">
      <c r="A61" t="s">
        <v>575</v>
      </c>
      <c r="B61" t="s">
        <v>576</v>
      </c>
      <c r="C61" t="s">
        <v>202</v>
      </c>
      <c r="D61" t="s">
        <v>577</v>
      </c>
      <c r="E61" t="s">
        <v>98</v>
      </c>
      <c r="G61" t="s">
        <v>578</v>
      </c>
      <c r="H61" t="s">
        <v>579</v>
      </c>
      <c r="I61" t="s">
        <v>580</v>
      </c>
      <c r="J61" t="s">
        <v>581</v>
      </c>
      <c r="L61">
        <v>0</v>
      </c>
      <c r="M61">
        <v>30</v>
      </c>
      <c r="N61">
        <v>7</v>
      </c>
      <c r="O61">
        <f t="shared" si="0"/>
        <v>0</v>
      </c>
      <c r="P61">
        <f t="shared" si="1"/>
        <v>30</v>
      </c>
      <c r="Q61">
        <f t="shared" si="2"/>
        <v>30</v>
      </c>
      <c r="R61" t="str">
        <f t="shared" si="3"/>
        <v>2023-03</v>
      </c>
    </row>
    <row r="62" spans="1:18" x14ac:dyDescent="0.25">
      <c r="A62" t="s">
        <v>593</v>
      </c>
      <c r="B62" t="s">
        <v>594</v>
      </c>
      <c r="C62" t="s">
        <v>286</v>
      </c>
      <c r="D62" t="s">
        <v>595</v>
      </c>
      <c r="E62" t="s">
        <v>98</v>
      </c>
      <c r="G62" t="s">
        <v>596</v>
      </c>
      <c r="H62" t="s">
        <v>597</v>
      </c>
      <c r="I62" t="s">
        <v>598</v>
      </c>
      <c r="J62" t="s">
        <v>599</v>
      </c>
      <c r="L62">
        <v>7</v>
      </c>
      <c r="M62">
        <v>55</v>
      </c>
      <c r="N62">
        <v>30</v>
      </c>
      <c r="O62">
        <f t="shared" si="0"/>
        <v>7</v>
      </c>
      <c r="P62">
        <f t="shared" si="1"/>
        <v>55</v>
      </c>
      <c r="Q62">
        <f t="shared" si="2"/>
        <v>62</v>
      </c>
      <c r="R62" t="str">
        <f t="shared" si="3"/>
        <v>2023-03</v>
      </c>
    </row>
    <row r="63" spans="1:18" x14ac:dyDescent="0.25">
      <c r="A63" t="s">
        <v>603</v>
      </c>
      <c r="B63" t="s">
        <v>604</v>
      </c>
      <c r="C63" t="s">
        <v>294</v>
      </c>
      <c r="D63" t="s">
        <v>605</v>
      </c>
      <c r="E63" t="s">
        <v>98</v>
      </c>
      <c r="G63" t="s">
        <v>606</v>
      </c>
      <c r="H63" t="s">
        <v>607</v>
      </c>
      <c r="I63" t="s">
        <v>608</v>
      </c>
      <c r="J63" t="s">
        <v>609</v>
      </c>
      <c r="L63">
        <v>130</v>
      </c>
      <c r="M63">
        <v>0</v>
      </c>
      <c r="N63">
        <v>30</v>
      </c>
      <c r="O63">
        <f t="shared" si="0"/>
        <v>130</v>
      </c>
      <c r="P63">
        <f t="shared" si="1"/>
        <v>0</v>
      </c>
      <c r="Q63">
        <f t="shared" si="2"/>
        <v>130</v>
      </c>
      <c r="R63" t="str">
        <f t="shared" si="3"/>
        <v>2023-03</v>
      </c>
    </row>
    <row r="64" spans="1:18" x14ac:dyDescent="0.25">
      <c r="A64" t="s">
        <v>610</v>
      </c>
      <c r="B64" t="s">
        <v>611</v>
      </c>
      <c r="C64" t="s">
        <v>56</v>
      </c>
      <c r="D64" t="s">
        <v>612</v>
      </c>
      <c r="E64" t="s">
        <v>98</v>
      </c>
      <c r="G64" t="s">
        <v>613</v>
      </c>
      <c r="H64" t="s">
        <v>614</v>
      </c>
      <c r="I64" t="s">
        <v>615</v>
      </c>
      <c r="J64" t="s">
        <v>616</v>
      </c>
      <c r="L64">
        <v>0</v>
      </c>
      <c r="M64">
        <v>128</v>
      </c>
      <c r="N64">
        <v>30</v>
      </c>
      <c r="O64">
        <f t="shared" si="0"/>
        <v>0</v>
      </c>
      <c r="P64">
        <f t="shared" si="1"/>
        <v>128</v>
      </c>
      <c r="Q64">
        <f t="shared" si="2"/>
        <v>128</v>
      </c>
      <c r="R64" t="str">
        <f t="shared" si="3"/>
        <v>2023-03</v>
      </c>
    </row>
    <row r="65" spans="1:18" x14ac:dyDescent="0.25">
      <c r="A65" t="s">
        <v>617</v>
      </c>
      <c r="B65" t="s">
        <v>618</v>
      </c>
      <c r="C65" t="s">
        <v>49</v>
      </c>
      <c r="D65" t="s">
        <v>619</v>
      </c>
      <c r="E65" t="s">
        <v>98</v>
      </c>
      <c r="G65" t="s">
        <v>620</v>
      </c>
      <c r="H65" t="s">
        <v>621</v>
      </c>
      <c r="I65" t="s">
        <v>622</v>
      </c>
      <c r="J65" t="s">
        <v>623</v>
      </c>
      <c r="L65">
        <v>13</v>
      </c>
      <c r="M65">
        <v>0</v>
      </c>
      <c r="N65">
        <v>30</v>
      </c>
      <c r="O65">
        <f t="shared" si="0"/>
        <v>13</v>
      </c>
      <c r="P65">
        <f t="shared" si="1"/>
        <v>0</v>
      </c>
      <c r="Q65">
        <f t="shared" si="2"/>
        <v>13</v>
      </c>
      <c r="R65" t="str">
        <f t="shared" si="3"/>
        <v>2023-03</v>
      </c>
    </row>
    <row r="66" spans="1:18" x14ac:dyDescent="0.25">
      <c r="A66" t="s">
        <v>642</v>
      </c>
      <c r="B66" t="s">
        <v>643</v>
      </c>
      <c r="C66" t="s">
        <v>246</v>
      </c>
      <c r="D66" t="s">
        <v>644</v>
      </c>
      <c r="E66" t="s">
        <v>98</v>
      </c>
      <c r="G66" t="s">
        <v>645</v>
      </c>
      <c r="H66" t="s">
        <v>646</v>
      </c>
      <c r="I66" t="s">
        <v>647</v>
      </c>
      <c r="J66" t="s">
        <v>648</v>
      </c>
      <c r="L66">
        <v>0</v>
      </c>
      <c r="M66">
        <v>30</v>
      </c>
      <c r="N66">
        <v>30</v>
      </c>
      <c r="O66">
        <f t="shared" si="0"/>
        <v>0</v>
      </c>
      <c r="P66">
        <f t="shared" si="1"/>
        <v>30</v>
      </c>
      <c r="Q66">
        <f t="shared" si="2"/>
        <v>30</v>
      </c>
      <c r="R66" t="str">
        <f t="shared" si="3"/>
        <v>2023-03</v>
      </c>
    </row>
    <row r="67" spans="1:18" x14ac:dyDescent="0.25">
      <c r="A67" t="s">
        <v>649</v>
      </c>
      <c r="B67" t="s">
        <v>650</v>
      </c>
      <c r="C67" t="s">
        <v>282</v>
      </c>
      <c r="D67" t="s">
        <v>651</v>
      </c>
      <c r="E67" t="s">
        <v>98</v>
      </c>
      <c r="G67" t="s">
        <v>652</v>
      </c>
      <c r="H67" t="s">
        <v>653</v>
      </c>
      <c r="I67" t="s">
        <v>654</v>
      </c>
      <c r="J67" t="s">
        <v>655</v>
      </c>
      <c r="L67">
        <v>15</v>
      </c>
      <c r="M67">
        <v>100</v>
      </c>
      <c r="N67">
        <v>30</v>
      </c>
      <c r="O67">
        <f t="shared" ref="O67:O130" si="4">K67+L67</f>
        <v>15</v>
      </c>
      <c r="P67">
        <f t="shared" ref="P67:P130" si="5">M67</f>
        <v>100</v>
      </c>
      <c r="Q67">
        <f t="shared" ref="Q67:Q130" si="6">K67+L67+M67</f>
        <v>115</v>
      </c>
      <c r="R67" t="str">
        <f t="shared" ref="R67:R130" si="7">TEXT(G67,"YYYY-MM")</f>
        <v>2023-03</v>
      </c>
    </row>
    <row r="68" spans="1:18" x14ac:dyDescent="0.25">
      <c r="A68" t="s">
        <v>656</v>
      </c>
      <c r="B68" t="s">
        <v>657</v>
      </c>
      <c r="C68" t="s">
        <v>405</v>
      </c>
      <c r="D68" t="s">
        <v>658</v>
      </c>
      <c r="E68" t="s">
        <v>98</v>
      </c>
      <c r="G68" t="s">
        <v>659</v>
      </c>
      <c r="H68" t="s">
        <v>660</v>
      </c>
      <c r="I68" t="s">
        <v>661</v>
      </c>
      <c r="J68" t="s">
        <v>662</v>
      </c>
      <c r="L68">
        <v>30</v>
      </c>
      <c r="M68">
        <v>60</v>
      </c>
      <c r="N68">
        <v>30</v>
      </c>
      <c r="O68">
        <f t="shared" si="4"/>
        <v>30</v>
      </c>
      <c r="P68">
        <f t="shared" si="5"/>
        <v>60</v>
      </c>
      <c r="Q68">
        <f t="shared" si="6"/>
        <v>90</v>
      </c>
      <c r="R68" t="str">
        <f t="shared" si="7"/>
        <v>2023-03</v>
      </c>
    </row>
    <row r="69" spans="1:18" x14ac:dyDescent="0.25">
      <c r="A69" t="s">
        <v>671</v>
      </c>
      <c r="B69" t="s">
        <v>672</v>
      </c>
      <c r="C69" t="s">
        <v>302</v>
      </c>
      <c r="D69" t="s">
        <v>673</v>
      </c>
      <c r="E69" t="s">
        <v>98</v>
      </c>
      <c r="G69" t="s">
        <v>674</v>
      </c>
      <c r="H69" t="s">
        <v>675</v>
      </c>
      <c r="I69" t="s">
        <v>548</v>
      </c>
      <c r="J69" t="s">
        <v>676</v>
      </c>
      <c r="L69">
        <v>30</v>
      </c>
      <c r="M69">
        <v>0</v>
      </c>
      <c r="N69">
        <v>8</v>
      </c>
      <c r="O69">
        <f t="shared" si="4"/>
        <v>30</v>
      </c>
      <c r="P69">
        <f t="shared" si="5"/>
        <v>0</v>
      </c>
      <c r="Q69">
        <f t="shared" si="6"/>
        <v>30</v>
      </c>
      <c r="R69" t="str">
        <f t="shared" si="7"/>
        <v>2023-03</v>
      </c>
    </row>
    <row r="70" spans="1:18" x14ac:dyDescent="0.25">
      <c r="A70" t="s">
        <v>677</v>
      </c>
      <c r="B70" t="s">
        <v>678</v>
      </c>
      <c r="C70" t="s">
        <v>165</v>
      </c>
      <c r="D70" t="s">
        <v>679</v>
      </c>
      <c r="E70" t="s">
        <v>98</v>
      </c>
      <c r="F70" t="s">
        <v>680</v>
      </c>
      <c r="G70" t="s">
        <v>681</v>
      </c>
      <c r="H70" t="s">
        <v>682</v>
      </c>
      <c r="I70" t="s">
        <v>683</v>
      </c>
      <c r="J70" t="s">
        <v>684</v>
      </c>
      <c r="K70">
        <v>0</v>
      </c>
      <c r="L70">
        <v>3</v>
      </c>
      <c r="M70">
        <v>4</v>
      </c>
      <c r="N70">
        <v>30</v>
      </c>
      <c r="O70">
        <f t="shared" si="4"/>
        <v>3</v>
      </c>
      <c r="P70">
        <f t="shared" si="5"/>
        <v>4</v>
      </c>
      <c r="Q70">
        <f t="shared" si="6"/>
        <v>7</v>
      </c>
      <c r="R70" t="str">
        <f t="shared" si="7"/>
        <v>2023-03</v>
      </c>
    </row>
    <row r="71" spans="1:18" x14ac:dyDescent="0.25">
      <c r="A71" t="s">
        <v>685</v>
      </c>
      <c r="B71" t="s">
        <v>686</v>
      </c>
      <c r="C71" t="s">
        <v>687</v>
      </c>
      <c r="D71" t="s">
        <v>688</v>
      </c>
      <c r="E71" t="s">
        <v>98</v>
      </c>
      <c r="G71" t="s">
        <v>689</v>
      </c>
      <c r="H71" t="s">
        <v>690</v>
      </c>
      <c r="I71" t="s">
        <v>691</v>
      </c>
      <c r="J71" t="s">
        <v>692</v>
      </c>
      <c r="L71">
        <v>0</v>
      </c>
      <c r="M71">
        <v>0</v>
      </c>
      <c r="N71">
        <v>30</v>
      </c>
      <c r="O71">
        <f t="shared" si="4"/>
        <v>0</v>
      </c>
      <c r="P71">
        <f t="shared" si="5"/>
        <v>0</v>
      </c>
      <c r="Q71">
        <f t="shared" si="6"/>
        <v>0</v>
      </c>
      <c r="R71" t="str">
        <f t="shared" si="7"/>
        <v>2023-03</v>
      </c>
    </row>
    <row r="72" spans="1:18" x14ac:dyDescent="0.25">
      <c r="A72" t="s">
        <v>693</v>
      </c>
      <c r="B72" t="s">
        <v>694</v>
      </c>
      <c r="C72" t="s">
        <v>695</v>
      </c>
      <c r="D72" t="s">
        <v>696</v>
      </c>
      <c r="E72" t="s">
        <v>98</v>
      </c>
      <c r="G72" t="s">
        <v>697</v>
      </c>
      <c r="H72" t="s">
        <v>698</v>
      </c>
      <c r="I72" t="s">
        <v>699</v>
      </c>
      <c r="J72" t="s">
        <v>700</v>
      </c>
      <c r="L72">
        <v>9</v>
      </c>
      <c r="M72">
        <v>0</v>
      </c>
      <c r="N72">
        <v>30</v>
      </c>
      <c r="O72">
        <f t="shared" si="4"/>
        <v>9</v>
      </c>
      <c r="P72">
        <f t="shared" si="5"/>
        <v>0</v>
      </c>
      <c r="Q72">
        <f t="shared" si="6"/>
        <v>9</v>
      </c>
      <c r="R72" t="str">
        <f t="shared" si="7"/>
        <v>2023-03</v>
      </c>
    </row>
    <row r="73" spans="1:18" x14ac:dyDescent="0.25">
      <c r="A73" t="s">
        <v>701</v>
      </c>
      <c r="B73" t="s">
        <v>702</v>
      </c>
      <c r="C73" t="s">
        <v>266</v>
      </c>
      <c r="D73" t="s">
        <v>703</v>
      </c>
      <c r="E73" t="s">
        <v>98</v>
      </c>
      <c r="G73" t="s">
        <v>704</v>
      </c>
      <c r="H73" t="s">
        <v>705</v>
      </c>
      <c r="I73" t="s">
        <v>706</v>
      </c>
      <c r="J73" t="s">
        <v>707</v>
      </c>
      <c r="L73">
        <v>32</v>
      </c>
      <c r="M73">
        <v>23</v>
      </c>
      <c r="N73">
        <v>30</v>
      </c>
      <c r="O73">
        <f t="shared" si="4"/>
        <v>32</v>
      </c>
      <c r="P73">
        <f t="shared" si="5"/>
        <v>23</v>
      </c>
      <c r="Q73">
        <f t="shared" si="6"/>
        <v>55</v>
      </c>
      <c r="R73" t="str">
        <f t="shared" si="7"/>
        <v>2023-03</v>
      </c>
    </row>
    <row r="74" spans="1:18" x14ac:dyDescent="0.25">
      <c r="A74" t="s">
        <v>714</v>
      </c>
      <c r="B74" t="s">
        <v>715</v>
      </c>
      <c r="C74" t="s">
        <v>302</v>
      </c>
      <c r="D74" t="s">
        <v>716</v>
      </c>
      <c r="E74" t="s">
        <v>98</v>
      </c>
      <c r="G74" t="s">
        <v>717</v>
      </c>
      <c r="H74" t="s">
        <v>718</v>
      </c>
      <c r="I74" t="s">
        <v>719</v>
      </c>
      <c r="J74" t="s">
        <v>720</v>
      </c>
      <c r="L74">
        <v>30</v>
      </c>
      <c r="M74">
        <v>356</v>
      </c>
      <c r="N74">
        <v>97</v>
      </c>
      <c r="O74">
        <f t="shared" si="4"/>
        <v>30</v>
      </c>
      <c r="P74">
        <f t="shared" si="5"/>
        <v>356</v>
      </c>
      <c r="Q74">
        <f t="shared" si="6"/>
        <v>386</v>
      </c>
      <c r="R74" t="str">
        <f t="shared" si="7"/>
        <v>2023-03</v>
      </c>
    </row>
    <row r="75" spans="1:18" x14ac:dyDescent="0.25">
      <c r="A75" t="s">
        <v>725</v>
      </c>
      <c r="B75" t="s">
        <v>726</v>
      </c>
      <c r="C75" t="s">
        <v>695</v>
      </c>
      <c r="D75" t="s">
        <v>727</v>
      </c>
      <c r="E75" t="s">
        <v>98</v>
      </c>
      <c r="G75" t="s">
        <v>728</v>
      </c>
      <c r="H75" t="s">
        <v>729</v>
      </c>
      <c r="I75" t="s">
        <v>730</v>
      </c>
      <c r="J75" t="s">
        <v>731</v>
      </c>
      <c r="L75">
        <v>0</v>
      </c>
      <c r="M75">
        <v>0</v>
      </c>
      <c r="N75">
        <v>30</v>
      </c>
      <c r="O75">
        <f t="shared" si="4"/>
        <v>0</v>
      </c>
      <c r="P75">
        <f t="shared" si="5"/>
        <v>0</v>
      </c>
      <c r="Q75">
        <f t="shared" si="6"/>
        <v>0</v>
      </c>
      <c r="R75" t="str">
        <f t="shared" si="7"/>
        <v>2023-03</v>
      </c>
    </row>
    <row r="76" spans="1:18" x14ac:dyDescent="0.25">
      <c r="A76" t="s">
        <v>734</v>
      </c>
      <c r="B76" t="s">
        <v>735</v>
      </c>
      <c r="C76" t="s">
        <v>436</v>
      </c>
      <c r="D76" t="s">
        <v>736</v>
      </c>
      <c r="E76" t="s">
        <v>98</v>
      </c>
      <c r="F76" t="s">
        <v>737</v>
      </c>
      <c r="G76" t="s">
        <v>738</v>
      </c>
      <c r="H76" t="s">
        <v>739</v>
      </c>
      <c r="I76" t="s">
        <v>740</v>
      </c>
      <c r="J76" t="s">
        <v>741</v>
      </c>
      <c r="K76">
        <v>30</v>
      </c>
      <c r="L76">
        <v>8</v>
      </c>
      <c r="M76">
        <v>0</v>
      </c>
      <c r="N76">
        <v>1</v>
      </c>
      <c r="O76">
        <f t="shared" si="4"/>
        <v>38</v>
      </c>
      <c r="P76">
        <f t="shared" si="5"/>
        <v>0</v>
      </c>
      <c r="Q76">
        <f t="shared" si="6"/>
        <v>38</v>
      </c>
      <c r="R76" t="str">
        <f t="shared" si="7"/>
        <v>2023-03</v>
      </c>
    </row>
    <row r="77" spans="1:18" x14ac:dyDescent="0.25">
      <c r="A77" t="s">
        <v>742</v>
      </c>
      <c r="B77" t="s">
        <v>743</v>
      </c>
      <c r="C77" t="s">
        <v>266</v>
      </c>
      <c r="D77" t="s">
        <v>744</v>
      </c>
      <c r="E77" t="s">
        <v>98</v>
      </c>
      <c r="G77" t="s">
        <v>745</v>
      </c>
      <c r="H77" t="s">
        <v>746</v>
      </c>
      <c r="I77" t="s">
        <v>747</v>
      </c>
      <c r="J77" t="s">
        <v>748</v>
      </c>
      <c r="L77">
        <v>60</v>
      </c>
      <c r="M77">
        <v>0</v>
      </c>
      <c r="N77">
        <v>30</v>
      </c>
      <c r="O77">
        <f t="shared" si="4"/>
        <v>60</v>
      </c>
      <c r="P77">
        <f t="shared" si="5"/>
        <v>0</v>
      </c>
      <c r="Q77">
        <f t="shared" si="6"/>
        <v>60</v>
      </c>
      <c r="R77" t="str">
        <f t="shared" si="7"/>
        <v>2023-03</v>
      </c>
    </row>
    <row r="78" spans="1:18" x14ac:dyDescent="0.25">
      <c r="A78" t="s">
        <v>749</v>
      </c>
      <c r="B78" t="s">
        <v>750</v>
      </c>
      <c r="C78" t="s">
        <v>751</v>
      </c>
      <c r="D78" t="s">
        <v>752</v>
      </c>
      <c r="E78" t="s">
        <v>98</v>
      </c>
      <c r="G78" t="s">
        <v>753</v>
      </c>
      <c r="H78" t="s">
        <v>754</v>
      </c>
      <c r="I78" t="s">
        <v>755</v>
      </c>
      <c r="J78" t="s">
        <v>756</v>
      </c>
      <c r="L78">
        <v>156</v>
      </c>
      <c r="M78">
        <v>41</v>
      </c>
      <c r="N78">
        <v>30</v>
      </c>
      <c r="O78">
        <f t="shared" si="4"/>
        <v>156</v>
      </c>
      <c r="P78">
        <f t="shared" si="5"/>
        <v>41</v>
      </c>
      <c r="Q78">
        <f t="shared" si="6"/>
        <v>197</v>
      </c>
      <c r="R78" t="str">
        <f t="shared" si="7"/>
        <v>2023-03</v>
      </c>
    </row>
    <row r="79" spans="1:18" x14ac:dyDescent="0.25">
      <c r="A79" t="s">
        <v>757</v>
      </c>
      <c r="B79" t="s">
        <v>758</v>
      </c>
      <c r="C79" t="s">
        <v>109</v>
      </c>
      <c r="D79" t="s">
        <v>759</v>
      </c>
      <c r="E79" t="s">
        <v>98</v>
      </c>
      <c r="G79" t="s">
        <v>760</v>
      </c>
      <c r="H79" t="s">
        <v>761</v>
      </c>
      <c r="I79" t="s">
        <v>762</v>
      </c>
      <c r="J79" t="s">
        <v>763</v>
      </c>
      <c r="L79">
        <v>0</v>
      </c>
      <c r="M79">
        <v>0</v>
      </c>
      <c r="N79">
        <v>2</v>
      </c>
      <c r="O79">
        <f t="shared" si="4"/>
        <v>0</v>
      </c>
      <c r="P79">
        <f t="shared" si="5"/>
        <v>0</v>
      </c>
      <c r="Q79">
        <f t="shared" si="6"/>
        <v>0</v>
      </c>
      <c r="R79" t="str">
        <f t="shared" si="7"/>
        <v>2023-03</v>
      </c>
    </row>
    <row r="80" spans="1:18" x14ac:dyDescent="0.25">
      <c r="A80" t="s">
        <v>764</v>
      </c>
      <c r="B80" t="s">
        <v>765</v>
      </c>
      <c r="C80" t="s">
        <v>198</v>
      </c>
      <c r="D80" t="s">
        <v>766</v>
      </c>
      <c r="E80" t="s">
        <v>98</v>
      </c>
      <c r="G80" t="s">
        <v>767</v>
      </c>
      <c r="H80" t="s">
        <v>768</v>
      </c>
      <c r="I80" t="s">
        <v>769</v>
      </c>
      <c r="J80" t="s">
        <v>752</v>
      </c>
      <c r="L80">
        <v>30</v>
      </c>
      <c r="M80">
        <v>3</v>
      </c>
      <c r="N80">
        <v>9</v>
      </c>
      <c r="O80">
        <f t="shared" si="4"/>
        <v>30</v>
      </c>
      <c r="P80">
        <f t="shared" si="5"/>
        <v>3</v>
      </c>
      <c r="Q80">
        <f t="shared" si="6"/>
        <v>33</v>
      </c>
      <c r="R80" t="str">
        <f t="shared" si="7"/>
        <v>2023-03</v>
      </c>
    </row>
    <row r="81" spans="1:18" x14ac:dyDescent="0.25">
      <c r="A81" t="s">
        <v>770</v>
      </c>
      <c r="B81" t="s">
        <v>771</v>
      </c>
      <c r="C81" t="s">
        <v>16</v>
      </c>
      <c r="D81" t="s">
        <v>772</v>
      </c>
      <c r="E81" t="s">
        <v>98</v>
      </c>
      <c r="G81" t="s">
        <v>773</v>
      </c>
      <c r="H81" t="s">
        <v>774</v>
      </c>
      <c r="I81" t="s">
        <v>775</v>
      </c>
      <c r="J81" t="s">
        <v>776</v>
      </c>
      <c r="L81">
        <v>30</v>
      </c>
      <c r="M81">
        <v>30</v>
      </c>
      <c r="N81">
        <v>206</v>
      </c>
      <c r="O81">
        <f t="shared" si="4"/>
        <v>30</v>
      </c>
      <c r="P81">
        <f t="shared" si="5"/>
        <v>30</v>
      </c>
      <c r="Q81">
        <f t="shared" si="6"/>
        <v>60</v>
      </c>
      <c r="R81" t="str">
        <f t="shared" si="7"/>
        <v>2023-02</v>
      </c>
    </row>
    <row r="82" spans="1:18" x14ac:dyDescent="0.25">
      <c r="A82" t="s">
        <v>777</v>
      </c>
      <c r="B82" t="s">
        <v>778</v>
      </c>
      <c r="C82" t="s">
        <v>30</v>
      </c>
      <c r="D82" t="s">
        <v>779</v>
      </c>
      <c r="E82" t="s">
        <v>98</v>
      </c>
      <c r="G82" t="s">
        <v>773</v>
      </c>
      <c r="H82" t="s">
        <v>780</v>
      </c>
      <c r="I82" t="s">
        <v>781</v>
      </c>
      <c r="J82" t="s">
        <v>782</v>
      </c>
      <c r="L82">
        <v>30</v>
      </c>
      <c r="M82">
        <v>30</v>
      </c>
      <c r="N82">
        <v>206</v>
      </c>
      <c r="O82">
        <f t="shared" si="4"/>
        <v>30</v>
      </c>
      <c r="P82">
        <f t="shared" si="5"/>
        <v>30</v>
      </c>
      <c r="Q82">
        <f t="shared" si="6"/>
        <v>60</v>
      </c>
      <c r="R82" t="str">
        <f t="shared" si="7"/>
        <v>2023-02</v>
      </c>
    </row>
    <row r="83" spans="1:18" x14ac:dyDescent="0.25">
      <c r="A83" t="s">
        <v>783</v>
      </c>
      <c r="B83" t="s">
        <v>784</v>
      </c>
      <c r="C83" t="s">
        <v>695</v>
      </c>
      <c r="D83" t="s">
        <v>785</v>
      </c>
      <c r="E83" t="s">
        <v>98</v>
      </c>
      <c r="G83" t="s">
        <v>786</v>
      </c>
      <c r="H83" t="s">
        <v>787</v>
      </c>
      <c r="I83" t="s">
        <v>788</v>
      </c>
      <c r="J83" t="s">
        <v>789</v>
      </c>
      <c r="L83">
        <v>8</v>
      </c>
      <c r="M83">
        <v>0</v>
      </c>
      <c r="N83">
        <v>96</v>
      </c>
      <c r="O83">
        <f t="shared" si="4"/>
        <v>8</v>
      </c>
      <c r="P83">
        <f t="shared" si="5"/>
        <v>0</v>
      </c>
      <c r="Q83">
        <f t="shared" si="6"/>
        <v>8</v>
      </c>
      <c r="R83" t="str">
        <f t="shared" si="7"/>
        <v>2023-03</v>
      </c>
    </row>
    <row r="84" spans="1:18" x14ac:dyDescent="0.25">
      <c r="A84" t="s">
        <v>793</v>
      </c>
      <c r="B84" t="s">
        <v>794</v>
      </c>
      <c r="C84" t="s">
        <v>246</v>
      </c>
      <c r="D84" t="s">
        <v>795</v>
      </c>
      <c r="E84" t="s">
        <v>98</v>
      </c>
      <c r="F84" t="s">
        <v>796</v>
      </c>
      <c r="G84" t="s">
        <v>797</v>
      </c>
      <c r="H84" t="s">
        <v>798</v>
      </c>
      <c r="I84" t="s">
        <v>799</v>
      </c>
      <c r="J84" t="s">
        <v>800</v>
      </c>
      <c r="K84">
        <v>0</v>
      </c>
      <c r="L84">
        <v>30</v>
      </c>
      <c r="M84">
        <v>21</v>
      </c>
      <c r="N84">
        <v>1</v>
      </c>
      <c r="O84">
        <f t="shared" si="4"/>
        <v>30</v>
      </c>
      <c r="P84">
        <f t="shared" si="5"/>
        <v>21</v>
      </c>
      <c r="Q84">
        <f t="shared" si="6"/>
        <v>51</v>
      </c>
      <c r="R84" t="str">
        <f t="shared" si="7"/>
        <v>2023-03</v>
      </c>
    </row>
    <row r="85" spans="1:18" x14ac:dyDescent="0.25">
      <c r="A85" t="s">
        <v>801</v>
      </c>
      <c r="B85" t="s">
        <v>802</v>
      </c>
      <c r="C85" t="s">
        <v>302</v>
      </c>
      <c r="D85" t="s">
        <v>803</v>
      </c>
      <c r="E85" t="s">
        <v>98</v>
      </c>
      <c r="G85" t="s">
        <v>804</v>
      </c>
      <c r="H85" t="s">
        <v>805</v>
      </c>
      <c r="I85" t="s">
        <v>806</v>
      </c>
      <c r="J85" t="s">
        <v>807</v>
      </c>
      <c r="L85">
        <v>30</v>
      </c>
      <c r="M85">
        <v>30</v>
      </c>
      <c r="N85">
        <v>11</v>
      </c>
      <c r="O85">
        <f t="shared" si="4"/>
        <v>30</v>
      </c>
      <c r="P85">
        <f t="shared" si="5"/>
        <v>30</v>
      </c>
      <c r="Q85">
        <f t="shared" si="6"/>
        <v>60</v>
      </c>
      <c r="R85" t="str">
        <f t="shared" si="7"/>
        <v>2023-02</v>
      </c>
    </row>
    <row r="86" spans="1:18" x14ac:dyDescent="0.25">
      <c r="A86" t="s">
        <v>808</v>
      </c>
      <c r="B86" t="s">
        <v>809</v>
      </c>
      <c r="C86" t="s">
        <v>302</v>
      </c>
      <c r="D86" t="s">
        <v>810</v>
      </c>
      <c r="E86" t="s">
        <v>98</v>
      </c>
      <c r="G86" t="s">
        <v>811</v>
      </c>
      <c r="H86" t="s">
        <v>812</v>
      </c>
      <c r="I86" t="s">
        <v>813</v>
      </c>
      <c r="J86" t="s">
        <v>814</v>
      </c>
      <c r="L86">
        <v>30</v>
      </c>
      <c r="M86">
        <v>1</v>
      </c>
      <c r="N86">
        <v>8</v>
      </c>
      <c r="O86">
        <f t="shared" si="4"/>
        <v>30</v>
      </c>
      <c r="P86">
        <f t="shared" si="5"/>
        <v>1</v>
      </c>
      <c r="Q86">
        <f t="shared" si="6"/>
        <v>31</v>
      </c>
      <c r="R86" t="str">
        <f t="shared" si="7"/>
        <v>2023-03</v>
      </c>
    </row>
    <row r="87" spans="1:18" x14ac:dyDescent="0.25">
      <c r="A87" t="s">
        <v>815</v>
      </c>
      <c r="B87" t="s">
        <v>816</v>
      </c>
      <c r="C87" t="s">
        <v>302</v>
      </c>
      <c r="D87" t="s">
        <v>817</v>
      </c>
      <c r="E87" t="s">
        <v>98</v>
      </c>
      <c r="G87" t="s">
        <v>818</v>
      </c>
      <c r="H87" t="s">
        <v>819</v>
      </c>
      <c r="I87" t="s">
        <v>820</v>
      </c>
      <c r="J87" t="s">
        <v>821</v>
      </c>
      <c r="L87">
        <v>30</v>
      </c>
      <c r="M87">
        <v>1</v>
      </c>
      <c r="N87">
        <v>2</v>
      </c>
      <c r="O87">
        <f t="shared" si="4"/>
        <v>30</v>
      </c>
      <c r="P87">
        <f t="shared" si="5"/>
        <v>1</v>
      </c>
      <c r="Q87">
        <f t="shared" si="6"/>
        <v>31</v>
      </c>
      <c r="R87" t="str">
        <f t="shared" si="7"/>
        <v>2023-03</v>
      </c>
    </row>
    <row r="88" spans="1:18" x14ac:dyDescent="0.25">
      <c r="A88" t="s">
        <v>822</v>
      </c>
      <c r="B88" t="s">
        <v>823</v>
      </c>
      <c r="C88" t="s">
        <v>824</v>
      </c>
      <c r="D88" t="s">
        <v>825</v>
      </c>
      <c r="E88" t="s">
        <v>98</v>
      </c>
      <c r="G88" t="s">
        <v>826</v>
      </c>
      <c r="H88" t="s">
        <v>827</v>
      </c>
      <c r="I88" t="s">
        <v>828</v>
      </c>
      <c r="J88" t="s">
        <v>829</v>
      </c>
      <c r="L88">
        <v>30</v>
      </c>
      <c r="M88">
        <v>0</v>
      </c>
      <c r="N88">
        <v>24</v>
      </c>
      <c r="O88">
        <f t="shared" si="4"/>
        <v>30</v>
      </c>
      <c r="P88">
        <f t="shared" si="5"/>
        <v>0</v>
      </c>
      <c r="Q88">
        <f t="shared" si="6"/>
        <v>30</v>
      </c>
      <c r="R88" t="str">
        <f t="shared" si="7"/>
        <v>2023-03</v>
      </c>
    </row>
    <row r="89" spans="1:18" x14ac:dyDescent="0.25">
      <c r="A89" t="s">
        <v>830</v>
      </c>
      <c r="B89" t="s">
        <v>831</v>
      </c>
      <c r="C89" t="s">
        <v>49</v>
      </c>
      <c r="D89" t="s">
        <v>832</v>
      </c>
      <c r="E89" t="s">
        <v>98</v>
      </c>
      <c r="G89" t="s">
        <v>773</v>
      </c>
      <c r="H89" t="s">
        <v>833</v>
      </c>
      <c r="I89" t="s">
        <v>834</v>
      </c>
      <c r="J89" t="s">
        <v>835</v>
      </c>
      <c r="L89">
        <v>30</v>
      </c>
      <c r="M89">
        <v>30</v>
      </c>
      <c r="N89">
        <v>24</v>
      </c>
      <c r="O89">
        <f t="shared" si="4"/>
        <v>30</v>
      </c>
      <c r="P89">
        <f t="shared" si="5"/>
        <v>30</v>
      </c>
      <c r="Q89">
        <f t="shared" si="6"/>
        <v>60</v>
      </c>
      <c r="R89" t="str">
        <f t="shared" si="7"/>
        <v>2023-02</v>
      </c>
    </row>
    <row r="90" spans="1:18" x14ac:dyDescent="0.25">
      <c r="A90" t="s">
        <v>836</v>
      </c>
      <c r="B90" t="s">
        <v>837</v>
      </c>
      <c r="C90" t="s">
        <v>56</v>
      </c>
      <c r="D90" t="s">
        <v>838</v>
      </c>
      <c r="E90" t="s">
        <v>98</v>
      </c>
      <c r="G90" t="s">
        <v>839</v>
      </c>
      <c r="H90" t="s">
        <v>840</v>
      </c>
      <c r="I90" t="s">
        <v>841</v>
      </c>
      <c r="J90" t="s">
        <v>842</v>
      </c>
      <c r="L90">
        <v>0</v>
      </c>
      <c r="M90">
        <v>0</v>
      </c>
      <c r="N90">
        <v>23</v>
      </c>
      <c r="O90">
        <f t="shared" si="4"/>
        <v>0</v>
      </c>
      <c r="P90">
        <f t="shared" si="5"/>
        <v>0</v>
      </c>
      <c r="Q90">
        <f t="shared" si="6"/>
        <v>0</v>
      </c>
      <c r="R90" t="str">
        <f t="shared" si="7"/>
        <v>2023-03</v>
      </c>
    </row>
    <row r="91" spans="1:18" x14ac:dyDescent="0.25">
      <c r="A91" t="s">
        <v>843</v>
      </c>
      <c r="B91" t="s">
        <v>844</v>
      </c>
      <c r="C91" t="s">
        <v>49</v>
      </c>
      <c r="D91" t="s">
        <v>845</v>
      </c>
      <c r="E91" t="s">
        <v>98</v>
      </c>
      <c r="G91" t="s">
        <v>846</v>
      </c>
      <c r="H91" t="s">
        <v>847</v>
      </c>
      <c r="I91" t="s">
        <v>848</v>
      </c>
      <c r="J91" t="s">
        <v>849</v>
      </c>
      <c r="L91">
        <v>30</v>
      </c>
      <c r="M91">
        <v>0</v>
      </c>
      <c r="N91">
        <v>22</v>
      </c>
      <c r="O91">
        <f t="shared" si="4"/>
        <v>30</v>
      </c>
      <c r="P91">
        <f t="shared" si="5"/>
        <v>0</v>
      </c>
      <c r="Q91">
        <f t="shared" si="6"/>
        <v>30</v>
      </c>
      <c r="R91" t="str">
        <f t="shared" si="7"/>
        <v>2023-03</v>
      </c>
    </row>
    <row r="92" spans="1:18" x14ac:dyDescent="0.25">
      <c r="A92" t="s">
        <v>850</v>
      </c>
      <c r="B92" t="s">
        <v>851</v>
      </c>
      <c r="C92" t="s">
        <v>56</v>
      </c>
      <c r="D92" t="s">
        <v>852</v>
      </c>
      <c r="E92" t="s">
        <v>98</v>
      </c>
      <c r="G92" t="s">
        <v>853</v>
      </c>
      <c r="H92" t="s">
        <v>854</v>
      </c>
      <c r="I92" t="s">
        <v>855</v>
      </c>
      <c r="J92" t="s">
        <v>856</v>
      </c>
      <c r="L92">
        <v>30</v>
      </c>
      <c r="M92">
        <v>0</v>
      </c>
      <c r="N92">
        <v>21</v>
      </c>
      <c r="O92">
        <f t="shared" si="4"/>
        <v>30</v>
      </c>
      <c r="P92">
        <f t="shared" si="5"/>
        <v>0</v>
      </c>
      <c r="Q92">
        <f t="shared" si="6"/>
        <v>30</v>
      </c>
      <c r="R92" t="str">
        <f t="shared" si="7"/>
        <v>2023-03</v>
      </c>
    </row>
    <row r="93" spans="1:18" x14ac:dyDescent="0.25">
      <c r="A93" t="s">
        <v>857</v>
      </c>
      <c r="B93" t="s">
        <v>858</v>
      </c>
      <c r="C93" t="s">
        <v>56</v>
      </c>
      <c r="D93" t="s">
        <v>859</v>
      </c>
      <c r="E93" t="s">
        <v>98</v>
      </c>
      <c r="F93" t="s">
        <v>860</v>
      </c>
      <c r="G93" t="s">
        <v>861</v>
      </c>
      <c r="H93" t="s">
        <v>862</v>
      </c>
      <c r="I93" t="s">
        <v>863</v>
      </c>
      <c r="J93" t="s">
        <v>864</v>
      </c>
      <c r="K93">
        <v>0</v>
      </c>
      <c r="L93">
        <v>0</v>
      </c>
      <c r="M93">
        <v>0</v>
      </c>
      <c r="N93">
        <v>2</v>
      </c>
      <c r="O93">
        <f t="shared" si="4"/>
        <v>0</v>
      </c>
      <c r="P93">
        <f t="shared" si="5"/>
        <v>0</v>
      </c>
      <c r="Q93">
        <f t="shared" si="6"/>
        <v>0</v>
      </c>
      <c r="R93" t="str">
        <f t="shared" si="7"/>
        <v>2023-03</v>
      </c>
    </row>
    <row r="94" spans="1:18" x14ac:dyDescent="0.25">
      <c r="A94" t="s">
        <v>865</v>
      </c>
      <c r="B94" t="s">
        <v>866</v>
      </c>
      <c r="C94" t="s">
        <v>49</v>
      </c>
      <c r="D94" t="s">
        <v>867</v>
      </c>
      <c r="E94" t="s">
        <v>98</v>
      </c>
      <c r="G94" t="s">
        <v>868</v>
      </c>
      <c r="H94" t="s">
        <v>869</v>
      </c>
      <c r="I94" t="s">
        <v>870</v>
      </c>
      <c r="J94" t="s">
        <v>871</v>
      </c>
      <c r="L94">
        <v>30</v>
      </c>
      <c r="M94">
        <v>0</v>
      </c>
      <c r="N94">
        <v>17</v>
      </c>
      <c r="O94">
        <f t="shared" si="4"/>
        <v>30</v>
      </c>
      <c r="P94">
        <f t="shared" si="5"/>
        <v>0</v>
      </c>
      <c r="Q94">
        <f t="shared" si="6"/>
        <v>30</v>
      </c>
      <c r="R94" t="str">
        <f t="shared" si="7"/>
        <v>2023-03</v>
      </c>
    </row>
    <row r="95" spans="1:18" x14ac:dyDescent="0.25">
      <c r="A95" t="s">
        <v>872</v>
      </c>
      <c r="B95" t="s">
        <v>873</v>
      </c>
      <c r="C95" t="s">
        <v>568</v>
      </c>
      <c r="D95" t="s">
        <v>874</v>
      </c>
      <c r="E95" t="s">
        <v>98</v>
      </c>
      <c r="G95" t="s">
        <v>875</v>
      </c>
      <c r="H95" t="s">
        <v>876</v>
      </c>
      <c r="I95" t="s">
        <v>877</v>
      </c>
      <c r="J95" t="s">
        <v>878</v>
      </c>
      <c r="L95">
        <v>30</v>
      </c>
      <c r="M95">
        <v>0</v>
      </c>
      <c r="N95">
        <v>14</v>
      </c>
      <c r="O95">
        <f t="shared" si="4"/>
        <v>30</v>
      </c>
      <c r="P95">
        <f t="shared" si="5"/>
        <v>0</v>
      </c>
      <c r="Q95">
        <f t="shared" si="6"/>
        <v>30</v>
      </c>
      <c r="R95" t="str">
        <f t="shared" si="7"/>
        <v>2023-03</v>
      </c>
    </row>
    <row r="96" spans="1:18" x14ac:dyDescent="0.25">
      <c r="A96" t="s">
        <v>879</v>
      </c>
      <c r="B96" t="s">
        <v>880</v>
      </c>
      <c r="C96" t="s">
        <v>209</v>
      </c>
      <c r="D96" t="s">
        <v>881</v>
      </c>
      <c r="E96" t="s">
        <v>98</v>
      </c>
      <c r="G96" t="s">
        <v>882</v>
      </c>
      <c r="H96" t="s">
        <v>883</v>
      </c>
      <c r="I96" t="s">
        <v>884</v>
      </c>
      <c r="J96" t="s">
        <v>885</v>
      </c>
      <c r="L96">
        <v>30</v>
      </c>
      <c r="M96">
        <v>0</v>
      </c>
      <c r="N96">
        <v>13</v>
      </c>
      <c r="O96">
        <f t="shared" si="4"/>
        <v>30</v>
      </c>
      <c r="P96">
        <f t="shared" si="5"/>
        <v>0</v>
      </c>
      <c r="Q96">
        <f t="shared" si="6"/>
        <v>30</v>
      </c>
      <c r="R96" t="str">
        <f t="shared" si="7"/>
        <v>2023-03</v>
      </c>
    </row>
    <row r="97" spans="1:18" x14ac:dyDescent="0.25">
      <c r="A97" t="s">
        <v>886</v>
      </c>
      <c r="B97" t="s">
        <v>887</v>
      </c>
      <c r="C97" t="s">
        <v>888</v>
      </c>
      <c r="D97" t="s">
        <v>889</v>
      </c>
      <c r="E97" t="s">
        <v>98</v>
      </c>
      <c r="G97" t="s">
        <v>890</v>
      </c>
      <c r="H97" t="s">
        <v>891</v>
      </c>
      <c r="I97" t="s">
        <v>892</v>
      </c>
      <c r="J97" t="s">
        <v>893</v>
      </c>
      <c r="L97">
        <v>272</v>
      </c>
      <c r="M97">
        <v>30</v>
      </c>
      <c r="N97">
        <v>30</v>
      </c>
      <c r="O97">
        <f t="shared" si="4"/>
        <v>272</v>
      </c>
      <c r="P97">
        <f t="shared" si="5"/>
        <v>30</v>
      </c>
      <c r="Q97">
        <f t="shared" si="6"/>
        <v>302</v>
      </c>
      <c r="R97" t="str">
        <f t="shared" si="7"/>
        <v>2023-03</v>
      </c>
    </row>
    <row r="98" spans="1:18" x14ac:dyDescent="0.25">
      <c r="A98" t="s">
        <v>894</v>
      </c>
      <c r="B98" t="s">
        <v>895</v>
      </c>
      <c r="C98" t="s">
        <v>161</v>
      </c>
      <c r="D98" t="s">
        <v>896</v>
      </c>
      <c r="E98" t="s">
        <v>98</v>
      </c>
      <c r="G98" t="s">
        <v>897</v>
      </c>
      <c r="H98" t="s">
        <v>898</v>
      </c>
      <c r="I98" t="s">
        <v>899</v>
      </c>
      <c r="J98" t="s">
        <v>900</v>
      </c>
      <c r="L98">
        <v>0</v>
      </c>
      <c r="M98">
        <v>0</v>
      </c>
      <c r="N98">
        <v>30</v>
      </c>
      <c r="O98">
        <f t="shared" si="4"/>
        <v>0</v>
      </c>
      <c r="P98">
        <f t="shared" si="5"/>
        <v>0</v>
      </c>
      <c r="Q98">
        <f t="shared" si="6"/>
        <v>0</v>
      </c>
      <c r="R98" t="str">
        <f t="shared" si="7"/>
        <v>2023-03</v>
      </c>
    </row>
    <row r="99" spans="1:18" x14ac:dyDescent="0.25">
      <c r="A99" t="s">
        <v>901</v>
      </c>
      <c r="B99" t="s">
        <v>902</v>
      </c>
      <c r="C99" t="s">
        <v>888</v>
      </c>
      <c r="D99" t="s">
        <v>903</v>
      </c>
      <c r="E99" t="s">
        <v>98</v>
      </c>
      <c r="G99" t="s">
        <v>904</v>
      </c>
      <c r="H99" t="s">
        <v>905</v>
      </c>
      <c r="I99" t="s">
        <v>906</v>
      </c>
      <c r="J99" t="s">
        <v>907</v>
      </c>
      <c r="L99">
        <v>0</v>
      </c>
      <c r="M99">
        <v>0</v>
      </c>
      <c r="N99">
        <v>30</v>
      </c>
      <c r="O99">
        <f t="shared" si="4"/>
        <v>0</v>
      </c>
      <c r="P99">
        <f t="shared" si="5"/>
        <v>0</v>
      </c>
      <c r="Q99">
        <f t="shared" si="6"/>
        <v>0</v>
      </c>
      <c r="R99" t="str">
        <f t="shared" si="7"/>
        <v>2023-03</v>
      </c>
    </row>
    <row r="100" spans="1:18" x14ac:dyDescent="0.25">
      <c r="A100" t="s">
        <v>908</v>
      </c>
      <c r="B100" t="s">
        <v>909</v>
      </c>
      <c r="C100" t="s">
        <v>186</v>
      </c>
      <c r="D100" t="s">
        <v>910</v>
      </c>
      <c r="E100" t="s">
        <v>98</v>
      </c>
      <c r="G100" t="s">
        <v>911</v>
      </c>
      <c r="H100" t="s">
        <v>912</v>
      </c>
      <c r="I100" t="s">
        <v>913</v>
      </c>
      <c r="J100" t="s">
        <v>914</v>
      </c>
      <c r="L100">
        <v>0</v>
      </c>
      <c r="M100">
        <v>0</v>
      </c>
      <c r="N100">
        <v>30</v>
      </c>
      <c r="O100">
        <f t="shared" si="4"/>
        <v>0</v>
      </c>
      <c r="P100">
        <f t="shared" si="5"/>
        <v>0</v>
      </c>
      <c r="Q100">
        <f t="shared" si="6"/>
        <v>0</v>
      </c>
      <c r="R100" t="str">
        <f t="shared" si="7"/>
        <v>2023-03</v>
      </c>
    </row>
    <row r="101" spans="1:18" x14ac:dyDescent="0.25">
      <c r="A101" t="s">
        <v>915</v>
      </c>
      <c r="B101" t="s">
        <v>916</v>
      </c>
      <c r="C101" t="s">
        <v>917</v>
      </c>
      <c r="D101" t="s">
        <v>918</v>
      </c>
      <c r="E101" t="s">
        <v>98</v>
      </c>
      <c r="G101" t="s">
        <v>919</v>
      </c>
      <c r="H101" t="s">
        <v>920</v>
      </c>
      <c r="I101" t="s">
        <v>921</v>
      </c>
      <c r="J101" t="s">
        <v>922</v>
      </c>
      <c r="L101">
        <v>0</v>
      </c>
      <c r="M101">
        <v>0</v>
      </c>
      <c r="N101">
        <v>30</v>
      </c>
      <c r="O101">
        <f t="shared" si="4"/>
        <v>0</v>
      </c>
      <c r="P101">
        <f t="shared" si="5"/>
        <v>0</v>
      </c>
      <c r="Q101">
        <f t="shared" si="6"/>
        <v>0</v>
      </c>
      <c r="R101" t="str">
        <f t="shared" si="7"/>
        <v>2023-03</v>
      </c>
    </row>
    <row r="102" spans="1:18" x14ac:dyDescent="0.25">
      <c r="A102" t="s">
        <v>923</v>
      </c>
      <c r="B102" t="s">
        <v>924</v>
      </c>
      <c r="C102" t="s">
        <v>96</v>
      </c>
      <c r="D102" t="s">
        <v>925</v>
      </c>
      <c r="E102" t="s">
        <v>98</v>
      </c>
      <c r="G102" t="s">
        <v>926</v>
      </c>
      <c r="H102" t="s">
        <v>927</v>
      </c>
      <c r="I102" t="s">
        <v>928</v>
      </c>
      <c r="J102" t="s">
        <v>929</v>
      </c>
      <c r="L102">
        <v>0</v>
      </c>
      <c r="M102">
        <v>0</v>
      </c>
      <c r="N102">
        <v>30</v>
      </c>
      <c r="O102">
        <f t="shared" si="4"/>
        <v>0</v>
      </c>
      <c r="P102">
        <f t="shared" si="5"/>
        <v>0</v>
      </c>
      <c r="Q102">
        <f t="shared" si="6"/>
        <v>0</v>
      </c>
      <c r="R102" t="str">
        <f t="shared" si="7"/>
        <v>2023-03</v>
      </c>
    </row>
    <row r="103" spans="1:18" x14ac:dyDescent="0.25">
      <c r="A103" t="s">
        <v>930</v>
      </c>
      <c r="B103" t="s">
        <v>931</v>
      </c>
      <c r="C103" t="s">
        <v>932</v>
      </c>
      <c r="D103" t="s">
        <v>933</v>
      </c>
      <c r="E103" t="s">
        <v>98</v>
      </c>
      <c r="G103" t="s">
        <v>934</v>
      </c>
      <c r="H103" t="s">
        <v>935</v>
      </c>
      <c r="I103" t="s">
        <v>936</v>
      </c>
      <c r="J103" t="s">
        <v>937</v>
      </c>
      <c r="L103">
        <v>323</v>
      </c>
      <c r="M103">
        <v>30</v>
      </c>
      <c r="N103">
        <v>30</v>
      </c>
      <c r="O103">
        <f t="shared" si="4"/>
        <v>323</v>
      </c>
      <c r="P103">
        <f t="shared" si="5"/>
        <v>30</v>
      </c>
      <c r="Q103">
        <f t="shared" si="6"/>
        <v>353</v>
      </c>
      <c r="R103" t="str">
        <f t="shared" si="7"/>
        <v>2023-03</v>
      </c>
    </row>
    <row r="104" spans="1:18" x14ac:dyDescent="0.25">
      <c r="A104" t="s">
        <v>938</v>
      </c>
      <c r="B104" t="s">
        <v>939</v>
      </c>
      <c r="C104" t="s">
        <v>286</v>
      </c>
      <c r="D104" t="s">
        <v>940</v>
      </c>
      <c r="E104" t="s">
        <v>98</v>
      </c>
      <c r="G104" t="s">
        <v>941</v>
      </c>
      <c r="H104" t="s">
        <v>942</v>
      </c>
      <c r="I104" t="s">
        <v>943</v>
      </c>
      <c r="J104" t="s">
        <v>944</v>
      </c>
      <c r="L104">
        <v>30</v>
      </c>
      <c r="M104">
        <v>0</v>
      </c>
      <c r="N104">
        <v>30</v>
      </c>
      <c r="O104">
        <f t="shared" si="4"/>
        <v>30</v>
      </c>
      <c r="P104">
        <f t="shared" si="5"/>
        <v>0</v>
      </c>
      <c r="Q104">
        <f t="shared" si="6"/>
        <v>30</v>
      </c>
      <c r="R104" t="str">
        <f t="shared" si="7"/>
        <v>2023-03</v>
      </c>
    </row>
    <row r="105" spans="1:18" x14ac:dyDescent="0.25">
      <c r="A105" t="s">
        <v>945</v>
      </c>
      <c r="B105" t="s">
        <v>946</v>
      </c>
      <c r="C105" t="s">
        <v>932</v>
      </c>
      <c r="D105" t="s">
        <v>947</v>
      </c>
      <c r="E105" t="s">
        <v>98</v>
      </c>
      <c r="G105" t="s">
        <v>948</v>
      </c>
      <c r="H105" t="s">
        <v>949</v>
      </c>
      <c r="I105" t="s">
        <v>950</v>
      </c>
      <c r="J105" t="s">
        <v>951</v>
      </c>
      <c r="L105">
        <v>30</v>
      </c>
      <c r="M105">
        <v>0</v>
      </c>
      <c r="N105">
        <v>30</v>
      </c>
      <c r="O105">
        <f t="shared" si="4"/>
        <v>30</v>
      </c>
      <c r="P105">
        <f t="shared" si="5"/>
        <v>0</v>
      </c>
      <c r="Q105">
        <f t="shared" si="6"/>
        <v>30</v>
      </c>
      <c r="R105" t="str">
        <f t="shared" si="7"/>
        <v>2023-03</v>
      </c>
    </row>
    <row r="106" spans="1:18" x14ac:dyDescent="0.25">
      <c r="A106" t="s">
        <v>952</v>
      </c>
      <c r="B106" t="s">
        <v>953</v>
      </c>
      <c r="C106" t="s">
        <v>723</v>
      </c>
      <c r="D106" t="s">
        <v>954</v>
      </c>
      <c r="E106" t="s">
        <v>98</v>
      </c>
      <c r="G106" t="s">
        <v>955</v>
      </c>
      <c r="H106" t="s">
        <v>956</v>
      </c>
      <c r="I106" t="s">
        <v>957</v>
      </c>
      <c r="J106" t="s">
        <v>958</v>
      </c>
      <c r="L106">
        <v>0</v>
      </c>
      <c r="M106">
        <v>0</v>
      </c>
      <c r="N106">
        <v>30</v>
      </c>
      <c r="O106">
        <f t="shared" si="4"/>
        <v>0</v>
      </c>
      <c r="P106">
        <f t="shared" si="5"/>
        <v>0</v>
      </c>
      <c r="Q106">
        <f t="shared" si="6"/>
        <v>0</v>
      </c>
      <c r="R106" t="str">
        <f t="shared" si="7"/>
        <v>2023-03</v>
      </c>
    </row>
    <row r="107" spans="1:18" x14ac:dyDescent="0.25">
      <c r="A107" t="s">
        <v>959</v>
      </c>
      <c r="B107" t="s">
        <v>960</v>
      </c>
      <c r="C107" t="s">
        <v>329</v>
      </c>
      <c r="D107" t="s">
        <v>961</v>
      </c>
      <c r="E107" t="s">
        <v>98</v>
      </c>
      <c r="G107" t="s">
        <v>962</v>
      </c>
      <c r="H107" t="s">
        <v>963</v>
      </c>
      <c r="I107" t="s">
        <v>964</v>
      </c>
      <c r="J107" t="s">
        <v>965</v>
      </c>
      <c r="L107">
        <v>30</v>
      </c>
      <c r="M107">
        <v>0</v>
      </c>
      <c r="N107">
        <v>7</v>
      </c>
      <c r="O107">
        <f t="shared" si="4"/>
        <v>30</v>
      </c>
      <c r="P107">
        <f t="shared" si="5"/>
        <v>0</v>
      </c>
      <c r="Q107">
        <f t="shared" si="6"/>
        <v>30</v>
      </c>
      <c r="R107" t="str">
        <f t="shared" si="7"/>
        <v>2023-03</v>
      </c>
    </row>
    <row r="108" spans="1:18" x14ac:dyDescent="0.25">
      <c r="A108" t="s">
        <v>966</v>
      </c>
      <c r="B108" t="s">
        <v>967</v>
      </c>
      <c r="C108" t="s">
        <v>968</v>
      </c>
      <c r="D108" t="s">
        <v>969</v>
      </c>
      <c r="E108" t="s">
        <v>98</v>
      </c>
      <c r="G108" t="s">
        <v>970</v>
      </c>
      <c r="H108" t="s">
        <v>971</v>
      </c>
      <c r="I108" t="s">
        <v>972</v>
      </c>
      <c r="J108" t="s">
        <v>973</v>
      </c>
      <c r="L108">
        <v>0</v>
      </c>
      <c r="M108">
        <v>0</v>
      </c>
      <c r="N108">
        <v>30</v>
      </c>
      <c r="O108">
        <f t="shared" si="4"/>
        <v>0</v>
      </c>
      <c r="P108">
        <f t="shared" si="5"/>
        <v>0</v>
      </c>
      <c r="Q108">
        <f t="shared" si="6"/>
        <v>0</v>
      </c>
      <c r="R108" t="str">
        <f t="shared" si="7"/>
        <v>2023-03</v>
      </c>
    </row>
    <row r="109" spans="1:18" x14ac:dyDescent="0.25">
      <c r="A109" t="s">
        <v>974</v>
      </c>
      <c r="B109" t="s">
        <v>975</v>
      </c>
      <c r="C109" t="s">
        <v>428</v>
      </c>
      <c r="D109" t="s">
        <v>976</v>
      </c>
      <c r="E109" t="s">
        <v>98</v>
      </c>
      <c r="F109" t="s">
        <v>977</v>
      </c>
      <c r="G109" t="s">
        <v>978</v>
      </c>
      <c r="H109" t="s">
        <v>979</v>
      </c>
      <c r="I109" t="s">
        <v>980</v>
      </c>
      <c r="J109" t="s">
        <v>981</v>
      </c>
      <c r="K109">
        <v>1</v>
      </c>
      <c r="L109">
        <v>30</v>
      </c>
      <c r="M109">
        <v>0</v>
      </c>
      <c r="N109">
        <v>30</v>
      </c>
      <c r="O109">
        <f t="shared" si="4"/>
        <v>31</v>
      </c>
      <c r="P109">
        <f t="shared" si="5"/>
        <v>0</v>
      </c>
      <c r="Q109">
        <f t="shared" si="6"/>
        <v>31</v>
      </c>
      <c r="R109" t="str">
        <f t="shared" si="7"/>
        <v>2023-03</v>
      </c>
    </row>
    <row r="110" spans="1:18" x14ac:dyDescent="0.25">
      <c r="A110" t="s">
        <v>982</v>
      </c>
      <c r="B110" t="s">
        <v>983</v>
      </c>
      <c r="C110" t="s">
        <v>968</v>
      </c>
      <c r="D110" t="s">
        <v>984</v>
      </c>
      <c r="E110" t="s">
        <v>98</v>
      </c>
      <c r="G110" t="s">
        <v>985</v>
      </c>
      <c r="H110" t="s">
        <v>986</v>
      </c>
      <c r="I110" t="s">
        <v>987</v>
      </c>
      <c r="J110" t="s">
        <v>988</v>
      </c>
      <c r="L110">
        <v>30</v>
      </c>
      <c r="M110">
        <v>0</v>
      </c>
      <c r="N110">
        <v>30</v>
      </c>
      <c r="O110">
        <f t="shared" si="4"/>
        <v>30</v>
      </c>
      <c r="P110">
        <f t="shared" si="5"/>
        <v>0</v>
      </c>
      <c r="Q110">
        <f t="shared" si="6"/>
        <v>30</v>
      </c>
      <c r="R110" t="str">
        <f t="shared" si="7"/>
        <v>2023-03</v>
      </c>
    </row>
    <row r="111" spans="1:18" x14ac:dyDescent="0.25">
      <c r="A111" t="s">
        <v>989</v>
      </c>
      <c r="B111" t="s">
        <v>990</v>
      </c>
      <c r="C111" t="s">
        <v>30</v>
      </c>
      <c r="D111" t="s">
        <v>991</v>
      </c>
      <c r="E111" t="s">
        <v>98</v>
      </c>
      <c r="G111" t="s">
        <v>992</v>
      </c>
      <c r="H111" t="s">
        <v>993</v>
      </c>
      <c r="I111" t="s">
        <v>994</v>
      </c>
      <c r="J111" t="s">
        <v>995</v>
      </c>
      <c r="L111">
        <v>30</v>
      </c>
      <c r="M111">
        <v>0</v>
      </c>
      <c r="N111">
        <v>30</v>
      </c>
      <c r="O111">
        <f t="shared" si="4"/>
        <v>30</v>
      </c>
      <c r="P111">
        <f t="shared" si="5"/>
        <v>0</v>
      </c>
      <c r="Q111">
        <f t="shared" si="6"/>
        <v>30</v>
      </c>
      <c r="R111" t="str">
        <f t="shared" si="7"/>
        <v>2023-03</v>
      </c>
    </row>
    <row r="112" spans="1:18" x14ac:dyDescent="0.25">
      <c r="A112" t="s">
        <v>996</v>
      </c>
      <c r="B112" t="s">
        <v>997</v>
      </c>
      <c r="C112" t="s">
        <v>217</v>
      </c>
      <c r="D112" t="s">
        <v>998</v>
      </c>
      <c r="E112" t="s">
        <v>98</v>
      </c>
      <c r="G112" t="s">
        <v>999</v>
      </c>
      <c r="H112" t="s">
        <v>1000</v>
      </c>
      <c r="I112" t="s">
        <v>1001</v>
      </c>
      <c r="J112" t="s">
        <v>1002</v>
      </c>
      <c r="L112">
        <v>0</v>
      </c>
      <c r="M112">
        <v>0</v>
      </c>
      <c r="N112">
        <v>30</v>
      </c>
      <c r="O112">
        <f t="shared" si="4"/>
        <v>0</v>
      </c>
      <c r="P112">
        <f t="shared" si="5"/>
        <v>0</v>
      </c>
      <c r="Q112">
        <f t="shared" si="6"/>
        <v>0</v>
      </c>
      <c r="R112" t="str">
        <f t="shared" si="7"/>
        <v>2023-03</v>
      </c>
    </row>
    <row r="113" spans="1:18" x14ac:dyDescent="0.25">
      <c r="A113" t="s">
        <v>1003</v>
      </c>
      <c r="B113" t="s">
        <v>1004</v>
      </c>
      <c r="C113" t="s">
        <v>177</v>
      </c>
      <c r="D113" t="s">
        <v>1005</v>
      </c>
      <c r="E113" t="s">
        <v>98</v>
      </c>
      <c r="G113" t="s">
        <v>1006</v>
      </c>
      <c r="H113" t="s">
        <v>1007</v>
      </c>
      <c r="I113" t="s">
        <v>1008</v>
      </c>
      <c r="J113" t="s">
        <v>1009</v>
      </c>
      <c r="L113">
        <v>1</v>
      </c>
      <c r="M113">
        <v>30</v>
      </c>
      <c r="N113">
        <v>30</v>
      </c>
      <c r="O113">
        <f t="shared" si="4"/>
        <v>1</v>
      </c>
      <c r="P113">
        <f t="shared" si="5"/>
        <v>30</v>
      </c>
      <c r="Q113">
        <f t="shared" si="6"/>
        <v>31</v>
      </c>
      <c r="R113" t="str">
        <f t="shared" si="7"/>
        <v>2023-03</v>
      </c>
    </row>
    <row r="114" spans="1:18" x14ac:dyDescent="0.25">
      <c r="A114" t="s">
        <v>1010</v>
      </c>
      <c r="B114" t="s">
        <v>1011</v>
      </c>
      <c r="C114" t="s">
        <v>312</v>
      </c>
      <c r="D114" t="s">
        <v>1012</v>
      </c>
      <c r="E114" t="s">
        <v>98</v>
      </c>
      <c r="G114" t="s">
        <v>1013</v>
      </c>
      <c r="H114" t="s">
        <v>1014</v>
      </c>
      <c r="I114" t="s">
        <v>1014</v>
      </c>
      <c r="J114" t="s">
        <v>1015</v>
      </c>
      <c r="L114">
        <v>30</v>
      </c>
      <c r="M114">
        <v>0</v>
      </c>
      <c r="N114">
        <v>30</v>
      </c>
      <c r="O114">
        <f t="shared" si="4"/>
        <v>30</v>
      </c>
      <c r="P114">
        <f t="shared" si="5"/>
        <v>0</v>
      </c>
      <c r="Q114">
        <f t="shared" si="6"/>
        <v>30</v>
      </c>
      <c r="R114" t="str">
        <f t="shared" si="7"/>
        <v>2023-03</v>
      </c>
    </row>
    <row r="115" spans="1:18" x14ac:dyDescent="0.25">
      <c r="A115" t="s">
        <v>1016</v>
      </c>
      <c r="B115" t="s">
        <v>1017</v>
      </c>
      <c r="C115" t="s">
        <v>1018</v>
      </c>
      <c r="D115" t="s">
        <v>1019</v>
      </c>
      <c r="E115" t="s">
        <v>98</v>
      </c>
      <c r="F115" t="s">
        <v>1020</v>
      </c>
      <c r="G115" t="s">
        <v>1021</v>
      </c>
      <c r="H115" t="s">
        <v>1022</v>
      </c>
      <c r="I115" t="s">
        <v>1023</v>
      </c>
      <c r="J115" t="s">
        <v>1024</v>
      </c>
      <c r="K115">
        <v>28</v>
      </c>
      <c r="L115">
        <v>25</v>
      </c>
      <c r="M115">
        <v>0</v>
      </c>
      <c r="N115">
        <v>30</v>
      </c>
      <c r="O115">
        <f t="shared" si="4"/>
        <v>53</v>
      </c>
      <c r="P115">
        <f t="shared" si="5"/>
        <v>0</v>
      </c>
      <c r="Q115">
        <f t="shared" si="6"/>
        <v>53</v>
      </c>
      <c r="R115" t="str">
        <f t="shared" si="7"/>
        <v>2023-03</v>
      </c>
    </row>
    <row r="116" spans="1:18" x14ac:dyDescent="0.25">
      <c r="A116" t="s">
        <v>1025</v>
      </c>
      <c r="B116" t="s">
        <v>1026</v>
      </c>
      <c r="C116" t="s">
        <v>270</v>
      </c>
      <c r="D116" t="s">
        <v>1027</v>
      </c>
      <c r="E116" t="s">
        <v>98</v>
      </c>
      <c r="G116" t="s">
        <v>1028</v>
      </c>
      <c r="H116" t="s">
        <v>1029</v>
      </c>
      <c r="I116" t="s">
        <v>1029</v>
      </c>
      <c r="J116" t="s">
        <v>1030</v>
      </c>
      <c r="L116">
        <v>0</v>
      </c>
      <c r="M116">
        <v>0</v>
      </c>
      <c r="N116">
        <v>30</v>
      </c>
      <c r="O116">
        <f t="shared" si="4"/>
        <v>0</v>
      </c>
      <c r="P116">
        <f t="shared" si="5"/>
        <v>0</v>
      </c>
      <c r="Q116">
        <f t="shared" si="6"/>
        <v>0</v>
      </c>
      <c r="R116" t="str">
        <f t="shared" si="7"/>
        <v>2023-03</v>
      </c>
    </row>
    <row r="117" spans="1:18" x14ac:dyDescent="0.25">
      <c r="A117" t="s">
        <v>1031</v>
      </c>
      <c r="B117" t="s">
        <v>1032</v>
      </c>
      <c r="C117" t="s">
        <v>165</v>
      </c>
      <c r="D117" t="s">
        <v>1033</v>
      </c>
      <c r="E117" t="s">
        <v>98</v>
      </c>
      <c r="G117" t="s">
        <v>1034</v>
      </c>
      <c r="H117" t="s">
        <v>1035</v>
      </c>
      <c r="I117" t="s">
        <v>1036</v>
      </c>
      <c r="J117" t="s">
        <v>1037</v>
      </c>
      <c r="L117">
        <v>30</v>
      </c>
      <c r="M117">
        <v>0</v>
      </c>
      <c r="N117">
        <v>30</v>
      </c>
      <c r="O117">
        <f t="shared" si="4"/>
        <v>30</v>
      </c>
      <c r="P117">
        <f t="shared" si="5"/>
        <v>0</v>
      </c>
      <c r="Q117">
        <f t="shared" si="6"/>
        <v>30</v>
      </c>
      <c r="R117" t="str">
        <f t="shared" si="7"/>
        <v>2023-03</v>
      </c>
    </row>
    <row r="118" spans="1:18" x14ac:dyDescent="0.25">
      <c r="A118" t="s">
        <v>1038</v>
      </c>
      <c r="B118" t="s">
        <v>1039</v>
      </c>
      <c r="C118" t="s">
        <v>1040</v>
      </c>
      <c r="D118" t="s">
        <v>1041</v>
      </c>
      <c r="E118" t="s">
        <v>98</v>
      </c>
      <c r="G118" t="s">
        <v>1042</v>
      </c>
      <c r="H118" t="s">
        <v>1043</v>
      </c>
      <c r="I118" t="s">
        <v>1044</v>
      </c>
      <c r="J118" t="s">
        <v>1045</v>
      </c>
      <c r="L118">
        <v>324</v>
      </c>
      <c r="M118">
        <v>30</v>
      </c>
      <c r="N118">
        <v>683</v>
      </c>
      <c r="O118">
        <f t="shared" si="4"/>
        <v>324</v>
      </c>
      <c r="P118">
        <f t="shared" si="5"/>
        <v>30</v>
      </c>
      <c r="Q118">
        <f t="shared" si="6"/>
        <v>354</v>
      </c>
      <c r="R118" t="str">
        <f t="shared" si="7"/>
        <v>2023-03</v>
      </c>
    </row>
    <row r="119" spans="1:18" x14ac:dyDescent="0.25">
      <c r="A119" t="s">
        <v>1046</v>
      </c>
      <c r="B119" t="s">
        <v>1047</v>
      </c>
      <c r="C119" t="s">
        <v>687</v>
      </c>
      <c r="D119" t="s">
        <v>1048</v>
      </c>
      <c r="E119" t="s">
        <v>98</v>
      </c>
      <c r="G119" t="s">
        <v>1049</v>
      </c>
      <c r="H119" t="s">
        <v>1050</v>
      </c>
      <c r="I119" t="s">
        <v>1051</v>
      </c>
      <c r="J119" t="s">
        <v>1052</v>
      </c>
      <c r="L119">
        <v>1</v>
      </c>
      <c r="M119">
        <v>4</v>
      </c>
      <c r="N119">
        <v>30</v>
      </c>
      <c r="O119">
        <f t="shared" si="4"/>
        <v>1</v>
      </c>
      <c r="P119">
        <f t="shared" si="5"/>
        <v>4</v>
      </c>
      <c r="Q119">
        <f t="shared" si="6"/>
        <v>5</v>
      </c>
      <c r="R119" t="str">
        <f t="shared" si="7"/>
        <v>2023-03</v>
      </c>
    </row>
    <row r="120" spans="1:18" x14ac:dyDescent="0.25">
      <c r="A120" t="s">
        <v>1053</v>
      </c>
      <c r="B120" t="s">
        <v>1054</v>
      </c>
      <c r="C120" t="s">
        <v>274</v>
      </c>
      <c r="D120" t="s">
        <v>1055</v>
      </c>
      <c r="E120" t="s">
        <v>98</v>
      </c>
      <c r="G120" t="s">
        <v>1056</v>
      </c>
      <c r="H120" t="s">
        <v>1057</v>
      </c>
      <c r="I120" t="s">
        <v>1058</v>
      </c>
      <c r="J120" t="s">
        <v>1059</v>
      </c>
      <c r="L120">
        <v>19</v>
      </c>
      <c r="M120">
        <v>30</v>
      </c>
      <c r="N120">
        <v>30</v>
      </c>
      <c r="O120">
        <f t="shared" si="4"/>
        <v>19</v>
      </c>
      <c r="P120">
        <f t="shared" si="5"/>
        <v>30</v>
      </c>
      <c r="Q120">
        <f t="shared" si="6"/>
        <v>49</v>
      </c>
      <c r="R120" t="str">
        <f t="shared" si="7"/>
        <v>2023-03</v>
      </c>
    </row>
    <row r="121" spans="1:18" x14ac:dyDescent="0.25">
      <c r="A121" t="s">
        <v>1060</v>
      </c>
      <c r="B121" t="s">
        <v>1061</v>
      </c>
      <c r="C121" t="s">
        <v>274</v>
      </c>
      <c r="D121" t="s">
        <v>1062</v>
      </c>
      <c r="E121" t="s">
        <v>98</v>
      </c>
      <c r="G121" t="s">
        <v>1063</v>
      </c>
      <c r="H121" t="s">
        <v>1064</v>
      </c>
      <c r="I121" t="s">
        <v>1065</v>
      </c>
      <c r="J121" t="s">
        <v>1066</v>
      </c>
      <c r="L121">
        <v>64</v>
      </c>
      <c r="M121">
        <v>0</v>
      </c>
      <c r="N121">
        <v>30</v>
      </c>
      <c r="O121">
        <f t="shared" si="4"/>
        <v>64</v>
      </c>
      <c r="P121">
        <f t="shared" si="5"/>
        <v>0</v>
      </c>
      <c r="Q121">
        <f t="shared" si="6"/>
        <v>64</v>
      </c>
      <c r="R121" t="str">
        <f t="shared" si="7"/>
        <v>2023-03</v>
      </c>
    </row>
    <row r="122" spans="1:18" x14ac:dyDescent="0.25">
      <c r="A122" t="s">
        <v>1067</v>
      </c>
      <c r="B122" t="s">
        <v>1068</v>
      </c>
      <c r="C122" t="s">
        <v>1069</v>
      </c>
      <c r="D122" t="s">
        <v>1070</v>
      </c>
      <c r="E122" t="s">
        <v>98</v>
      </c>
      <c r="F122" t="s">
        <v>1071</v>
      </c>
      <c r="G122" t="s">
        <v>1072</v>
      </c>
      <c r="H122" t="s">
        <v>1073</v>
      </c>
      <c r="I122" t="s">
        <v>1074</v>
      </c>
      <c r="J122" t="s">
        <v>1075</v>
      </c>
      <c r="K122">
        <v>0</v>
      </c>
      <c r="L122">
        <v>0</v>
      </c>
      <c r="M122">
        <v>0</v>
      </c>
      <c r="N122">
        <v>13</v>
      </c>
      <c r="O122">
        <f t="shared" si="4"/>
        <v>0</v>
      </c>
      <c r="P122">
        <f t="shared" si="5"/>
        <v>0</v>
      </c>
      <c r="Q122">
        <f t="shared" si="6"/>
        <v>0</v>
      </c>
      <c r="R122" t="str">
        <f t="shared" si="7"/>
        <v>2023-03</v>
      </c>
    </row>
    <row r="123" spans="1:18" x14ac:dyDescent="0.25">
      <c r="A123" t="s">
        <v>1076</v>
      </c>
      <c r="B123" t="s">
        <v>1077</v>
      </c>
      <c r="C123" t="s">
        <v>1078</v>
      </c>
      <c r="D123" t="s">
        <v>1079</v>
      </c>
      <c r="E123" t="s">
        <v>98</v>
      </c>
      <c r="F123" t="s">
        <v>1080</v>
      </c>
      <c r="G123" t="s">
        <v>1081</v>
      </c>
      <c r="H123" t="s">
        <v>1082</v>
      </c>
      <c r="I123" t="s">
        <v>1083</v>
      </c>
      <c r="J123" t="s">
        <v>1084</v>
      </c>
      <c r="K123">
        <v>10</v>
      </c>
      <c r="L123">
        <v>30</v>
      </c>
      <c r="M123">
        <v>0</v>
      </c>
      <c r="N123">
        <v>4</v>
      </c>
      <c r="O123">
        <f t="shared" si="4"/>
        <v>40</v>
      </c>
      <c r="P123">
        <f t="shared" si="5"/>
        <v>0</v>
      </c>
      <c r="Q123">
        <f t="shared" si="6"/>
        <v>40</v>
      </c>
      <c r="R123" t="str">
        <f t="shared" si="7"/>
        <v>2023-03</v>
      </c>
    </row>
    <row r="124" spans="1:18" x14ac:dyDescent="0.25">
      <c r="A124" t="s">
        <v>1085</v>
      </c>
      <c r="B124" t="s">
        <v>1086</v>
      </c>
      <c r="C124" t="s">
        <v>266</v>
      </c>
      <c r="D124" t="s">
        <v>1087</v>
      </c>
      <c r="E124" t="s">
        <v>98</v>
      </c>
      <c r="G124" t="s">
        <v>1088</v>
      </c>
      <c r="H124" t="s">
        <v>1089</v>
      </c>
      <c r="I124" t="s">
        <v>1090</v>
      </c>
      <c r="J124" t="s">
        <v>1091</v>
      </c>
      <c r="L124">
        <v>30</v>
      </c>
      <c r="M124">
        <v>15</v>
      </c>
      <c r="N124">
        <v>30</v>
      </c>
      <c r="O124">
        <f t="shared" si="4"/>
        <v>30</v>
      </c>
      <c r="P124">
        <f t="shared" si="5"/>
        <v>15</v>
      </c>
      <c r="Q124">
        <f t="shared" si="6"/>
        <v>45</v>
      </c>
      <c r="R124" t="str">
        <f t="shared" si="7"/>
        <v>2023-02</v>
      </c>
    </row>
    <row r="125" spans="1:18" x14ac:dyDescent="0.25">
      <c r="A125" t="s">
        <v>1092</v>
      </c>
      <c r="B125" t="s">
        <v>1093</v>
      </c>
      <c r="C125" t="s">
        <v>888</v>
      </c>
      <c r="D125" t="s">
        <v>1094</v>
      </c>
      <c r="E125" t="s">
        <v>98</v>
      </c>
      <c r="F125" t="s">
        <v>1095</v>
      </c>
      <c r="G125" t="s">
        <v>1096</v>
      </c>
      <c r="H125" t="s">
        <v>1097</v>
      </c>
      <c r="I125" t="s">
        <v>1098</v>
      </c>
      <c r="J125" t="s">
        <v>1099</v>
      </c>
      <c r="K125">
        <v>142</v>
      </c>
      <c r="L125">
        <v>120</v>
      </c>
      <c r="M125">
        <v>16</v>
      </c>
      <c r="N125">
        <v>30</v>
      </c>
      <c r="O125">
        <f t="shared" si="4"/>
        <v>262</v>
      </c>
      <c r="P125">
        <f t="shared" si="5"/>
        <v>16</v>
      </c>
      <c r="Q125">
        <f t="shared" si="6"/>
        <v>278</v>
      </c>
      <c r="R125" t="str">
        <f t="shared" si="7"/>
        <v>2023-02</v>
      </c>
    </row>
    <row r="126" spans="1:18" x14ac:dyDescent="0.25">
      <c r="A126" t="s">
        <v>1100</v>
      </c>
      <c r="B126" t="s">
        <v>1101</v>
      </c>
      <c r="C126" t="s">
        <v>1069</v>
      </c>
      <c r="D126" t="s">
        <v>1102</v>
      </c>
      <c r="E126" t="s">
        <v>98</v>
      </c>
      <c r="F126" t="s">
        <v>1103</v>
      </c>
      <c r="G126" t="s">
        <v>1104</v>
      </c>
      <c r="H126" t="s">
        <v>1105</v>
      </c>
      <c r="I126" t="s">
        <v>1106</v>
      </c>
      <c r="J126" t="s">
        <v>1107</v>
      </c>
      <c r="K126">
        <v>0</v>
      </c>
      <c r="L126">
        <v>30</v>
      </c>
      <c r="M126">
        <v>0</v>
      </c>
      <c r="N126">
        <v>0</v>
      </c>
      <c r="O126">
        <f t="shared" si="4"/>
        <v>30</v>
      </c>
      <c r="P126">
        <f t="shared" si="5"/>
        <v>0</v>
      </c>
      <c r="Q126">
        <f t="shared" si="6"/>
        <v>30</v>
      </c>
      <c r="R126" t="str">
        <f t="shared" si="7"/>
        <v>2023-02</v>
      </c>
    </row>
    <row r="127" spans="1:18" x14ac:dyDescent="0.25">
      <c r="A127" t="s">
        <v>1112</v>
      </c>
      <c r="B127" t="s">
        <v>1113</v>
      </c>
      <c r="C127" t="s">
        <v>282</v>
      </c>
      <c r="D127" t="s">
        <v>1114</v>
      </c>
      <c r="E127" t="s">
        <v>98</v>
      </c>
      <c r="G127" t="s">
        <v>1115</v>
      </c>
      <c r="H127" t="s">
        <v>1116</v>
      </c>
      <c r="I127" t="s">
        <v>1117</v>
      </c>
      <c r="J127" t="s">
        <v>1118</v>
      </c>
      <c r="L127">
        <v>26</v>
      </c>
      <c r="M127">
        <v>7</v>
      </c>
      <c r="N127">
        <v>30</v>
      </c>
      <c r="O127">
        <f t="shared" si="4"/>
        <v>26</v>
      </c>
      <c r="P127">
        <f t="shared" si="5"/>
        <v>7</v>
      </c>
      <c r="Q127">
        <f t="shared" si="6"/>
        <v>33</v>
      </c>
      <c r="R127" t="str">
        <f t="shared" si="7"/>
        <v>2023-02</v>
      </c>
    </row>
    <row r="128" spans="1:18" x14ac:dyDescent="0.25">
      <c r="A128" t="s">
        <v>1119</v>
      </c>
      <c r="B128" t="s">
        <v>1120</v>
      </c>
      <c r="C128" t="s">
        <v>1069</v>
      </c>
      <c r="D128" t="s">
        <v>1121</v>
      </c>
      <c r="E128" t="s">
        <v>98</v>
      </c>
      <c r="F128" t="s">
        <v>1122</v>
      </c>
      <c r="G128" t="s">
        <v>1123</v>
      </c>
      <c r="H128" t="s">
        <v>1124</v>
      </c>
      <c r="I128" t="s">
        <v>1125</v>
      </c>
      <c r="J128" t="s">
        <v>1126</v>
      </c>
      <c r="K128">
        <v>0</v>
      </c>
      <c r="L128">
        <v>30</v>
      </c>
      <c r="M128">
        <v>1</v>
      </c>
      <c r="N128">
        <v>1</v>
      </c>
      <c r="O128">
        <f t="shared" si="4"/>
        <v>30</v>
      </c>
      <c r="P128">
        <f t="shared" si="5"/>
        <v>1</v>
      </c>
      <c r="Q128">
        <f t="shared" si="6"/>
        <v>31</v>
      </c>
      <c r="R128" t="str">
        <f t="shared" si="7"/>
        <v>2023-02</v>
      </c>
    </row>
    <row r="129" spans="1:18" x14ac:dyDescent="0.25">
      <c r="A129" t="s">
        <v>1131</v>
      </c>
      <c r="B129" t="s">
        <v>1132</v>
      </c>
      <c r="C129" t="s">
        <v>1133</v>
      </c>
      <c r="D129" t="s">
        <v>1134</v>
      </c>
      <c r="E129" t="s">
        <v>98</v>
      </c>
      <c r="G129" t="s">
        <v>1135</v>
      </c>
      <c r="H129" t="s">
        <v>1136</v>
      </c>
      <c r="I129" t="s">
        <v>1137</v>
      </c>
      <c r="J129" t="s">
        <v>1138</v>
      </c>
      <c r="L129">
        <v>0</v>
      </c>
      <c r="M129">
        <v>0</v>
      </c>
      <c r="N129">
        <v>30</v>
      </c>
      <c r="O129">
        <f t="shared" si="4"/>
        <v>0</v>
      </c>
      <c r="P129">
        <f t="shared" si="5"/>
        <v>0</v>
      </c>
      <c r="Q129">
        <f t="shared" si="6"/>
        <v>0</v>
      </c>
      <c r="R129" t="str">
        <f t="shared" si="7"/>
        <v>2023-02</v>
      </c>
    </row>
    <row r="130" spans="1:18" x14ac:dyDescent="0.25">
      <c r="A130" t="s">
        <v>1139</v>
      </c>
      <c r="B130" t="s">
        <v>1140</v>
      </c>
      <c r="C130" t="s">
        <v>217</v>
      </c>
      <c r="D130" t="s">
        <v>1141</v>
      </c>
      <c r="E130" t="s">
        <v>98</v>
      </c>
      <c r="G130" t="s">
        <v>1142</v>
      </c>
      <c r="H130" t="s">
        <v>1143</v>
      </c>
      <c r="I130" t="s">
        <v>1144</v>
      </c>
      <c r="J130" t="s">
        <v>1145</v>
      </c>
      <c r="L130">
        <v>30</v>
      </c>
      <c r="M130">
        <v>30</v>
      </c>
      <c r="N130">
        <v>30</v>
      </c>
      <c r="O130">
        <f t="shared" si="4"/>
        <v>30</v>
      </c>
      <c r="P130">
        <f t="shared" si="5"/>
        <v>30</v>
      </c>
      <c r="Q130">
        <f t="shared" si="6"/>
        <v>60</v>
      </c>
      <c r="R130" t="str">
        <f t="shared" si="7"/>
        <v>2023-02</v>
      </c>
    </row>
    <row r="131" spans="1:18" x14ac:dyDescent="0.25">
      <c r="A131" t="s">
        <v>1146</v>
      </c>
      <c r="B131" t="s">
        <v>1147</v>
      </c>
      <c r="C131" t="s">
        <v>428</v>
      </c>
      <c r="D131" t="s">
        <v>1148</v>
      </c>
      <c r="E131" t="s">
        <v>98</v>
      </c>
      <c r="F131" t="s">
        <v>1149</v>
      </c>
      <c r="G131" t="s">
        <v>1150</v>
      </c>
      <c r="H131" t="s">
        <v>1151</v>
      </c>
      <c r="I131" t="s">
        <v>1152</v>
      </c>
      <c r="J131" t="s">
        <v>1153</v>
      </c>
      <c r="K131">
        <v>30</v>
      </c>
      <c r="L131">
        <v>0</v>
      </c>
      <c r="M131">
        <v>0</v>
      </c>
      <c r="N131">
        <v>30</v>
      </c>
      <c r="O131">
        <f t="shared" ref="O131:O194" si="8">K131+L131</f>
        <v>30</v>
      </c>
      <c r="P131">
        <f t="shared" ref="P131:P194" si="9">M131</f>
        <v>0</v>
      </c>
      <c r="Q131">
        <f t="shared" ref="Q131:Q194" si="10">K131+L131+M131</f>
        <v>30</v>
      </c>
      <c r="R131" t="str">
        <f t="shared" ref="R131:R194" si="11">TEXT(G131,"YYYY-MM")</f>
        <v>2023-02</v>
      </c>
    </row>
    <row r="132" spans="1:18" x14ac:dyDescent="0.25">
      <c r="A132" t="s">
        <v>1154</v>
      </c>
      <c r="B132" t="s">
        <v>1155</v>
      </c>
      <c r="C132" t="s">
        <v>217</v>
      </c>
      <c r="D132" t="s">
        <v>1156</v>
      </c>
      <c r="E132" t="s">
        <v>98</v>
      </c>
      <c r="G132" t="s">
        <v>1157</v>
      </c>
      <c r="H132" t="s">
        <v>1158</v>
      </c>
      <c r="I132" t="s">
        <v>1159</v>
      </c>
      <c r="J132" t="s">
        <v>1160</v>
      </c>
      <c r="L132">
        <v>30</v>
      </c>
      <c r="M132">
        <v>0</v>
      </c>
      <c r="N132">
        <v>30</v>
      </c>
      <c r="O132">
        <f t="shared" si="8"/>
        <v>30</v>
      </c>
      <c r="P132">
        <f t="shared" si="9"/>
        <v>0</v>
      </c>
      <c r="Q132">
        <f t="shared" si="10"/>
        <v>30</v>
      </c>
      <c r="R132" t="str">
        <f t="shared" si="11"/>
        <v>2023-02</v>
      </c>
    </row>
    <row r="133" spans="1:18" x14ac:dyDescent="0.25">
      <c r="A133" t="s">
        <v>1161</v>
      </c>
      <c r="B133" t="s">
        <v>1162</v>
      </c>
      <c r="C133" t="s">
        <v>69</v>
      </c>
      <c r="D133" t="s">
        <v>1163</v>
      </c>
      <c r="E133" t="s">
        <v>98</v>
      </c>
      <c r="F133" t="s">
        <v>1164</v>
      </c>
      <c r="G133" t="s">
        <v>1165</v>
      </c>
      <c r="H133" t="s">
        <v>1166</v>
      </c>
      <c r="I133" t="s">
        <v>1167</v>
      </c>
      <c r="J133" t="s">
        <v>1168</v>
      </c>
      <c r="K133">
        <v>0</v>
      </c>
      <c r="L133">
        <v>0</v>
      </c>
      <c r="M133">
        <v>0</v>
      </c>
      <c r="N133">
        <v>30</v>
      </c>
      <c r="O133">
        <f t="shared" si="8"/>
        <v>0</v>
      </c>
      <c r="P133">
        <f t="shared" si="9"/>
        <v>0</v>
      </c>
      <c r="Q133">
        <f t="shared" si="10"/>
        <v>0</v>
      </c>
      <c r="R133" t="str">
        <f t="shared" si="11"/>
        <v>2023-02</v>
      </c>
    </row>
    <row r="134" spans="1:18" x14ac:dyDescent="0.25">
      <c r="A134" t="s">
        <v>1169</v>
      </c>
      <c r="B134" t="s">
        <v>1170</v>
      </c>
      <c r="C134" t="s">
        <v>302</v>
      </c>
      <c r="D134" t="s">
        <v>1171</v>
      </c>
      <c r="E134" t="s">
        <v>98</v>
      </c>
      <c r="G134" t="s">
        <v>1172</v>
      </c>
      <c r="H134" t="s">
        <v>1173</v>
      </c>
      <c r="I134" t="s">
        <v>1174</v>
      </c>
      <c r="J134" t="s">
        <v>1175</v>
      </c>
      <c r="L134">
        <v>2</v>
      </c>
      <c r="M134">
        <v>12</v>
      </c>
      <c r="N134">
        <v>30</v>
      </c>
      <c r="O134">
        <f t="shared" si="8"/>
        <v>2</v>
      </c>
      <c r="P134">
        <f t="shared" si="9"/>
        <v>12</v>
      </c>
      <c r="Q134">
        <f t="shared" si="10"/>
        <v>14</v>
      </c>
      <c r="R134" t="str">
        <f t="shared" si="11"/>
        <v>2023-02</v>
      </c>
    </row>
    <row r="135" spans="1:18" x14ac:dyDescent="0.25">
      <c r="A135" t="s">
        <v>1186</v>
      </c>
      <c r="B135" t="s">
        <v>1187</v>
      </c>
      <c r="C135" t="s">
        <v>274</v>
      </c>
      <c r="D135" t="s">
        <v>1188</v>
      </c>
      <c r="E135" t="s">
        <v>98</v>
      </c>
      <c r="G135" t="s">
        <v>1189</v>
      </c>
      <c r="H135" t="s">
        <v>1190</v>
      </c>
      <c r="I135" t="s">
        <v>1191</v>
      </c>
      <c r="J135" t="s">
        <v>1192</v>
      </c>
      <c r="L135">
        <v>308</v>
      </c>
      <c r="M135">
        <v>81</v>
      </c>
      <c r="N135">
        <v>30</v>
      </c>
      <c r="O135">
        <f t="shared" si="8"/>
        <v>308</v>
      </c>
      <c r="P135">
        <f t="shared" si="9"/>
        <v>81</v>
      </c>
      <c r="Q135">
        <f t="shared" si="10"/>
        <v>389</v>
      </c>
      <c r="R135" t="str">
        <f t="shared" si="11"/>
        <v>2023-02</v>
      </c>
    </row>
    <row r="136" spans="1:18" x14ac:dyDescent="0.25">
      <c r="A136" t="s">
        <v>1193</v>
      </c>
      <c r="B136" t="s">
        <v>1194</v>
      </c>
      <c r="C136" t="s">
        <v>302</v>
      </c>
      <c r="D136" t="s">
        <v>1195</v>
      </c>
      <c r="E136" t="s">
        <v>98</v>
      </c>
      <c r="G136" t="s">
        <v>1196</v>
      </c>
      <c r="H136" t="s">
        <v>1197</v>
      </c>
      <c r="I136" t="s">
        <v>1198</v>
      </c>
      <c r="J136" t="s">
        <v>1199</v>
      </c>
      <c r="L136">
        <v>20</v>
      </c>
      <c r="M136">
        <v>30</v>
      </c>
      <c r="N136">
        <v>144</v>
      </c>
      <c r="O136">
        <f t="shared" si="8"/>
        <v>20</v>
      </c>
      <c r="P136">
        <f t="shared" si="9"/>
        <v>30</v>
      </c>
      <c r="Q136">
        <f t="shared" si="10"/>
        <v>50</v>
      </c>
      <c r="R136" t="str">
        <f t="shared" si="11"/>
        <v>2023-02</v>
      </c>
    </row>
    <row r="137" spans="1:18" x14ac:dyDescent="0.25">
      <c r="A137" t="s">
        <v>1200</v>
      </c>
      <c r="B137" t="s">
        <v>1201</v>
      </c>
      <c r="C137" t="s">
        <v>302</v>
      </c>
      <c r="D137" t="s">
        <v>1202</v>
      </c>
      <c r="E137" t="s">
        <v>98</v>
      </c>
      <c r="G137" t="s">
        <v>1203</v>
      </c>
      <c r="H137" t="s">
        <v>1204</v>
      </c>
      <c r="I137" t="s">
        <v>1205</v>
      </c>
      <c r="J137" t="s">
        <v>1206</v>
      </c>
      <c r="L137">
        <v>10</v>
      </c>
      <c r="M137">
        <v>0</v>
      </c>
      <c r="N137">
        <v>134</v>
      </c>
      <c r="O137">
        <f t="shared" si="8"/>
        <v>10</v>
      </c>
      <c r="P137">
        <f t="shared" si="9"/>
        <v>0</v>
      </c>
      <c r="Q137">
        <f t="shared" si="10"/>
        <v>10</v>
      </c>
      <c r="R137" t="str">
        <f t="shared" si="11"/>
        <v>2023-02</v>
      </c>
    </row>
    <row r="138" spans="1:18" x14ac:dyDescent="0.25">
      <c r="A138" t="s">
        <v>1207</v>
      </c>
      <c r="B138" t="s">
        <v>1208</v>
      </c>
      <c r="C138" t="s">
        <v>198</v>
      </c>
      <c r="D138" t="s">
        <v>1209</v>
      </c>
      <c r="E138" t="s">
        <v>98</v>
      </c>
      <c r="F138" t="s">
        <v>1210</v>
      </c>
      <c r="G138" t="s">
        <v>1211</v>
      </c>
      <c r="H138" t="s">
        <v>1212</v>
      </c>
      <c r="I138" t="s">
        <v>1213</v>
      </c>
      <c r="J138" t="s">
        <v>1214</v>
      </c>
      <c r="K138">
        <v>0</v>
      </c>
      <c r="L138">
        <v>8</v>
      </c>
      <c r="M138">
        <v>0</v>
      </c>
      <c r="N138">
        <v>30</v>
      </c>
      <c r="O138">
        <f t="shared" si="8"/>
        <v>8</v>
      </c>
      <c r="P138">
        <f t="shared" si="9"/>
        <v>0</v>
      </c>
      <c r="Q138">
        <f t="shared" si="10"/>
        <v>8</v>
      </c>
      <c r="R138" t="str">
        <f t="shared" si="11"/>
        <v>2023-02</v>
      </c>
    </row>
    <row r="139" spans="1:18" x14ac:dyDescent="0.25">
      <c r="A139" t="s">
        <v>1215</v>
      </c>
      <c r="B139" t="s">
        <v>1216</v>
      </c>
      <c r="C139" t="s">
        <v>751</v>
      </c>
      <c r="D139" t="s">
        <v>1217</v>
      </c>
      <c r="E139" t="s">
        <v>98</v>
      </c>
      <c r="G139" t="s">
        <v>1218</v>
      </c>
      <c r="H139" t="s">
        <v>1219</v>
      </c>
      <c r="I139" t="s">
        <v>1220</v>
      </c>
      <c r="J139" t="s">
        <v>1221</v>
      </c>
      <c r="L139">
        <v>207</v>
      </c>
      <c r="M139">
        <v>64</v>
      </c>
      <c r="N139">
        <v>30</v>
      </c>
      <c r="O139">
        <f t="shared" si="8"/>
        <v>207</v>
      </c>
      <c r="P139">
        <f t="shared" si="9"/>
        <v>64</v>
      </c>
      <c r="Q139">
        <f t="shared" si="10"/>
        <v>271</v>
      </c>
      <c r="R139" t="str">
        <f t="shared" si="11"/>
        <v>2023-02</v>
      </c>
    </row>
    <row r="140" spans="1:18" x14ac:dyDescent="0.25">
      <c r="A140" t="s">
        <v>1222</v>
      </c>
      <c r="B140" t="s">
        <v>1223</v>
      </c>
      <c r="C140" t="s">
        <v>1224</v>
      </c>
      <c r="D140" t="s">
        <v>1225</v>
      </c>
      <c r="E140" t="s">
        <v>98</v>
      </c>
      <c r="F140" t="s">
        <v>1226</v>
      </c>
      <c r="G140" t="s">
        <v>1227</v>
      </c>
      <c r="H140" t="s">
        <v>1228</v>
      </c>
      <c r="I140" t="s">
        <v>1229</v>
      </c>
      <c r="J140" t="s">
        <v>1230</v>
      </c>
      <c r="K140">
        <v>9</v>
      </c>
      <c r="L140">
        <v>3</v>
      </c>
      <c r="M140">
        <v>0</v>
      </c>
      <c r="N140">
        <v>30</v>
      </c>
      <c r="O140">
        <f t="shared" si="8"/>
        <v>12</v>
      </c>
      <c r="P140">
        <f t="shared" si="9"/>
        <v>0</v>
      </c>
      <c r="Q140">
        <f t="shared" si="10"/>
        <v>12</v>
      </c>
      <c r="R140" t="str">
        <f t="shared" si="11"/>
        <v>2023-02</v>
      </c>
    </row>
    <row r="141" spans="1:18" x14ac:dyDescent="0.25">
      <c r="A141" t="s">
        <v>1231</v>
      </c>
      <c r="B141" t="s">
        <v>1232</v>
      </c>
      <c r="C141" t="s">
        <v>695</v>
      </c>
      <c r="D141" t="s">
        <v>1233</v>
      </c>
      <c r="E141" t="s">
        <v>98</v>
      </c>
      <c r="G141" t="s">
        <v>1234</v>
      </c>
      <c r="H141" t="s">
        <v>1235</v>
      </c>
      <c r="I141" t="s">
        <v>1236</v>
      </c>
      <c r="J141" t="s">
        <v>1237</v>
      </c>
      <c r="L141">
        <v>4</v>
      </c>
      <c r="M141">
        <v>0</v>
      </c>
      <c r="N141">
        <v>30</v>
      </c>
      <c r="O141">
        <f t="shared" si="8"/>
        <v>4</v>
      </c>
      <c r="P141">
        <f t="shared" si="9"/>
        <v>0</v>
      </c>
      <c r="Q141">
        <f t="shared" si="10"/>
        <v>4</v>
      </c>
      <c r="R141" t="str">
        <f t="shared" si="11"/>
        <v>2023-02</v>
      </c>
    </row>
    <row r="142" spans="1:18" x14ac:dyDescent="0.25">
      <c r="A142" t="s">
        <v>1238</v>
      </c>
      <c r="B142" t="s">
        <v>1239</v>
      </c>
      <c r="C142" t="s">
        <v>428</v>
      </c>
      <c r="D142" t="s">
        <v>1240</v>
      </c>
      <c r="E142" t="s">
        <v>98</v>
      </c>
      <c r="F142" t="s">
        <v>1241</v>
      </c>
      <c r="G142" t="s">
        <v>1242</v>
      </c>
      <c r="H142" t="s">
        <v>1243</v>
      </c>
      <c r="I142" t="s">
        <v>1244</v>
      </c>
      <c r="J142" t="s">
        <v>1245</v>
      </c>
      <c r="K142">
        <v>0</v>
      </c>
      <c r="L142">
        <v>30</v>
      </c>
      <c r="M142">
        <v>0</v>
      </c>
      <c r="N142">
        <v>30</v>
      </c>
      <c r="O142">
        <f t="shared" si="8"/>
        <v>30</v>
      </c>
      <c r="P142">
        <f t="shared" si="9"/>
        <v>0</v>
      </c>
      <c r="Q142">
        <f t="shared" si="10"/>
        <v>30</v>
      </c>
      <c r="R142" t="str">
        <f t="shared" si="11"/>
        <v>2023-02</v>
      </c>
    </row>
    <row r="143" spans="1:18" x14ac:dyDescent="0.25">
      <c r="A143" t="s">
        <v>1246</v>
      </c>
      <c r="B143" t="s">
        <v>1247</v>
      </c>
      <c r="C143" t="s">
        <v>1040</v>
      </c>
      <c r="D143" t="s">
        <v>1248</v>
      </c>
      <c r="E143" t="s">
        <v>98</v>
      </c>
      <c r="G143" t="s">
        <v>1249</v>
      </c>
      <c r="H143" t="s">
        <v>1250</v>
      </c>
      <c r="I143" t="s">
        <v>1251</v>
      </c>
      <c r="J143" t="s">
        <v>1252</v>
      </c>
      <c r="L143">
        <v>3</v>
      </c>
      <c r="M143">
        <v>6</v>
      </c>
      <c r="N143">
        <v>30</v>
      </c>
      <c r="O143">
        <f t="shared" si="8"/>
        <v>3</v>
      </c>
      <c r="P143">
        <f t="shared" si="9"/>
        <v>6</v>
      </c>
      <c r="Q143">
        <f t="shared" si="10"/>
        <v>9</v>
      </c>
      <c r="R143" t="str">
        <f t="shared" si="11"/>
        <v>2023-02</v>
      </c>
    </row>
    <row r="144" spans="1:18" x14ac:dyDescent="0.25">
      <c r="A144" t="s">
        <v>1253</v>
      </c>
      <c r="B144" t="s">
        <v>1254</v>
      </c>
      <c r="C144" t="s">
        <v>888</v>
      </c>
      <c r="D144" t="s">
        <v>1255</v>
      </c>
      <c r="E144" t="s">
        <v>98</v>
      </c>
      <c r="F144" t="s">
        <v>1256</v>
      </c>
      <c r="G144" t="s">
        <v>1257</v>
      </c>
      <c r="H144" t="s">
        <v>1258</v>
      </c>
      <c r="I144" t="s">
        <v>1259</v>
      </c>
      <c r="J144" t="s">
        <v>1260</v>
      </c>
      <c r="K144">
        <v>1</v>
      </c>
      <c r="L144">
        <v>0</v>
      </c>
      <c r="M144">
        <v>0</v>
      </c>
      <c r="N144">
        <v>30</v>
      </c>
      <c r="O144">
        <f t="shared" si="8"/>
        <v>1</v>
      </c>
      <c r="P144">
        <f t="shared" si="9"/>
        <v>0</v>
      </c>
      <c r="Q144">
        <f t="shared" si="10"/>
        <v>1</v>
      </c>
      <c r="R144" t="str">
        <f t="shared" si="11"/>
        <v>2023-02</v>
      </c>
    </row>
    <row r="145" spans="1:18" x14ac:dyDescent="0.25">
      <c r="A145" t="s">
        <v>1261</v>
      </c>
      <c r="B145" t="s">
        <v>1262</v>
      </c>
      <c r="C145" t="s">
        <v>1263</v>
      </c>
      <c r="D145" t="s">
        <v>1264</v>
      </c>
      <c r="E145" t="s">
        <v>98</v>
      </c>
      <c r="G145" t="s">
        <v>1265</v>
      </c>
      <c r="H145" t="s">
        <v>1266</v>
      </c>
      <c r="I145" t="s">
        <v>1267</v>
      </c>
      <c r="J145" t="s">
        <v>1268</v>
      </c>
      <c r="L145">
        <v>30</v>
      </c>
      <c r="M145">
        <v>30</v>
      </c>
      <c r="N145">
        <v>164</v>
      </c>
      <c r="O145">
        <f t="shared" si="8"/>
        <v>30</v>
      </c>
      <c r="P145">
        <f t="shared" si="9"/>
        <v>30</v>
      </c>
      <c r="Q145">
        <f t="shared" si="10"/>
        <v>60</v>
      </c>
      <c r="R145" t="str">
        <f t="shared" si="11"/>
        <v>2023-02</v>
      </c>
    </row>
    <row r="146" spans="1:18" x14ac:dyDescent="0.25">
      <c r="A146" t="s">
        <v>1269</v>
      </c>
      <c r="B146" t="s">
        <v>1270</v>
      </c>
      <c r="C146" t="s">
        <v>302</v>
      </c>
      <c r="D146" t="s">
        <v>1271</v>
      </c>
      <c r="E146" t="s">
        <v>98</v>
      </c>
      <c r="G146" t="s">
        <v>1272</v>
      </c>
      <c r="H146" t="s">
        <v>1273</v>
      </c>
      <c r="I146" t="s">
        <v>1274</v>
      </c>
      <c r="J146" t="s">
        <v>1275</v>
      </c>
      <c r="L146">
        <v>8</v>
      </c>
      <c r="M146">
        <v>0</v>
      </c>
      <c r="N146">
        <v>30</v>
      </c>
      <c r="O146">
        <f t="shared" si="8"/>
        <v>8</v>
      </c>
      <c r="P146">
        <f t="shared" si="9"/>
        <v>0</v>
      </c>
      <c r="Q146">
        <f t="shared" si="10"/>
        <v>8</v>
      </c>
      <c r="R146" t="str">
        <f t="shared" si="11"/>
        <v>2023-02</v>
      </c>
    </row>
    <row r="147" spans="1:18" x14ac:dyDescent="0.25">
      <c r="A147" t="s">
        <v>1276</v>
      </c>
      <c r="B147" t="s">
        <v>1277</v>
      </c>
      <c r="C147" t="s">
        <v>1278</v>
      </c>
      <c r="D147" t="s">
        <v>1279</v>
      </c>
      <c r="E147" t="s">
        <v>98</v>
      </c>
      <c r="F147" t="s">
        <v>1280</v>
      </c>
      <c r="G147" t="s">
        <v>1281</v>
      </c>
      <c r="H147" t="s">
        <v>1282</v>
      </c>
      <c r="I147" t="s">
        <v>1283</v>
      </c>
      <c r="J147" t="s">
        <v>1284</v>
      </c>
      <c r="K147">
        <v>0</v>
      </c>
      <c r="L147">
        <v>0</v>
      </c>
      <c r="M147">
        <v>0</v>
      </c>
      <c r="N147">
        <v>142</v>
      </c>
      <c r="O147">
        <f t="shared" si="8"/>
        <v>0</v>
      </c>
      <c r="P147">
        <f t="shared" si="9"/>
        <v>0</v>
      </c>
      <c r="Q147">
        <f t="shared" si="10"/>
        <v>0</v>
      </c>
      <c r="R147" t="str">
        <f t="shared" si="11"/>
        <v>2023-02</v>
      </c>
    </row>
    <row r="148" spans="1:18" x14ac:dyDescent="0.25">
      <c r="A148" t="s">
        <v>1285</v>
      </c>
      <c r="B148" t="s">
        <v>1286</v>
      </c>
      <c r="C148" t="s">
        <v>198</v>
      </c>
      <c r="D148" t="s">
        <v>1287</v>
      </c>
      <c r="E148" t="s">
        <v>98</v>
      </c>
      <c r="G148" t="s">
        <v>1288</v>
      </c>
      <c r="H148" t="s">
        <v>1289</v>
      </c>
      <c r="I148" t="s">
        <v>1290</v>
      </c>
      <c r="J148" t="s">
        <v>1291</v>
      </c>
      <c r="L148">
        <v>30</v>
      </c>
      <c r="M148">
        <v>30</v>
      </c>
      <c r="N148">
        <v>200</v>
      </c>
      <c r="O148">
        <f t="shared" si="8"/>
        <v>30</v>
      </c>
      <c r="P148">
        <f t="shared" si="9"/>
        <v>30</v>
      </c>
      <c r="Q148">
        <f t="shared" si="10"/>
        <v>60</v>
      </c>
      <c r="R148" t="str">
        <f t="shared" si="11"/>
        <v>2023-02</v>
      </c>
    </row>
    <row r="149" spans="1:18" x14ac:dyDescent="0.25">
      <c r="A149" t="s">
        <v>1292</v>
      </c>
      <c r="B149" t="s">
        <v>1293</v>
      </c>
      <c r="C149" t="s">
        <v>1278</v>
      </c>
      <c r="D149" t="s">
        <v>1294</v>
      </c>
      <c r="E149" t="s">
        <v>98</v>
      </c>
      <c r="F149" t="s">
        <v>1295</v>
      </c>
      <c r="G149" t="s">
        <v>1296</v>
      </c>
      <c r="H149" t="s">
        <v>1297</v>
      </c>
      <c r="I149" t="s">
        <v>1298</v>
      </c>
      <c r="J149" t="s">
        <v>1299</v>
      </c>
      <c r="K149">
        <v>0</v>
      </c>
      <c r="L149">
        <v>135</v>
      </c>
      <c r="M149">
        <v>0</v>
      </c>
      <c r="N149">
        <v>30</v>
      </c>
      <c r="O149">
        <f t="shared" si="8"/>
        <v>135</v>
      </c>
      <c r="P149">
        <f t="shared" si="9"/>
        <v>0</v>
      </c>
      <c r="Q149">
        <f t="shared" si="10"/>
        <v>135</v>
      </c>
      <c r="R149" t="str">
        <f t="shared" si="11"/>
        <v>2023-02</v>
      </c>
    </row>
    <row r="150" spans="1:18" x14ac:dyDescent="0.25">
      <c r="A150" t="s">
        <v>1300</v>
      </c>
      <c r="B150" t="s">
        <v>1301</v>
      </c>
      <c r="C150" t="s">
        <v>302</v>
      </c>
      <c r="D150" t="s">
        <v>1302</v>
      </c>
      <c r="E150" t="s">
        <v>98</v>
      </c>
      <c r="G150" t="s">
        <v>1303</v>
      </c>
      <c r="H150" t="s">
        <v>1304</v>
      </c>
      <c r="I150" t="s">
        <v>1305</v>
      </c>
      <c r="J150" t="s">
        <v>1306</v>
      </c>
      <c r="L150">
        <v>30</v>
      </c>
      <c r="M150">
        <v>30</v>
      </c>
      <c r="N150">
        <v>30</v>
      </c>
      <c r="O150">
        <f t="shared" si="8"/>
        <v>30</v>
      </c>
      <c r="P150">
        <f t="shared" si="9"/>
        <v>30</v>
      </c>
      <c r="Q150">
        <f t="shared" si="10"/>
        <v>60</v>
      </c>
      <c r="R150" t="str">
        <f t="shared" si="11"/>
        <v>2023-02</v>
      </c>
    </row>
    <row r="151" spans="1:18" x14ac:dyDescent="0.25">
      <c r="A151" t="s">
        <v>1307</v>
      </c>
      <c r="B151" t="s">
        <v>1308</v>
      </c>
      <c r="C151" t="s">
        <v>302</v>
      </c>
      <c r="D151" t="s">
        <v>1309</v>
      </c>
      <c r="E151" t="s">
        <v>98</v>
      </c>
      <c r="G151" t="s">
        <v>773</v>
      </c>
      <c r="H151" t="s">
        <v>1310</v>
      </c>
      <c r="I151" t="s">
        <v>1311</v>
      </c>
      <c r="J151" t="s">
        <v>1312</v>
      </c>
      <c r="L151">
        <v>30</v>
      </c>
      <c r="M151">
        <v>30</v>
      </c>
      <c r="N151">
        <v>30</v>
      </c>
      <c r="O151">
        <f t="shared" si="8"/>
        <v>30</v>
      </c>
      <c r="P151">
        <f t="shared" si="9"/>
        <v>30</v>
      </c>
      <c r="Q151">
        <f t="shared" si="10"/>
        <v>60</v>
      </c>
      <c r="R151" t="str">
        <f t="shared" si="11"/>
        <v>2023-02</v>
      </c>
    </row>
    <row r="152" spans="1:18" x14ac:dyDescent="0.25">
      <c r="A152" t="s">
        <v>1313</v>
      </c>
      <c r="B152" t="s">
        <v>1314</v>
      </c>
      <c r="C152" t="s">
        <v>302</v>
      </c>
      <c r="D152" t="s">
        <v>1315</v>
      </c>
      <c r="E152" t="s">
        <v>98</v>
      </c>
      <c r="G152" t="s">
        <v>1316</v>
      </c>
      <c r="H152" t="s">
        <v>1317</v>
      </c>
      <c r="I152" t="s">
        <v>1318</v>
      </c>
      <c r="J152" t="s">
        <v>1319</v>
      </c>
      <c r="L152">
        <v>99</v>
      </c>
      <c r="M152">
        <v>0</v>
      </c>
      <c r="N152">
        <v>30</v>
      </c>
      <c r="O152">
        <f t="shared" si="8"/>
        <v>99</v>
      </c>
      <c r="P152">
        <f t="shared" si="9"/>
        <v>0</v>
      </c>
      <c r="Q152">
        <f t="shared" si="10"/>
        <v>99</v>
      </c>
      <c r="R152" t="str">
        <f t="shared" si="11"/>
        <v>2023-02</v>
      </c>
    </row>
    <row r="153" spans="1:18" x14ac:dyDescent="0.25">
      <c r="A153" t="s">
        <v>1320</v>
      </c>
      <c r="B153" t="s">
        <v>1321</v>
      </c>
      <c r="C153" t="s">
        <v>246</v>
      </c>
      <c r="D153" t="s">
        <v>1322</v>
      </c>
      <c r="E153" t="s">
        <v>98</v>
      </c>
      <c r="F153" t="s">
        <v>1323</v>
      </c>
      <c r="G153" t="s">
        <v>1324</v>
      </c>
      <c r="H153" t="s">
        <v>1325</v>
      </c>
      <c r="I153" t="s">
        <v>1326</v>
      </c>
      <c r="J153" t="s">
        <v>1327</v>
      </c>
      <c r="K153">
        <v>0</v>
      </c>
      <c r="L153">
        <v>0</v>
      </c>
      <c r="M153">
        <v>0</v>
      </c>
      <c r="N153">
        <v>30</v>
      </c>
      <c r="O153">
        <f t="shared" si="8"/>
        <v>0</v>
      </c>
      <c r="P153">
        <f t="shared" si="9"/>
        <v>0</v>
      </c>
      <c r="Q153">
        <f t="shared" si="10"/>
        <v>0</v>
      </c>
      <c r="R153" t="str">
        <f t="shared" si="11"/>
        <v>2023-02</v>
      </c>
    </row>
    <row r="154" spans="1:18" x14ac:dyDescent="0.25">
      <c r="A154" t="s">
        <v>1328</v>
      </c>
      <c r="B154" t="s">
        <v>1329</v>
      </c>
      <c r="C154" t="s">
        <v>1184</v>
      </c>
      <c r="D154" t="s">
        <v>1330</v>
      </c>
      <c r="E154" t="s">
        <v>98</v>
      </c>
      <c r="G154" t="s">
        <v>773</v>
      </c>
      <c r="H154" t="s">
        <v>1331</v>
      </c>
      <c r="I154" t="s">
        <v>1332</v>
      </c>
      <c r="J154" t="s">
        <v>1333</v>
      </c>
      <c r="L154">
        <v>30</v>
      </c>
      <c r="M154">
        <v>30</v>
      </c>
      <c r="N154">
        <v>1</v>
      </c>
      <c r="O154">
        <f t="shared" si="8"/>
        <v>30</v>
      </c>
      <c r="P154">
        <f t="shared" si="9"/>
        <v>30</v>
      </c>
      <c r="Q154">
        <f t="shared" si="10"/>
        <v>60</v>
      </c>
      <c r="R154" t="str">
        <f t="shared" si="11"/>
        <v>2023-02</v>
      </c>
    </row>
    <row r="155" spans="1:18" x14ac:dyDescent="0.25">
      <c r="A155" t="s">
        <v>1337</v>
      </c>
      <c r="B155" t="s">
        <v>1338</v>
      </c>
      <c r="C155" t="s">
        <v>302</v>
      </c>
      <c r="D155" t="s">
        <v>1339</v>
      </c>
      <c r="E155" t="s">
        <v>98</v>
      </c>
      <c r="G155" t="s">
        <v>1340</v>
      </c>
      <c r="H155" t="s">
        <v>1341</v>
      </c>
      <c r="I155" t="s">
        <v>1342</v>
      </c>
      <c r="J155" t="s">
        <v>1343</v>
      </c>
      <c r="L155">
        <v>9</v>
      </c>
      <c r="M155">
        <v>0</v>
      </c>
      <c r="N155">
        <v>30</v>
      </c>
      <c r="O155">
        <f t="shared" si="8"/>
        <v>9</v>
      </c>
      <c r="P155">
        <f t="shared" si="9"/>
        <v>0</v>
      </c>
      <c r="Q155">
        <f t="shared" si="10"/>
        <v>9</v>
      </c>
      <c r="R155" t="str">
        <f t="shared" si="11"/>
        <v>2023-02</v>
      </c>
    </row>
    <row r="156" spans="1:18" x14ac:dyDescent="0.25">
      <c r="A156" t="s">
        <v>1344</v>
      </c>
      <c r="B156" t="s">
        <v>1345</v>
      </c>
      <c r="C156" t="s">
        <v>329</v>
      </c>
      <c r="D156" t="s">
        <v>1346</v>
      </c>
      <c r="E156" t="s">
        <v>98</v>
      </c>
      <c r="G156" t="s">
        <v>1340</v>
      </c>
      <c r="H156" t="s">
        <v>1347</v>
      </c>
      <c r="I156" t="s">
        <v>1348</v>
      </c>
      <c r="J156" t="s">
        <v>1349</v>
      </c>
      <c r="L156">
        <v>11</v>
      </c>
      <c r="M156">
        <v>0</v>
      </c>
      <c r="N156">
        <v>30</v>
      </c>
      <c r="O156">
        <f t="shared" si="8"/>
        <v>11</v>
      </c>
      <c r="P156">
        <f t="shared" si="9"/>
        <v>0</v>
      </c>
      <c r="Q156">
        <f t="shared" si="10"/>
        <v>11</v>
      </c>
      <c r="R156" t="str">
        <f t="shared" si="11"/>
        <v>2023-02</v>
      </c>
    </row>
    <row r="157" spans="1:18" x14ac:dyDescent="0.25">
      <c r="A157" t="s">
        <v>1350</v>
      </c>
      <c r="B157" t="s">
        <v>1351</v>
      </c>
      <c r="C157" t="s">
        <v>1352</v>
      </c>
      <c r="D157" t="s">
        <v>1353</v>
      </c>
      <c r="E157" t="s">
        <v>98</v>
      </c>
      <c r="G157" t="s">
        <v>773</v>
      </c>
      <c r="H157" t="s">
        <v>1354</v>
      </c>
      <c r="I157" t="s">
        <v>1355</v>
      </c>
      <c r="J157" t="s">
        <v>1356</v>
      </c>
      <c r="L157">
        <v>19</v>
      </c>
      <c r="M157">
        <v>0</v>
      </c>
      <c r="N157">
        <v>30</v>
      </c>
      <c r="O157">
        <f t="shared" si="8"/>
        <v>19</v>
      </c>
      <c r="P157">
        <f t="shared" si="9"/>
        <v>0</v>
      </c>
      <c r="Q157">
        <f t="shared" si="10"/>
        <v>19</v>
      </c>
      <c r="R157" t="str">
        <f t="shared" si="11"/>
        <v>2023-02</v>
      </c>
    </row>
    <row r="158" spans="1:18" x14ac:dyDescent="0.25">
      <c r="A158" t="s">
        <v>1357</v>
      </c>
      <c r="B158" t="s">
        <v>1358</v>
      </c>
      <c r="C158" t="s">
        <v>968</v>
      </c>
      <c r="D158" t="s">
        <v>1359</v>
      </c>
      <c r="E158" t="s">
        <v>98</v>
      </c>
      <c r="G158" t="s">
        <v>1340</v>
      </c>
      <c r="H158" t="s">
        <v>1360</v>
      </c>
      <c r="I158" t="s">
        <v>1361</v>
      </c>
      <c r="J158" t="s">
        <v>1362</v>
      </c>
      <c r="L158">
        <v>157</v>
      </c>
      <c r="M158">
        <v>60</v>
      </c>
      <c r="N158">
        <v>30</v>
      </c>
      <c r="O158">
        <f t="shared" si="8"/>
        <v>157</v>
      </c>
      <c r="P158">
        <f t="shared" si="9"/>
        <v>60</v>
      </c>
      <c r="Q158">
        <f t="shared" si="10"/>
        <v>217</v>
      </c>
      <c r="R158" t="str">
        <f t="shared" si="11"/>
        <v>2023-02</v>
      </c>
    </row>
    <row r="159" spans="1:18" x14ac:dyDescent="0.25">
      <c r="A159" t="s">
        <v>1363</v>
      </c>
      <c r="B159" t="s">
        <v>1364</v>
      </c>
      <c r="C159" t="s">
        <v>1365</v>
      </c>
      <c r="D159" t="s">
        <v>1366</v>
      </c>
      <c r="E159" t="s">
        <v>98</v>
      </c>
      <c r="G159" t="s">
        <v>773</v>
      </c>
      <c r="H159" t="s">
        <v>1367</v>
      </c>
      <c r="I159" t="s">
        <v>1368</v>
      </c>
      <c r="J159" t="s">
        <v>1369</v>
      </c>
      <c r="L159">
        <v>157</v>
      </c>
      <c r="M159">
        <v>61</v>
      </c>
      <c r="N159">
        <v>30</v>
      </c>
      <c r="O159">
        <f t="shared" si="8"/>
        <v>157</v>
      </c>
      <c r="P159">
        <f t="shared" si="9"/>
        <v>61</v>
      </c>
      <c r="Q159">
        <f t="shared" si="10"/>
        <v>218</v>
      </c>
      <c r="R159" t="str">
        <f t="shared" si="11"/>
        <v>2023-02</v>
      </c>
    </row>
    <row r="160" spans="1:18" x14ac:dyDescent="0.25">
      <c r="A160" t="s">
        <v>1370</v>
      </c>
      <c r="B160" t="s">
        <v>1371</v>
      </c>
      <c r="C160" t="s">
        <v>246</v>
      </c>
      <c r="D160" t="s">
        <v>1372</v>
      </c>
      <c r="E160" t="s">
        <v>98</v>
      </c>
      <c r="F160" t="s">
        <v>1373</v>
      </c>
      <c r="G160" t="s">
        <v>1374</v>
      </c>
      <c r="H160" t="s">
        <v>1375</v>
      </c>
      <c r="I160" t="s">
        <v>1376</v>
      </c>
      <c r="J160" t="s">
        <v>1377</v>
      </c>
      <c r="K160">
        <v>0</v>
      </c>
      <c r="L160">
        <v>30</v>
      </c>
      <c r="M160">
        <v>0</v>
      </c>
      <c r="N160">
        <v>30</v>
      </c>
      <c r="O160">
        <f t="shared" si="8"/>
        <v>30</v>
      </c>
      <c r="P160">
        <f t="shared" si="9"/>
        <v>0</v>
      </c>
      <c r="Q160">
        <f t="shared" si="10"/>
        <v>30</v>
      </c>
      <c r="R160" t="str">
        <f t="shared" si="11"/>
        <v>2023-02</v>
      </c>
    </row>
    <row r="161" spans="1:18" x14ac:dyDescent="0.25">
      <c r="A161" t="s">
        <v>1378</v>
      </c>
      <c r="B161" t="s">
        <v>1379</v>
      </c>
      <c r="C161" t="s">
        <v>69</v>
      </c>
      <c r="D161" t="s">
        <v>1380</v>
      </c>
      <c r="E161" t="s">
        <v>98</v>
      </c>
      <c r="F161" t="s">
        <v>1381</v>
      </c>
      <c r="G161" t="s">
        <v>1382</v>
      </c>
      <c r="H161" t="s">
        <v>1383</v>
      </c>
      <c r="I161" t="s">
        <v>1384</v>
      </c>
      <c r="J161" t="s">
        <v>1385</v>
      </c>
      <c r="K161">
        <v>30</v>
      </c>
      <c r="L161">
        <v>0</v>
      </c>
      <c r="M161">
        <v>0</v>
      </c>
      <c r="N161">
        <v>30</v>
      </c>
      <c r="O161">
        <f t="shared" si="8"/>
        <v>30</v>
      </c>
      <c r="P161">
        <f t="shared" si="9"/>
        <v>0</v>
      </c>
      <c r="Q161">
        <f t="shared" si="10"/>
        <v>30</v>
      </c>
      <c r="R161" t="str">
        <f t="shared" si="11"/>
        <v>2023-02</v>
      </c>
    </row>
    <row r="162" spans="1:18" x14ac:dyDescent="0.25">
      <c r="A162" t="s">
        <v>1386</v>
      </c>
      <c r="B162" t="s">
        <v>1387</v>
      </c>
      <c r="C162" t="s">
        <v>118</v>
      </c>
      <c r="D162" t="s">
        <v>1388</v>
      </c>
      <c r="E162" t="s">
        <v>98</v>
      </c>
      <c r="F162" t="s">
        <v>1389</v>
      </c>
      <c r="G162" t="s">
        <v>1390</v>
      </c>
      <c r="H162" t="s">
        <v>1391</v>
      </c>
      <c r="I162" t="s">
        <v>1391</v>
      </c>
      <c r="J162" t="s">
        <v>1392</v>
      </c>
      <c r="K162">
        <v>1</v>
      </c>
      <c r="L162">
        <v>30</v>
      </c>
      <c r="M162">
        <v>0</v>
      </c>
      <c r="N162">
        <v>30</v>
      </c>
      <c r="O162">
        <f t="shared" si="8"/>
        <v>31</v>
      </c>
      <c r="P162">
        <f t="shared" si="9"/>
        <v>0</v>
      </c>
      <c r="Q162">
        <f t="shared" si="10"/>
        <v>31</v>
      </c>
      <c r="R162" t="str">
        <f t="shared" si="11"/>
        <v>2023-02</v>
      </c>
    </row>
    <row r="163" spans="1:18" x14ac:dyDescent="0.25">
      <c r="A163" t="s">
        <v>1393</v>
      </c>
      <c r="B163" t="s">
        <v>1394</v>
      </c>
      <c r="C163" t="s">
        <v>69</v>
      </c>
      <c r="D163" t="s">
        <v>1395</v>
      </c>
      <c r="E163" t="s">
        <v>98</v>
      </c>
      <c r="F163" t="s">
        <v>1396</v>
      </c>
      <c r="G163" t="s">
        <v>1397</v>
      </c>
      <c r="H163" t="s">
        <v>1398</v>
      </c>
      <c r="I163" t="s">
        <v>1399</v>
      </c>
      <c r="J163" t="s">
        <v>1400</v>
      </c>
      <c r="K163">
        <v>0</v>
      </c>
      <c r="L163">
        <v>0</v>
      </c>
      <c r="M163">
        <v>0</v>
      </c>
      <c r="N163">
        <v>30</v>
      </c>
      <c r="O163">
        <f t="shared" si="8"/>
        <v>0</v>
      </c>
      <c r="P163">
        <f t="shared" si="9"/>
        <v>0</v>
      </c>
      <c r="Q163">
        <f t="shared" si="10"/>
        <v>0</v>
      </c>
      <c r="R163" t="str">
        <f t="shared" si="11"/>
        <v>2023-02</v>
      </c>
    </row>
    <row r="164" spans="1:18" x14ac:dyDescent="0.25">
      <c r="A164" t="s">
        <v>1401</v>
      </c>
      <c r="B164" t="s">
        <v>1402</v>
      </c>
      <c r="C164" t="s">
        <v>56</v>
      </c>
      <c r="D164" t="s">
        <v>1403</v>
      </c>
      <c r="E164" t="s">
        <v>98</v>
      </c>
      <c r="F164" t="s">
        <v>1404</v>
      </c>
      <c r="G164" t="s">
        <v>1405</v>
      </c>
      <c r="H164" t="s">
        <v>1406</v>
      </c>
      <c r="I164" t="s">
        <v>1407</v>
      </c>
      <c r="J164" t="s">
        <v>1408</v>
      </c>
      <c r="K164">
        <v>4</v>
      </c>
      <c r="L164">
        <v>310</v>
      </c>
      <c r="M164">
        <v>3</v>
      </c>
      <c r="N164">
        <v>30</v>
      </c>
      <c r="O164">
        <f t="shared" si="8"/>
        <v>314</v>
      </c>
      <c r="P164">
        <f t="shared" si="9"/>
        <v>3</v>
      </c>
      <c r="Q164">
        <f t="shared" si="10"/>
        <v>317</v>
      </c>
      <c r="R164" t="str">
        <f t="shared" si="11"/>
        <v>2023-02</v>
      </c>
    </row>
    <row r="165" spans="1:18" x14ac:dyDescent="0.25">
      <c r="A165" t="s">
        <v>1409</v>
      </c>
      <c r="B165" t="s">
        <v>1410</v>
      </c>
      <c r="C165" t="s">
        <v>274</v>
      </c>
      <c r="D165" t="s">
        <v>1411</v>
      </c>
      <c r="E165" t="s">
        <v>98</v>
      </c>
      <c r="F165" t="s">
        <v>1412</v>
      </c>
      <c r="G165" t="s">
        <v>1413</v>
      </c>
      <c r="H165" t="s">
        <v>1414</v>
      </c>
      <c r="I165" t="s">
        <v>1415</v>
      </c>
      <c r="J165" t="s">
        <v>1416</v>
      </c>
      <c r="K165">
        <v>4</v>
      </c>
      <c r="L165">
        <v>166</v>
      </c>
      <c r="M165">
        <v>0</v>
      </c>
      <c r="N165">
        <v>30</v>
      </c>
      <c r="O165">
        <f t="shared" si="8"/>
        <v>170</v>
      </c>
      <c r="P165">
        <f t="shared" si="9"/>
        <v>0</v>
      </c>
      <c r="Q165">
        <f t="shared" si="10"/>
        <v>170</v>
      </c>
      <c r="R165" t="str">
        <f t="shared" si="11"/>
        <v>2023-02</v>
      </c>
    </row>
    <row r="166" spans="1:18" x14ac:dyDescent="0.25">
      <c r="A166" t="s">
        <v>1417</v>
      </c>
      <c r="B166" t="s">
        <v>1418</v>
      </c>
      <c r="C166" t="s">
        <v>1419</v>
      </c>
      <c r="D166" t="s">
        <v>1420</v>
      </c>
      <c r="E166" t="s">
        <v>98</v>
      </c>
      <c r="F166" t="s">
        <v>1421</v>
      </c>
      <c r="G166" t="s">
        <v>1422</v>
      </c>
      <c r="H166" t="s">
        <v>1423</v>
      </c>
      <c r="I166" t="s">
        <v>1424</v>
      </c>
      <c r="J166" t="s">
        <v>1425</v>
      </c>
      <c r="K166">
        <v>546</v>
      </c>
      <c r="L166">
        <v>0</v>
      </c>
      <c r="M166">
        <v>0</v>
      </c>
      <c r="N166">
        <v>30</v>
      </c>
      <c r="O166">
        <f t="shared" si="8"/>
        <v>546</v>
      </c>
      <c r="P166">
        <f t="shared" si="9"/>
        <v>0</v>
      </c>
      <c r="Q166">
        <f t="shared" si="10"/>
        <v>546</v>
      </c>
      <c r="R166" t="str">
        <f t="shared" si="11"/>
        <v>2023-02</v>
      </c>
    </row>
    <row r="167" spans="1:18" x14ac:dyDescent="0.25">
      <c r="A167" t="s">
        <v>1426</v>
      </c>
      <c r="B167" t="s">
        <v>1427</v>
      </c>
      <c r="C167" t="s">
        <v>1018</v>
      </c>
      <c r="D167" t="s">
        <v>1428</v>
      </c>
      <c r="E167" t="s">
        <v>98</v>
      </c>
      <c r="F167" t="s">
        <v>1429</v>
      </c>
      <c r="G167" t="s">
        <v>1430</v>
      </c>
      <c r="H167" t="s">
        <v>1431</v>
      </c>
      <c r="I167" t="s">
        <v>1432</v>
      </c>
      <c r="J167" t="s">
        <v>1433</v>
      </c>
      <c r="K167">
        <v>0</v>
      </c>
      <c r="L167">
        <v>30</v>
      </c>
      <c r="M167">
        <v>0</v>
      </c>
      <c r="N167">
        <v>30</v>
      </c>
      <c r="O167">
        <f t="shared" si="8"/>
        <v>30</v>
      </c>
      <c r="P167">
        <f t="shared" si="9"/>
        <v>0</v>
      </c>
      <c r="Q167">
        <f t="shared" si="10"/>
        <v>30</v>
      </c>
      <c r="R167" t="str">
        <f t="shared" si="11"/>
        <v>2023-02</v>
      </c>
    </row>
    <row r="168" spans="1:18" x14ac:dyDescent="0.25">
      <c r="A168" t="s">
        <v>1434</v>
      </c>
      <c r="B168" t="s">
        <v>1435</v>
      </c>
      <c r="C168" t="s">
        <v>687</v>
      </c>
      <c r="D168" t="s">
        <v>1436</v>
      </c>
      <c r="E168" t="s">
        <v>98</v>
      </c>
      <c r="F168" t="s">
        <v>1437</v>
      </c>
      <c r="G168" t="s">
        <v>1438</v>
      </c>
      <c r="H168" t="s">
        <v>1439</v>
      </c>
      <c r="I168" t="s">
        <v>1440</v>
      </c>
      <c r="J168" t="s">
        <v>1441</v>
      </c>
      <c r="K168">
        <v>0</v>
      </c>
      <c r="L168">
        <v>4</v>
      </c>
      <c r="M168">
        <v>0</v>
      </c>
      <c r="N168">
        <v>30</v>
      </c>
      <c r="O168">
        <f t="shared" si="8"/>
        <v>4</v>
      </c>
      <c r="P168">
        <f t="shared" si="9"/>
        <v>0</v>
      </c>
      <c r="Q168">
        <f t="shared" si="10"/>
        <v>4</v>
      </c>
      <c r="R168" t="str">
        <f t="shared" si="11"/>
        <v>2023-02</v>
      </c>
    </row>
    <row r="169" spans="1:18" x14ac:dyDescent="0.25">
      <c r="A169" t="s">
        <v>1445</v>
      </c>
      <c r="B169" t="s">
        <v>1446</v>
      </c>
      <c r="C169" t="s">
        <v>254</v>
      </c>
      <c r="D169" t="s">
        <v>1447</v>
      </c>
      <c r="E169" t="s">
        <v>98</v>
      </c>
      <c r="F169" t="s">
        <v>1448</v>
      </c>
      <c r="G169" t="s">
        <v>1449</v>
      </c>
      <c r="H169" t="s">
        <v>1450</v>
      </c>
      <c r="I169" t="s">
        <v>1451</v>
      </c>
      <c r="J169" t="s">
        <v>1452</v>
      </c>
      <c r="K169">
        <v>21</v>
      </c>
      <c r="L169">
        <v>30</v>
      </c>
      <c r="M169">
        <v>0</v>
      </c>
      <c r="N169">
        <v>15</v>
      </c>
      <c r="O169">
        <f t="shared" si="8"/>
        <v>51</v>
      </c>
      <c r="P169">
        <f t="shared" si="9"/>
        <v>0</v>
      </c>
      <c r="Q169">
        <f t="shared" si="10"/>
        <v>51</v>
      </c>
      <c r="R169" t="str">
        <f t="shared" si="11"/>
        <v>2023-02</v>
      </c>
    </row>
    <row r="170" spans="1:18" x14ac:dyDescent="0.25">
      <c r="A170" t="s">
        <v>1453</v>
      </c>
      <c r="B170" t="s">
        <v>1454</v>
      </c>
      <c r="C170" t="s">
        <v>302</v>
      </c>
      <c r="D170" t="s">
        <v>1455</v>
      </c>
      <c r="E170" t="s">
        <v>98</v>
      </c>
      <c r="F170" t="s">
        <v>1456</v>
      </c>
      <c r="G170" t="s">
        <v>1457</v>
      </c>
      <c r="H170" t="s">
        <v>1458</v>
      </c>
      <c r="I170" t="s">
        <v>1459</v>
      </c>
      <c r="J170" t="s">
        <v>1460</v>
      </c>
      <c r="K170">
        <v>0</v>
      </c>
      <c r="L170">
        <v>30</v>
      </c>
      <c r="M170">
        <v>0</v>
      </c>
      <c r="N170">
        <v>14</v>
      </c>
      <c r="O170">
        <f t="shared" si="8"/>
        <v>30</v>
      </c>
      <c r="P170">
        <f t="shared" si="9"/>
        <v>0</v>
      </c>
      <c r="Q170">
        <f t="shared" si="10"/>
        <v>30</v>
      </c>
      <c r="R170" t="str">
        <f t="shared" si="11"/>
        <v>2023-02</v>
      </c>
    </row>
    <row r="171" spans="1:18" x14ac:dyDescent="0.25">
      <c r="A171" t="s">
        <v>1461</v>
      </c>
      <c r="B171" t="s">
        <v>1462</v>
      </c>
      <c r="C171" t="s">
        <v>202</v>
      </c>
      <c r="D171" t="s">
        <v>1463</v>
      </c>
      <c r="E171" t="s">
        <v>98</v>
      </c>
      <c r="F171" t="s">
        <v>1464</v>
      </c>
      <c r="G171" t="s">
        <v>1465</v>
      </c>
      <c r="H171" t="s">
        <v>1466</v>
      </c>
      <c r="I171" t="s">
        <v>1467</v>
      </c>
      <c r="J171" t="s">
        <v>1468</v>
      </c>
      <c r="K171">
        <v>196</v>
      </c>
      <c r="L171">
        <v>30</v>
      </c>
      <c r="M171">
        <v>0</v>
      </c>
      <c r="N171">
        <v>13</v>
      </c>
      <c r="O171">
        <f t="shared" si="8"/>
        <v>226</v>
      </c>
      <c r="P171">
        <f t="shared" si="9"/>
        <v>0</v>
      </c>
      <c r="Q171">
        <f t="shared" si="10"/>
        <v>226</v>
      </c>
      <c r="R171" t="str">
        <f t="shared" si="11"/>
        <v>2023-02</v>
      </c>
    </row>
    <row r="172" spans="1:18" x14ac:dyDescent="0.25">
      <c r="A172" t="s">
        <v>1469</v>
      </c>
      <c r="B172" t="s">
        <v>1470</v>
      </c>
      <c r="C172" t="s">
        <v>1471</v>
      </c>
      <c r="D172" t="s">
        <v>1472</v>
      </c>
      <c r="E172" t="s">
        <v>98</v>
      </c>
      <c r="F172" t="s">
        <v>1473</v>
      </c>
      <c r="G172" t="s">
        <v>1474</v>
      </c>
      <c r="H172" t="s">
        <v>1475</v>
      </c>
      <c r="I172" t="s">
        <v>1476</v>
      </c>
      <c r="J172" t="s">
        <v>1477</v>
      </c>
      <c r="K172">
        <v>4</v>
      </c>
      <c r="L172">
        <v>30</v>
      </c>
      <c r="M172">
        <v>349</v>
      </c>
      <c r="N172">
        <v>176</v>
      </c>
      <c r="O172">
        <f t="shared" si="8"/>
        <v>34</v>
      </c>
      <c r="P172">
        <f t="shared" si="9"/>
        <v>349</v>
      </c>
      <c r="Q172">
        <f t="shared" si="10"/>
        <v>383</v>
      </c>
      <c r="R172" t="str">
        <f t="shared" si="11"/>
        <v>2023-02</v>
      </c>
    </row>
    <row r="173" spans="1:18" x14ac:dyDescent="0.25">
      <c r="A173" t="s">
        <v>1478</v>
      </c>
      <c r="B173" t="s">
        <v>1479</v>
      </c>
      <c r="C173" t="s">
        <v>695</v>
      </c>
      <c r="D173" t="s">
        <v>1480</v>
      </c>
      <c r="E173" t="s">
        <v>98</v>
      </c>
      <c r="F173" t="s">
        <v>1481</v>
      </c>
      <c r="G173" t="s">
        <v>1482</v>
      </c>
      <c r="H173" t="s">
        <v>1483</v>
      </c>
      <c r="I173" t="s">
        <v>1484</v>
      </c>
      <c r="J173" t="s">
        <v>1485</v>
      </c>
      <c r="K173">
        <v>1</v>
      </c>
      <c r="L173">
        <v>30</v>
      </c>
      <c r="M173">
        <v>347</v>
      </c>
      <c r="N173">
        <v>175</v>
      </c>
      <c r="O173">
        <f t="shared" si="8"/>
        <v>31</v>
      </c>
      <c r="P173">
        <f t="shared" si="9"/>
        <v>347</v>
      </c>
      <c r="Q173">
        <f t="shared" si="10"/>
        <v>378</v>
      </c>
      <c r="R173" t="str">
        <f t="shared" si="11"/>
        <v>2023-02</v>
      </c>
    </row>
    <row r="174" spans="1:18" x14ac:dyDescent="0.25">
      <c r="A174" t="s">
        <v>1486</v>
      </c>
      <c r="B174" t="s">
        <v>1487</v>
      </c>
      <c r="C174" t="s">
        <v>254</v>
      </c>
      <c r="D174" t="s">
        <v>1488</v>
      </c>
      <c r="E174" t="s">
        <v>98</v>
      </c>
      <c r="F174" t="s">
        <v>1489</v>
      </c>
      <c r="G174" t="s">
        <v>1490</v>
      </c>
      <c r="H174" t="s">
        <v>1491</v>
      </c>
      <c r="I174" t="s">
        <v>1492</v>
      </c>
      <c r="J174" t="s">
        <v>1493</v>
      </c>
      <c r="K174">
        <v>15</v>
      </c>
      <c r="L174">
        <v>30</v>
      </c>
      <c r="M174">
        <v>95</v>
      </c>
      <c r="N174">
        <v>7</v>
      </c>
      <c r="O174">
        <f t="shared" si="8"/>
        <v>45</v>
      </c>
      <c r="P174">
        <f t="shared" si="9"/>
        <v>95</v>
      </c>
      <c r="Q174">
        <f t="shared" si="10"/>
        <v>140</v>
      </c>
      <c r="R174" t="str">
        <f t="shared" si="11"/>
        <v>2023-02</v>
      </c>
    </row>
    <row r="175" spans="1:18" x14ac:dyDescent="0.25">
      <c r="A175" t="s">
        <v>1494</v>
      </c>
      <c r="B175" t="s">
        <v>1495</v>
      </c>
      <c r="C175" t="s">
        <v>217</v>
      </c>
      <c r="D175" t="s">
        <v>1496</v>
      </c>
      <c r="E175" t="s">
        <v>98</v>
      </c>
      <c r="F175" t="s">
        <v>1497</v>
      </c>
      <c r="G175" t="s">
        <v>1498</v>
      </c>
      <c r="H175" t="s">
        <v>1499</v>
      </c>
      <c r="I175" t="s">
        <v>1499</v>
      </c>
      <c r="J175" t="s">
        <v>1500</v>
      </c>
      <c r="K175">
        <v>0</v>
      </c>
      <c r="L175">
        <v>0</v>
      </c>
      <c r="M175">
        <v>0</v>
      </c>
      <c r="N175">
        <v>4</v>
      </c>
      <c r="O175">
        <f t="shared" si="8"/>
        <v>0</v>
      </c>
      <c r="P175">
        <f t="shared" si="9"/>
        <v>0</v>
      </c>
      <c r="Q175">
        <f t="shared" si="10"/>
        <v>0</v>
      </c>
      <c r="R175" t="str">
        <f t="shared" si="11"/>
        <v>2023-02</v>
      </c>
    </row>
    <row r="176" spans="1:18" x14ac:dyDescent="0.25">
      <c r="A176" t="s">
        <v>1501</v>
      </c>
      <c r="B176" t="s">
        <v>1502</v>
      </c>
      <c r="C176" t="s">
        <v>246</v>
      </c>
      <c r="D176" t="s">
        <v>1503</v>
      </c>
      <c r="E176" t="s">
        <v>98</v>
      </c>
      <c r="F176" t="s">
        <v>1504</v>
      </c>
      <c r="G176" t="s">
        <v>1505</v>
      </c>
      <c r="H176" t="s">
        <v>1506</v>
      </c>
      <c r="I176" t="s">
        <v>1507</v>
      </c>
      <c r="J176" t="s">
        <v>1508</v>
      </c>
      <c r="K176">
        <v>0</v>
      </c>
      <c r="L176">
        <v>30</v>
      </c>
      <c r="M176">
        <v>88</v>
      </c>
      <c r="N176">
        <v>2</v>
      </c>
      <c r="O176">
        <f t="shared" si="8"/>
        <v>30</v>
      </c>
      <c r="P176">
        <f t="shared" si="9"/>
        <v>88</v>
      </c>
      <c r="Q176">
        <f t="shared" si="10"/>
        <v>118</v>
      </c>
      <c r="R176" t="str">
        <f t="shared" si="11"/>
        <v>2023-02</v>
      </c>
    </row>
    <row r="177" spans="1:18" x14ac:dyDescent="0.25">
      <c r="A177" t="s">
        <v>1509</v>
      </c>
      <c r="B177" t="s">
        <v>1510</v>
      </c>
      <c r="C177" t="s">
        <v>186</v>
      </c>
      <c r="D177" t="s">
        <v>1511</v>
      </c>
      <c r="E177" t="s">
        <v>98</v>
      </c>
      <c r="F177" t="s">
        <v>1512</v>
      </c>
      <c r="G177" t="s">
        <v>1513</v>
      </c>
      <c r="H177" t="s">
        <v>1514</v>
      </c>
      <c r="I177" t="s">
        <v>1515</v>
      </c>
      <c r="J177" t="s">
        <v>1516</v>
      </c>
      <c r="K177">
        <v>9</v>
      </c>
      <c r="L177">
        <v>30</v>
      </c>
      <c r="M177">
        <v>29</v>
      </c>
      <c r="N177">
        <v>28</v>
      </c>
      <c r="O177">
        <f t="shared" si="8"/>
        <v>39</v>
      </c>
      <c r="P177">
        <f t="shared" si="9"/>
        <v>29</v>
      </c>
      <c r="Q177">
        <f t="shared" si="10"/>
        <v>68</v>
      </c>
      <c r="R177" t="str">
        <f t="shared" si="11"/>
        <v>2023-02</v>
      </c>
    </row>
    <row r="178" spans="1:18" x14ac:dyDescent="0.25">
      <c r="A178" t="s">
        <v>1520</v>
      </c>
      <c r="B178" t="s">
        <v>1521</v>
      </c>
      <c r="C178" t="s">
        <v>405</v>
      </c>
      <c r="D178" t="s">
        <v>1522</v>
      </c>
      <c r="E178" t="s">
        <v>98</v>
      </c>
      <c r="F178" t="s">
        <v>1523</v>
      </c>
      <c r="G178" t="s">
        <v>1524</v>
      </c>
      <c r="H178" t="s">
        <v>1524</v>
      </c>
      <c r="I178" t="s">
        <v>1525</v>
      </c>
      <c r="J178" t="s">
        <v>1526</v>
      </c>
      <c r="K178">
        <v>0</v>
      </c>
      <c r="L178">
        <v>0</v>
      </c>
      <c r="M178">
        <v>0</v>
      </c>
      <c r="N178">
        <v>30</v>
      </c>
      <c r="O178">
        <f t="shared" si="8"/>
        <v>0</v>
      </c>
      <c r="P178">
        <f t="shared" si="9"/>
        <v>0</v>
      </c>
      <c r="Q178">
        <f t="shared" si="10"/>
        <v>0</v>
      </c>
      <c r="R178" t="str">
        <f t="shared" si="11"/>
        <v>2023-01</v>
      </c>
    </row>
    <row r="179" spans="1:18" x14ac:dyDescent="0.25">
      <c r="A179" t="s">
        <v>1527</v>
      </c>
      <c r="B179" t="s">
        <v>1528</v>
      </c>
      <c r="C179" t="s">
        <v>302</v>
      </c>
      <c r="D179" t="s">
        <v>1529</v>
      </c>
      <c r="E179" t="s">
        <v>98</v>
      </c>
      <c r="F179" t="s">
        <v>1530</v>
      </c>
      <c r="G179" t="s">
        <v>1531</v>
      </c>
      <c r="H179" t="s">
        <v>1532</v>
      </c>
      <c r="I179" t="s">
        <v>1533</v>
      </c>
      <c r="J179" t="s">
        <v>1534</v>
      </c>
      <c r="K179">
        <v>0</v>
      </c>
      <c r="L179">
        <v>30</v>
      </c>
      <c r="M179">
        <v>0</v>
      </c>
      <c r="N179">
        <v>30</v>
      </c>
      <c r="O179">
        <f t="shared" si="8"/>
        <v>30</v>
      </c>
      <c r="P179">
        <f t="shared" si="9"/>
        <v>0</v>
      </c>
      <c r="Q179">
        <f t="shared" si="10"/>
        <v>30</v>
      </c>
      <c r="R179" t="str">
        <f t="shared" si="11"/>
        <v>2023-02</v>
      </c>
    </row>
    <row r="180" spans="1:18" x14ac:dyDescent="0.25">
      <c r="A180" t="s">
        <v>1535</v>
      </c>
      <c r="B180" t="s">
        <v>1536</v>
      </c>
      <c r="C180" t="s">
        <v>1078</v>
      </c>
      <c r="D180" t="s">
        <v>1537</v>
      </c>
      <c r="E180" t="s">
        <v>98</v>
      </c>
      <c r="F180" t="s">
        <v>1538</v>
      </c>
      <c r="G180" t="s">
        <v>1539</v>
      </c>
      <c r="H180" t="s">
        <v>1540</v>
      </c>
      <c r="I180" t="s">
        <v>1541</v>
      </c>
      <c r="J180" t="s">
        <v>1542</v>
      </c>
      <c r="K180">
        <v>0</v>
      </c>
      <c r="L180">
        <v>634</v>
      </c>
      <c r="M180">
        <v>30</v>
      </c>
      <c r="N180">
        <v>6</v>
      </c>
      <c r="O180">
        <f t="shared" si="8"/>
        <v>634</v>
      </c>
      <c r="P180">
        <f t="shared" si="9"/>
        <v>30</v>
      </c>
      <c r="Q180">
        <f t="shared" si="10"/>
        <v>664</v>
      </c>
      <c r="R180" t="str">
        <f t="shared" si="11"/>
        <v>2023-02</v>
      </c>
    </row>
    <row r="181" spans="1:18" x14ac:dyDescent="0.25">
      <c r="A181" t="s">
        <v>1543</v>
      </c>
      <c r="B181" t="s">
        <v>1544</v>
      </c>
      <c r="C181" t="s">
        <v>302</v>
      </c>
      <c r="D181" t="s">
        <v>1545</v>
      </c>
      <c r="E181" t="s">
        <v>98</v>
      </c>
      <c r="F181" t="s">
        <v>1546</v>
      </c>
      <c r="G181" t="s">
        <v>1547</v>
      </c>
      <c r="H181" t="s">
        <v>1548</v>
      </c>
      <c r="I181" t="s">
        <v>1549</v>
      </c>
      <c r="J181" t="s">
        <v>1550</v>
      </c>
      <c r="K181">
        <v>12</v>
      </c>
      <c r="L181">
        <v>46</v>
      </c>
      <c r="M181">
        <v>0</v>
      </c>
      <c r="N181">
        <v>30</v>
      </c>
      <c r="O181">
        <f t="shared" si="8"/>
        <v>58</v>
      </c>
      <c r="P181">
        <f t="shared" si="9"/>
        <v>0</v>
      </c>
      <c r="Q181">
        <f t="shared" si="10"/>
        <v>58</v>
      </c>
      <c r="R181" t="str">
        <f t="shared" si="11"/>
        <v>2023-02</v>
      </c>
    </row>
    <row r="182" spans="1:18" x14ac:dyDescent="0.25">
      <c r="A182" t="s">
        <v>1551</v>
      </c>
      <c r="B182" t="s">
        <v>1552</v>
      </c>
      <c r="C182" t="s">
        <v>177</v>
      </c>
      <c r="D182" t="s">
        <v>1553</v>
      </c>
      <c r="E182" t="s">
        <v>98</v>
      </c>
      <c r="F182" t="s">
        <v>1554</v>
      </c>
      <c r="G182" t="s">
        <v>1555</v>
      </c>
      <c r="H182" t="s">
        <v>1556</v>
      </c>
      <c r="I182" t="s">
        <v>1557</v>
      </c>
      <c r="J182" t="s">
        <v>1558</v>
      </c>
      <c r="K182">
        <v>0</v>
      </c>
      <c r="L182">
        <v>0</v>
      </c>
      <c r="M182">
        <v>0</v>
      </c>
      <c r="N182">
        <v>30</v>
      </c>
      <c r="O182">
        <f t="shared" si="8"/>
        <v>0</v>
      </c>
      <c r="P182">
        <f t="shared" si="9"/>
        <v>0</v>
      </c>
      <c r="Q182">
        <f t="shared" si="10"/>
        <v>0</v>
      </c>
      <c r="R182" t="str">
        <f t="shared" si="11"/>
        <v>2023-01</v>
      </c>
    </row>
    <row r="183" spans="1:18" x14ac:dyDescent="0.25">
      <c r="A183" t="s">
        <v>1559</v>
      </c>
      <c r="B183" t="s">
        <v>1560</v>
      </c>
      <c r="C183" t="s">
        <v>69</v>
      </c>
      <c r="D183" t="s">
        <v>1561</v>
      </c>
      <c r="E183" t="s">
        <v>98</v>
      </c>
      <c r="F183" t="s">
        <v>1562</v>
      </c>
      <c r="G183" t="s">
        <v>1563</v>
      </c>
      <c r="H183" t="s">
        <v>1564</v>
      </c>
      <c r="I183" t="s">
        <v>1565</v>
      </c>
      <c r="J183" t="s">
        <v>1566</v>
      </c>
      <c r="K183">
        <v>0</v>
      </c>
      <c r="L183">
        <v>30</v>
      </c>
      <c r="M183">
        <v>0</v>
      </c>
      <c r="N183">
        <v>16</v>
      </c>
      <c r="O183">
        <f t="shared" si="8"/>
        <v>30</v>
      </c>
      <c r="P183">
        <f t="shared" si="9"/>
        <v>0</v>
      </c>
      <c r="Q183">
        <f t="shared" si="10"/>
        <v>30</v>
      </c>
      <c r="R183" t="str">
        <f t="shared" si="11"/>
        <v>2023-01</v>
      </c>
    </row>
    <row r="184" spans="1:18" x14ac:dyDescent="0.25">
      <c r="A184" t="s">
        <v>1567</v>
      </c>
      <c r="B184" t="s">
        <v>1568</v>
      </c>
      <c r="C184" t="s">
        <v>932</v>
      </c>
      <c r="D184" t="s">
        <v>1569</v>
      </c>
      <c r="E184" t="s">
        <v>98</v>
      </c>
      <c r="F184" t="s">
        <v>1570</v>
      </c>
      <c r="G184" t="s">
        <v>1571</v>
      </c>
      <c r="H184" t="s">
        <v>1572</v>
      </c>
      <c r="I184" t="s">
        <v>1573</v>
      </c>
      <c r="J184" t="s">
        <v>1574</v>
      </c>
      <c r="K184">
        <v>0</v>
      </c>
      <c r="L184">
        <v>0</v>
      </c>
      <c r="M184">
        <v>0</v>
      </c>
      <c r="N184">
        <v>45</v>
      </c>
      <c r="O184">
        <f t="shared" si="8"/>
        <v>0</v>
      </c>
      <c r="P184">
        <f t="shared" si="9"/>
        <v>0</v>
      </c>
      <c r="Q184">
        <f t="shared" si="10"/>
        <v>0</v>
      </c>
      <c r="R184" t="str">
        <f t="shared" si="11"/>
        <v>2023-01</v>
      </c>
    </row>
    <row r="185" spans="1:18" x14ac:dyDescent="0.25">
      <c r="A185" t="s">
        <v>1575</v>
      </c>
      <c r="B185" t="s">
        <v>1576</v>
      </c>
      <c r="C185" t="s">
        <v>186</v>
      </c>
      <c r="D185" t="s">
        <v>1577</v>
      </c>
      <c r="E185" t="s">
        <v>98</v>
      </c>
      <c r="F185" t="s">
        <v>1578</v>
      </c>
      <c r="G185" t="s">
        <v>1579</v>
      </c>
      <c r="H185" t="s">
        <v>1580</v>
      </c>
      <c r="I185" t="s">
        <v>1581</v>
      </c>
      <c r="J185" t="s">
        <v>1582</v>
      </c>
      <c r="K185">
        <v>5</v>
      </c>
      <c r="L185">
        <v>180</v>
      </c>
      <c r="M185">
        <v>30</v>
      </c>
      <c r="N185">
        <v>67</v>
      </c>
      <c r="O185">
        <f t="shared" si="8"/>
        <v>185</v>
      </c>
      <c r="P185">
        <f t="shared" si="9"/>
        <v>30</v>
      </c>
      <c r="Q185">
        <f t="shared" si="10"/>
        <v>215</v>
      </c>
      <c r="R185" t="str">
        <f t="shared" si="11"/>
        <v>2023-01</v>
      </c>
    </row>
    <row r="186" spans="1:18" x14ac:dyDescent="0.25">
      <c r="A186" t="s">
        <v>1583</v>
      </c>
      <c r="B186" t="s">
        <v>1584</v>
      </c>
      <c r="C186" t="s">
        <v>1585</v>
      </c>
      <c r="D186" t="s">
        <v>1586</v>
      </c>
      <c r="E186" t="s">
        <v>98</v>
      </c>
      <c r="F186" t="s">
        <v>1587</v>
      </c>
      <c r="G186" t="s">
        <v>1588</v>
      </c>
      <c r="H186" t="s">
        <v>1589</v>
      </c>
      <c r="I186" t="s">
        <v>1590</v>
      </c>
      <c r="J186" t="s">
        <v>1591</v>
      </c>
      <c r="K186">
        <v>30</v>
      </c>
      <c r="L186">
        <v>0</v>
      </c>
      <c r="M186">
        <v>0</v>
      </c>
      <c r="N186">
        <v>51</v>
      </c>
      <c r="O186">
        <f t="shared" si="8"/>
        <v>30</v>
      </c>
      <c r="P186">
        <f t="shared" si="9"/>
        <v>0</v>
      </c>
      <c r="Q186">
        <f t="shared" si="10"/>
        <v>30</v>
      </c>
      <c r="R186" t="str">
        <f t="shared" si="11"/>
        <v>2023-01</v>
      </c>
    </row>
    <row r="187" spans="1:18" x14ac:dyDescent="0.25">
      <c r="A187" t="s">
        <v>1592</v>
      </c>
      <c r="B187" t="s">
        <v>1593</v>
      </c>
      <c r="C187" t="s">
        <v>1594</v>
      </c>
      <c r="D187" t="s">
        <v>1595</v>
      </c>
      <c r="E187" t="s">
        <v>98</v>
      </c>
      <c r="F187" t="s">
        <v>1596</v>
      </c>
      <c r="G187" t="s">
        <v>1597</v>
      </c>
      <c r="H187" t="s">
        <v>1598</v>
      </c>
      <c r="I187" t="s">
        <v>1599</v>
      </c>
      <c r="J187" t="s">
        <v>1600</v>
      </c>
      <c r="K187">
        <v>0</v>
      </c>
      <c r="L187">
        <v>0</v>
      </c>
      <c r="M187">
        <v>0</v>
      </c>
      <c r="N187">
        <v>49</v>
      </c>
      <c r="O187">
        <f t="shared" si="8"/>
        <v>0</v>
      </c>
      <c r="P187">
        <f t="shared" si="9"/>
        <v>0</v>
      </c>
      <c r="Q187">
        <f t="shared" si="10"/>
        <v>0</v>
      </c>
      <c r="R187" t="str">
        <f t="shared" si="11"/>
        <v>2023-01</v>
      </c>
    </row>
    <row r="188" spans="1:18" x14ac:dyDescent="0.25">
      <c r="A188" t="s">
        <v>1601</v>
      </c>
      <c r="B188" t="s">
        <v>1602</v>
      </c>
      <c r="C188" t="s">
        <v>1594</v>
      </c>
      <c r="D188" t="s">
        <v>1603</v>
      </c>
      <c r="E188" t="s">
        <v>98</v>
      </c>
      <c r="F188" t="s">
        <v>1604</v>
      </c>
      <c r="G188" t="s">
        <v>1605</v>
      </c>
      <c r="H188" t="s">
        <v>1606</v>
      </c>
      <c r="I188" t="s">
        <v>1607</v>
      </c>
      <c r="J188" t="s">
        <v>1608</v>
      </c>
      <c r="K188">
        <v>12</v>
      </c>
      <c r="L188">
        <v>30</v>
      </c>
      <c r="M188">
        <v>30</v>
      </c>
      <c r="N188">
        <v>17</v>
      </c>
      <c r="O188">
        <f t="shared" si="8"/>
        <v>42</v>
      </c>
      <c r="P188">
        <f t="shared" si="9"/>
        <v>30</v>
      </c>
      <c r="Q188">
        <f t="shared" si="10"/>
        <v>72</v>
      </c>
      <c r="R188" t="str">
        <f t="shared" si="11"/>
        <v>2022-12</v>
      </c>
    </row>
    <row r="189" spans="1:18" x14ac:dyDescent="0.25">
      <c r="A189" t="s">
        <v>1609</v>
      </c>
      <c r="B189" t="s">
        <v>1610</v>
      </c>
      <c r="C189" t="s">
        <v>1594</v>
      </c>
      <c r="D189" t="s">
        <v>1611</v>
      </c>
      <c r="E189" t="s">
        <v>98</v>
      </c>
      <c r="F189" t="s">
        <v>1612</v>
      </c>
      <c r="G189" t="s">
        <v>1613</v>
      </c>
      <c r="H189" t="s">
        <v>1614</v>
      </c>
      <c r="I189" t="s">
        <v>1615</v>
      </c>
      <c r="J189" t="s">
        <v>1616</v>
      </c>
      <c r="K189">
        <v>0</v>
      </c>
      <c r="L189">
        <v>30</v>
      </c>
      <c r="M189">
        <v>30</v>
      </c>
      <c r="N189">
        <v>50</v>
      </c>
      <c r="O189">
        <f t="shared" si="8"/>
        <v>30</v>
      </c>
      <c r="P189">
        <f t="shared" si="9"/>
        <v>30</v>
      </c>
      <c r="Q189">
        <f t="shared" si="10"/>
        <v>60</v>
      </c>
      <c r="R189" t="str">
        <f t="shared" si="11"/>
        <v>2022-12</v>
      </c>
    </row>
    <row r="190" spans="1:18" x14ac:dyDescent="0.25">
      <c r="A190" t="s">
        <v>1617</v>
      </c>
      <c r="B190" t="s">
        <v>1618</v>
      </c>
      <c r="C190" t="s">
        <v>428</v>
      </c>
      <c r="D190" t="s">
        <v>1619</v>
      </c>
      <c r="E190" t="s">
        <v>98</v>
      </c>
      <c r="F190" t="s">
        <v>1620</v>
      </c>
      <c r="G190" t="s">
        <v>1621</v>
      </c>
      <c r="H190" t="s">
        <v>1622</v>
      </c>
      <c r="I190" t="s">
        <v>1623</v>
      </c>
      <c r="J190" t="s">
        <v>1624</v>
      </c>
      <c r="K190">
        <v>0</v>
      </c>
      <c r="L190">
        <v>0</v>
      </c>
      <c r="M190">
        <v>0</v>
      </c>
      <c r="N190">
        <v>0</v>
      </c>
      <c r="O190">
        <f t="shared" si="8"/>
        <v>0</v>
      </c>
      <c r="P190">
        <f t="shared" si="9"/>
        <v>0</v>
      </c>
      <c r="Q190">
        <f t="shared" si="10"/>
        <v>0</v>
      </c>
      <c r="R190" t="str">
        <f t="shared" si="11"/>
        <v>2023-01</v>
      </c>
    </row>
    <row r="191" spans="1:18" x14ac:dyDescent="0.25">
      <c r="A191" t="s">
        <v>1625</v>
      </c>
      <c r="B191" t="s">
        <v>1576</v>
      </c>
      <c r="C191" t="s">
        <v>751</v>
      </c>
      <c r="D191" t="s">
        <v>1626</v>
      </c>
      <c r="E191" t="s">
        <v>98</v>
      </c>
      <c r="F191" t="s">
        <v>1627</v>
      </c>
      <c r="G191" t="s">
        <v>1628</v>
      </c>
      <c r="H191" t="s">
        <v>1629</v>
      </c>
      <c r="I191" t="s">
        <v>1630</v>
      </c>
      <c r="J191" t="s">
        <v>1631</v>
      </c>
      <c r="K191">
        <v>106</v>
      </c>
      <c r="L191">
        <v>141</v>
      </c>
      <c r="M191">
        <v>30</v>
      </c>
      <c r="N191">
        <v>2</v>
      </c>
      <c r="O191">
        <f t="shared" si="8"/>
        <v>247</v>
      </c>
      <c r="P191">
        <f t="shared" si="9"/>
        <v>30</v>
      </c>
      <c r="Q191">
        <f t="shared" si="10"/>
        <v>277</v>
      </c>
      <c r="R191" t="str">
        <f t="shared" si="11"/>
        <v>2023-01</v>
      </c>
    </row>
    <row r="192" spans="1:18" x14ac:dyDescent="0.25">
      <c r="A192" t="s">
        <v>1632</v>
      </c>
      <c r="B192" t="s">
        <v>1633</v>
      </c>
      <c r="C192" t="s">
        <v>1078</v>
      </c>
      <c r="D192" t="s">
        <v>1634</v>
      </c>
      <c r="E192" t="s">
        <v>98</v>
      </c>
      <c r="F192" t="s">
        <v>1635</v>
      </c>
      <c r="G192" t="s">
        <v>1636</v>
      </c>
      <c r="H192" t="s">
        <v>1637</v>
      </c>
      <c r="I192" t="s">
        <v>1638</v>
      </c>
      <c r="J192" t="s">
        <v>1639</v>
      </c>
      <c r="K192">
        <v>25</v>
      </c>
      <c r="L192">
        <v>30</v>
      </c>
      <c r="M192">
        <v>30</v>
      </c>
      <c r="N192">
        <v>1</v>
      </c>
      <c r="O192">
        <f t="shared" si="8"/>
        <v>55</v>
      </c>
      <c r="P192">
        <f t="shared" si="9"/>
        <v>30</v>
      </c>
      <c r="Q192">
        <f t="shared" si="10"/>
        <v>85</v>
      </c>
      <c r="R192" t="str">
        <f t="shared" si="11"/>
        <v>2023-01</v>
      </c>
    </row>
    <row r="193" spans="1:18" x14ac:dyDescent="0.25">
      <c r="A193" t="s">
        <v>1640</v>
      </c>
      <c r="B193" t="s">
        <v>1641</v>
      </c>
      <c r="C193" t="s">
        <v>302</v>
      </c>
      <c r="D193" t="s">
        <v>1642</v>
      </c>
      <c r="E193" t="s">
        <v>98</v>
      </c>
      <c r="F193" t="s">
        <v>1643</v>
      </c>
      <c r="G193" t="s">
        <v>1644</v>
      </c>
      <c r="H193" t="s">
        <v>1645</v>
      </c>
      <c r="I193" t="s">
        <v>1646</v>
      </c>
      <c r="J193" t="s">
        <v>1647</v>
      </c>
      <c r="K193">
        <v>0</v>
      </c>
      <c r="L193">
        <v>0</v>
      </c>
      <c r="M193">
        <v>0</v>
      </c>
      <c r="N193">
        <v>8</v>
      </c>
      <c r="O193">
        <f t="shared" si="8"/>
        <v>0</v>
      </c>
      <c r="P193">
        <f t="shared" si="9"/>
        <v>0</v>
      </c>
      <c r="Q193">
        <f t="shared" si="10"/>
        <v>0</v>
      </c>
      <c r="R193" t="str">
        <f t="shared" si="11"/>
        <v>2023-01</v>
      </c>
    </row>
    <row r="194" spans="1:18" x14ac:dyDescent="0.25">
      <c r="A194" t="s">
        <v>1648</v>
      </c>
      <c r="B194" t="s">
        <v>1649</v>
      </c>
      <c r="C194" t="s">
        <v>302</v>
      </c>
      <c r="D194" t="s">
        <v>1650</v>
      </c>
      <c r="E194" t="s">
        <v>98</v>
      </c>
      <c r="F194" t="s">
        <v>1651</v>
      </c>
      <c r="G194" t="s">
        <v>1652</v>
      </c>
      <c r="H194" t="s">
        <v>1653</v>
      </c>
      <c r="I194" t="s">
        <v>1654</v>
      </c>
      <c r="J194" t="s">
        <v>1655</v>
      </c>
      <c r="K194">
        <v>0</v>
      </c>
      <c r="L194">
        <v>0</v>
      </c>
      <c r="M194">
        <v>0</v>
      </c>
      <c r="N194">
        <v>7</v>
      </c>
      <c r="O194">
        <f t="shared" si="8"/>
        <v>0</v>
      </c>
      <c r="P194">
        <f t="shared" si="9"/>
        <v>0</v>
      </c>
      <c r="Q194">
        <f t="shared" si="10"/>
        <v>0</v>
      </c>
      <c r="R194" t="str">
        <f t="shared" si="11"/>
        <v>2023-01</v>
      </c>
    </row>
    <row r="195" spans="1:18" x14ac:dyDescent="0.25">
      <c r="A195" t="s">
        <v>1656</v>
      </c>
      <c r="B195" t="s">
        <v>1657</v>
      </c>
      <c r="C195" t="s">
        <v>186</v>
      </c>
      <c r="D195" t="s">
        <v>1658</v>
      </c>
      <c r="E195" t="s">
        <v>98</v>
      </c>
      <c r="F195" t="s">
        <v>1659</v>
      </c>
      <c r="G195" t="s">
        <v>1660</v>
      </c>
      <c r="H195" t="s">
        <v>1661</v>
      </c>
      <c r="I195" t="s">
        <v>1662</v>
      </c>
      <c r="J195" t="s">
        <v>1663</v>
      </c>
      <c r="K195">
        <v>561</v>
      </c>
      <c r="L195">
        <v>30</v>
      </c>
      <c r="M195">
        <v>251</v>
      </c>
      <c r="N195">
        <v>404</v>
      </c>
      <c r="O195">
        <f t="shared" ref="O195:O258" si="12">K195+L195</f>
        <v>591</v>
      </c>
      <c r="P195">
        <f t="shared" ref="P195:P258" si="13">M195</f>
        <v>251</v>
      </c>
      <c r="Q195">
        <f t="shared" ref="Q195:Q258" si="14">K195+L195+M195</f>
        <v>842</v>
      </c>
      <c r="R195" t="str">
        <f t="shared" ref="R195:R258" si="15">TEXT(G195,"YYYY-MM")</f>
        <v>2023-01</v>
      </c>
    </row>
    <row r="196" spans="1:18" x14ac:dyDescent="0.25">
      <c r="A196" t="s">
        <v>1664</v>
      </c>
      <c r="B196" t="s">
        <v>1665</v>
      </c>
      <c r="C196" t="s">
        <v>69</v>
      </c>
      <c r="D196" t="s">
        <v>1666</v>
      </c>
      <c r="E196" t="s">
        <v>98</v>
      </c>
      <c r="F196" t="s">
        <v>1667</v>
      </c>
      <c r="G196" t="s">
        <v>1668</v>
      </c>
      <c r="H196" t="s">
        <v>1669</v>
      </c>
      <c r="I196" t="s">
        <v>1670</v>
      </c>
      <c r="J196" t="s">
        <v>1671</v>
      </c>
      <c r="K196">
        <v>0</v>
      </c>
      <c r="L196">
        <v>0</v>
      </c>
      <c r="M196">
        <v>0</v>
      </c>
      <c r="N196">
        <v>2</v>
      </c>
      <c r="O196">
        <f t="shared" si="12"/>
        <v>0</v>
      </c>
      <c r="P196">
        <f t="shared" si="13"/>
        <v>0</v>
      </c>
      <c r="Q196">
        <f t="shared" si="14"/>
        <v>0</v>
      </c>
      <c r="R196" t="str">
        <f t="shared" si="15"/>
        <v>2023-01</v>
      </c>
    </row>
    <row r="197" spans="1:18" x14ac:dyDescent="0.25">
      <c r="A197" t="s">
        <v>1672</v>
      </c>
      <c r="B197" t="s">
        <v>1673</v>
      </c>
      <c r="C197" t="s">
        <v>198</v>
      </c>
      <c r="D197" t="s">
        <v>1674</v>
      </c>
      <c r="E197" t="s">
        <v>98</v>
      </c>
      <c r="F197" t="s">
        <v>1675</v>
      </c>
      <c r="G197" t="s">
        <v>1676</v>
      </c>
      <c r="H197" t="s">
        <v>1677</v>
      </c>
      <c r="I197" t="s">
        <v>1678</v>
      </c>
      <c r="J197" t="s">
        <v>1679</v>
      </c>
      <c r="K197">
        <v>106</v>
      </c>
      <c r="L197">
        <v>149</v>
      </c>
      <c r="M197">
        <v>30</v>
      </c>
      <c r="N197">
        <v>566</v>
      </c>
      <c r="O197">
        <f t="shared" si="12"/>
        <v>255</v>
      </c>
      <c r="P197">
        <f t="shared" si="13"/>
        <v>30</v>
      </c>
      <c r="Q197">
        <f t="shared" si="14"/>
        <v>285</v>
      </c>
      <c r="R197" t="str">
        <f t="shared" si="15"/>
        <v>2023-01</v>
      </c>
    </row>
    <row r="198" spans="1:18" x14ac:dyDescent="0.25">
      <c r="A198" t="s">
        <v>1680</v>
      </c>
      <c r="B198" t="s">
        <v>1681</v>
      </c>
      <c r="C198" t="s">
        <v>1040</v>
      </c>
      <c r="D198" t="s">
        <v>1682</v>
      </c>
      <c r="E198" t="s">
        <v>98</v>
      </c>
      <c r="F198" t="s">
        <v>1683</v>
      </c>
      <c r="G198" t="s">
        <v>1684</v>
      </c>
      <c r="H198" t="s">
        <v>1685</v>
      </c>
      <c r="I198" t="s">
        <v>1686</v>
      </c>
      <c r="J198" t="s">
        <v>1687</v>
      </c>
      <c r="K198">
        <v>32</v>
      </c>
      <c r="L198">
        <v>217</v>
      </c>
      <c r="M198">
        <v>30</v>
      </c>
      <c r="N198">
        <v>563</v>
      </c>
      <c r="O198">
        <f t="shared" si="12"/>
        <v>249</v>
      </c>
      <c r="P198">
        <f t="shared" si="13"/>
        <v>30</v>
      </c>
      <c r="Q198">
        <f t="shared" si="14"/>
        <v>279</v>
      </c>
      <c r="R198" t="str">
        <f t="shared" si="15"/>
        <v>2023-01</v>
      </c>
    </row>
    <row r="199" spans="1:18" x14ac:dyDescent="0.25">
      <c r="A199" t="s">
        <v>1688</v>
      </c>
      <c r="B199" t="s">
        <v>1689</v>
      </c>
      <c r="C199" t="s">
        <v>1690</v>
      </c>
      <c r="D199" t="s">
        <v>1691</v>
      </c>
      <c r="E199" t="s">
        <v>98</v>
      </c>
      <c r="F199" t="s">
        <v>1692</v>
      </c>
      <c r="G199" t="s">
        <v>1693</v>
      </c>
      <c r="H199" t="s">
        <v>1694</v>
      </c>
      <c r="I199" t="s">
        <v>1694</v>
      </c>
      <c r="J199" t="s">
        <v>1695</v>
      </c>
      <c r="K199">
        <v>13</v>
      </c>
      <c r="L199">
        <v>50</v>
      </c>
      <c r="M199">
        <v>0</v>
      </c>
      <c r="N199">
        <v>30</v>
      </c>
      <c r="O199">
        <f t="shared" si="12"/>
        <v>63</v>
      </c>
      <c r="P199">
        <f t="shared" si="13"/>
        <v>0</v>
      </c>
      <c r="Q199">
        <f t="shared" si="14"/>
        <v>63</v>
      </c>
      <c r="R199" t="str">
        <f t="shared" si="15"/>
        <v>2023-01</v>
      </c>
    </row>
    <row r="200" spans="1:18" x14ac:dyDescent="0.25">
      <c r="A200" t="s">
        <v>1696</v>
      </c>
      <c r="B200" t="s">
        <v>1697</v>
      </c>
      <c r="C200" t="s">
        <v>217</v>
      </c>
      <c r="D200" t="s">
        <v>1698</v>
      </c>
      <c r="E200" t="s">
        <v>98</v>
      </c>
      <c r="F200" t="s">
        <v>1699</v>
      </c>
      <c r="G200" t="s">
        <v>1700</v>
      </c>
      <c r="H200" t="s">
        <v>1701</v>
      </c>
      <c r="I200" t="s">
        <v>1702</v>
      </c>
      <c r="J200" t="s">
        <v>1703</v>
      </c>
      <c r="K200">
        <v>30</v>
      </c>
      <c r="L200">
        <v>0</v>
      </c>
      <c r="M200">
        <v>0</v>
      </c>
      <c r="N200">
        <v>30</v>
      </c>
      <c r="O200">
        <f t="shared" si="12"/>
        <v>30</v>
      </c>
      <c r="P200">
        <f t="shared" si="13"/>
        <v>0</v>
      </c>
      <c r="Q200">
        <f t="shared" si="14"/>
        <v>30</v>
      </c>
      <c r="R200" t="str">
        <f t="shared" si="15"/>
        <v>2023-01</v>
      </c>
    </row>
    <row r="201" spans="1:18" x14ac:dyDescent="0.25">
      <c r="A201" t="s">
        <v>1704</v>
      </c>
      <c r="B201" t="s">
        <v>1705</v>
      </c>
      <c r="C201" t="s">
        <v>294</v>
      </c>
      <c r="D201" t="s">
        <v>1706</v>
      </c>
      <c r="E201" t="s">
        <v>98</v>
      </c>
      <c r="F201" t="s">
        <v>1707</v>
      </c>
      <c r="G201" t="s">
        <v>1708</v>
      </c>
      <c r="H201" t="s">
        <v>1709</v>
      </c>
      <c r="I201" t="s">
        <v>1710</v>
      </c>
      <c r="J201" t="s">
        <v>1711</v>
      </c>
      <c r="K201">
        <v>0</v>
      </c>
      <c r="L201">
        <v>0</v>
      </c>
      <c r="M201">
        <v>0</v>
      </c>
      <c r="N201">
        <v>30</v>
      </c>
      <c r="O201">
        <f t="shared" si="12"/>
        <v>0</v>
      </c>
      <c r="P201">
        <f t="shared" si="13"/>
        <v>0</v>
      </c>
      <c r="Q201">
        <f t="shared" si="14"/>
        <v>0</v>
      </c>
      <c r="R201" t="str">
        <f t="shared" si="15"/>
        <v>2023-01</v>
      </c>
    </row>
    <row r="202" spans="1:18" x14ac:dyDescent="0.25">
      <c r="A202" t="s">
        <v>1712</v>
      </c>
      <c r="B202" t="s">
        <v>1713</v>
      </c>
      <c r="C202" t="s">
        <v>30</v>
      </c>
      <c r="D202" t="s">
        <v>1714</v>
      </c>
      <c r="E202" t="s">
        <v>98</v>
      </c>
      <c r="F202" t="s">
        <v>1715</v>
      </c>
      <c r="G202" t="s">
        <v>1716</v>
      </c>
      <c r="H202" t="s">
        <v>1717</v>
      </c>
      <c r="I202" t="s">
        <v>1718</v>
      </c>
      <c r="J202" t="s">
        <v>1719</v>
      </c>
      <c r="K202">
        <v>587</v>
      </c>
      <c r="L202">
        <v>30</v>
      </c>
      <c r="M202">
        <v>30</v>
      </c>
      <c r="N202">
        <v>30</v>
      </c>
      <c r="O202">
        <f t="shared" si="12"/>
        <v>617</v>
      </c>
      <c r="P202">
        <f t="shared" si="13"/>
        <v>30</v>
      </c>
      <c r="Q202">
        <f t="shared" si="14"/>
        <v>647</v>
      </c>
      <c r="R202" t="str">
        <f t="shared" si="15"/>
        <v>2023-01</v>
      </c>
    </row>
    <row r="203" spans="1:18" x14ac:dyDescent="0.25">
      <c r="A203" t="s">
        <v>1720</v>
      </c>
      <c r="B203" t="s">
        <v>1721</v>
      </c>
      <c r="C203" t="s">
        <v>376</v>
      </c>
      <c r="D203" t="s">
        <v>1722</v>
      </c>
      <c r="E203" t="s">
        <v>98</v>
      </c>
      <c r="F203" t="s">
        <v>1723</v>
      </c>
      <c r="G203" t="s">
        <v>1724</v>
      </c>
      <c r="H203" t="s">
        <v>1725</v>
      </c>
      <c r="I203" t="s">
        <v>1726</v>
      </c>
      <c r="J203" t="s">
        <v>1727</v>
      </c>
      <c r="K203">
        <v>588</v>
      </c>
      <c r="L203">
        <v>0</v>
      </c>
      <c r="M203">
        <v>30</v>
      </c>
      <c r="N203">
        <v>30</v>
      </c>
      <c r="O203">
        <f t="shared" si="12"/>
        <v>588</v>
      </c>
      <c r="P203">
        <f t="shared" si="13"/>
        <v>30</v>
      </c>
      <c r="Q203">
        <f t="shared" si="14"/>
        <v>618</v>
      </c>
      <c r="R203" t="str">
        <f t="shared" si="15"/>
        <v>2023-01</v>
      </c>
    </row>
    <row r="204" spans="1:18" x14ac:dyDescent="0.25">
      <c r="A204" t="s">
        <v>1728</v>
      </c>
      <c r="B204" t="s">
        <v>1729</v>
      </c>
      <c r="C204" t="s">
        <v>1040</v>
      </c>
      <c r="D204" t="s">
        <v>1730</v>
      </c>
      <c r="E204" t="s">
        <v>98</v>
      </c>
      <c r="F204" t="s">
        <v>1731</v>
      </c>
      <c r="G204" t="s">
        <v>1732</v>
      </c>
      <c r="H204" t="s">
        <v>1733</v>
      </c>
      <c r="I204" t="s">
        <v>1734</v>
      </c>
      <c r="J204" t="s">
        <v>1735</v>
      </c>
      <c r="K204">
        <v>12</v>
      </c>
      <c r="L204">
        <v>183</v>
      </c>
      <c r="M204">
        <v>0</v>
      </c>
      <c r="N204">
        <v>30</v>
      </c>
      <c r="O204">
        <f t="shared" si="12"/>
        <v>195</v>
      </c>
      <c r="P204">
        <f t="shared" si="13"/>
        <v>0</v>
      </c>
      <c r="Q204">
        <f t="shared" si="14"/>
        <v>195</v>
      </c>
      <c r="R204" t="str">
        <f t="shared" si="15"/>
        <v>2023-01</v>
      </c>
    </row>
    <row r="205" spans="1:18" x14ac:dyDescent="0.25">
      <c r="A205" t="s">
        <v>1736</v>
      </c>
      <c r="B205" t="s">
        <v>1737</v>
      </c>
      <c r="C205" t="s">
        <v>1738</v>
      </c>
      <c r="D205" t="s">
        <v>1739</v>
      </c>
      <c r="E205" t="s">
        <v>98</v>
      </c>
      <c r="F205" t="s">
        <v>1740</v>
      </c>
      <c r="G205" t="s">
        <v>1741</v>
      </c>
      <c r="H205" t="s">
        <v>1742</v>
      </c>
      <c r="I205" t="s">
        <v>1743</v>
      </c>
      <c r="J205" t="s">
        <v>1744</v>
      </c>
      <c r="K205">
        <v>58</v>
      </c>
      <c r="L205">
        <v>112</v>
      </c>
      <c r="M205">
        <v>11</v>
      </c>
      <c r="N205">
        <v>30</v>
      </c>
      <c r="O205">
        <f t="shared" si="12"/>
        <v>170</v>
      </c>
      <c r="P205">
        <f t="shared" si="13"/>
        <v>11</v>
      </c>
      <c r="Q205">
        <f t="shared" si="14"/>
        <v>181</v>
      </c>
      <c r="R205" t="str">
        <f t="shared" si="15"/>
        <v>2023-01</v>
      </c>
    </row>
    <row r="206" spans="1:18" x14ac:dyDescent="0.25">
      <c r="A206" t="s">
        <v>1745</v>
      </c>
      <c r="B206" t="s">
        <v>1746</v>
      </c>
      <c r="C206" t="s">
        <v>932</v>
      </c>
      <c r="D206" t="s">
        <v>1747</v>
      </c>
      <c r="E206" t="s">
        <v>98</v>
      </c>
      <c r="F206" t="s">
        <v>1748</v>
      </c>
      <c r="G206" t="s">
        <v>1749</v>
      </c>
      <c r="H206" t="s">
        <v>1750</v>
      </c>
      <c r="I206" t="s">
        <v>1751</v>
      </c>
      <c r="J206" t="s">
        <v>1752</v>
      </c>
      <c r="K206">
        <v>269</v>
      </c>
      <c r="L206">
        <v>174</v>
      </c>
      <c r="M206">
        <v>34</v>
      </c>
      <c r="N206">
        <v>30</v>
      </c>
      <c r="O206">
        <f t="shared" si="12"/>
        <v>443</v>
      </c>
      <c r="P206">
        <f t="shared" si="13"/>
        <v>34</v>
      </c>
      <c r="Q206">
        <f t="shared" si="14"/>
        <v>477</v>
      </c>
      <c r="R206" t="str">
        <f t="shared" si="15"/>
        <v>2023-01</v>
      </c>
    </row>
    <row r="207" spans="1:18" x14ac:dyDescent="0.25">
      <c r="A207" t="s">
        <v>1753</v>
      </c>
      <c r="B207" t="s">
        <v>1754</v>
      </c>
      <c r="C207" t="s">
        <v>319</v>
      </c>
      <c r="D207" t="s">
        <v>1755</v>
      </c>
      <c r="E207" t="s">
        <v>98</v>
      </c>
      <c r="F207" t="s">
        <v>1756</v>
      </c>
      <c r="G207" t="s">
        <v>1757</v>
      </c>
      <c r="H207" t="s">
        <v>1758</v>
      </c>
      <c r="I207" t="s">
        <v>1759</v>
      </c>
      <c r="J207" t="s">
        <v>1760</v>
      </c>
      <c r="K207">
        <v>10</v>
      </c>
      <c r="L207">
        <v>185</v>
      </c>
      <c r="M207">
        <v>24</v>
      </c>
      <c r="N207">
        <v>30</v>
      </c>
      <c r="O207">
        <f t="shared" si="12"/>
        <v>195</v>
      </c>
      <c r="P207">
        <f t="shared" si="13"/>
        <v>24</v>
      </c>
      <c r="Q207">
        <f t="shared" si="14"/>
        <v>219</v>
      </c>
      <c r="R207" t="str">
        <f t="shared" si="15"/>
        <v>2023-01</v>
      </c>
    </row>
    <row r="208" spans="1:18" x14ac:dyDescent="0.25">
      <c r="A208" t="s">
        <v>1761</v>
      </c>
      <c r="B208" t="s">
        <v>1446</v>
      </c>
      <c r="C208" t="s">
        <v>254</v>
      </c>
      <c r="D208" t="s">
        <v>1762</v>
      </c>
      <c r="E208" t="s">
        <v>98</v>
      </c>
      <c r="F208" t="s">
        <v>1763</v>
      </c>
      <c r="G208" t="s">
        <v>1764</v>
      </c>
      <c r="H208" t="s">
        <v>1765</v>
      </c>
      <c r="I208" t="s">
        <v>1766</v>
      </c>
      <c r="J208" t="s">
        <v>1767</v>
      </c>
      <c r="K208">
        <v>2</v>
      </c>
      <c r="L208">
        <v>30</v>
      </c>
      <c r="M208">
        <v>0</v>
      </c>
      <c r="N208">
        <v>30</v>
      </c>
      <c r="O208">
        <f t="shared" si="12"/>
        <v>32</v>
      </c>
      <c r="P208">
        <f t="shared" si="13"/>
        <v>0</v>
      </c>
      <c r="Q208">
        <f t="shared" si="14"/>
        <v>32</v>
      </c>
      <c r="R208" t="str">
        <f t="shared" si="15"/>
        <v>2023-01</v>
      </c>
    </row>
    <row r="209" spans="1:18" x14ac:dyDescent="0.25">
      <c r="A209" t="s">
        <v>1768</v>
      </c>
      <c r="B209" t="s">
        <v>1769</v>
      </c>
      <c r="C209" t="s">
        <v>266</v>
      </c>
      <c r="D209" t="s">
        <v>1770</v>
      </c>
      <c r="E209" t="s">
        <v>98</v>
      </c>
      <c r="F209" t="s">
        <v>1771</v>
      </c>
      <c r="G209" t="s">
        <v>1772</v>
      </c>
      <c r="H209" t="s">
        <v>1773</v>
      </c>
      <c r="I209" t="s">
        <v>1774</v>
      </c>
      <c r="J209" t="s">
        <v>1775</v>
      </c>
      <c r="K209">
        <v>5</v>
      </c>
      <c r="L209">
        <v>67</v>
      </c>
      <c r="M209">
        <v>0</v>
      </c>
      <c r="N209">
        <v>30</v>
      </c>
      <c r="O209">
        <f t="shared" si="12"/>
        <v>72</v>
      </c>
      <c r="P209">
        <f t="shared" si="13"/>
        <v>0</v>
      </c>
      <c r="Q209">
        <f t="shared" si="14"/>
        <v>72</v>
      </c>
      <c r="R209" t="str">
        <f t="shared" si="15"/>
        <v>2023-01</v>
      </c>
    </row>
    <row r="210" spans="1:18" x14ac:dyDescent="0.25">
      <c r="A210" t="s">
        <v>1776</v>
      </c>
      <c r="B210" t="s">
        <v>1777</v>
      </c>
      <c r="C210" t="s">
        <v>134</v>
      </c>
      <c r="D210" t="s">
        <v>1778</v>
      </c>
      <c r="E210" t="s">
        <v>98</v>
      </c>
      <c r="F210" t="s">
        <v>1779</v>
      </c>
      <c r="G210" t="s">
        <v>1780</v>
      </c>
      <c r="H210" t="s">
        <v>1781</v>
      </c>
      <c r="I210" t="s">
        <v>1782</v>
      </c>
      <c r="J210" t="s">
        <v>1783</v>
      </c>
      <c r="K210">
        <v>627</v>
      </c>
      <c r="L210">
        <v>30</v>
      </c>
      <c r="M210">
        <v>0</v>
      </c>
      <c r="N210">
        <v>60</v>
      </c>
      <c r="O210">
        <f t="shared" si="12"/>
        <v>657</v>
      </c>
      <c r="P210">
        <f t="shared" si="13"/>
        <v>0</v>
      </c>
      <c r="Q210">
        <f t="shared" si="14"/>
        <v>657</v>
      </c>
      <c r="R210" t="str">
        <f t="shared" si="15"/>
        <v>2023-01</v>
      </c>
    </row>
    <row r="211" spans="1:18" x14ac:dyDescent="0.25">
      <c r="A211" t="s">
        <v>1784</v>
      </c>
      <c r="B211" t="s">
        <v>1785</v>
      </c>
      <c r="C211" t="s">
        <v>1786</v>
      </c>
      <c r="D211" t="s">
        <v>1787</v>
      </c>
      <c r="E211" t="s">
        <v>98</v>
      </c>
      <c r="F211" t="s">
        <v>1788</v>
      </c>
      <c r="G211" t="s">
        <v>1789</v>
      </c>
      <c r="H211" t="s">
        <v>1790</v>
      </c>
      <c r="I211" t="s">
        <v>1791</v>
      </c>
      <c r="J211" t="s">
        <v>1792</v>
      </c>
      <c r="K211">
        <v>37</v>
      </c>
      <c r="L211">
        <v>0</v>
      </c>
      <c r="M211">
        <v>0</v>
      </c>
      <c r="N211">
        <v>30</v>
      </c>
      <c r="O211">
        <f t="shared" si="12"/>
        <v>37</v>
      </c>
      <c r="P211">
        <f t="shared" si="13"/>
        <v>0</v>
      </c>
      <c r="Q211">
        <f t="shared" si="14"/>
        <v>37</v>
      </c>
      <c r="R211" t="str">
        <f t="shared" si="15"/>
        <v>2023-01</v>
      </c>
    </row>
    <row r="212" spans="1:18" x14ac:dyDescent="0.25">
      <c r="A212" t="s">
        <v>1793</v>
      </c>
      <c r="B212" t="s">
        <v>1794</v>
      </c>
      <c r="C212" t="s">
        <v>56</v>
      </c>
      <c r="D212" t="s">
        <v>1795</v>
      </c>
      <c r="E212" t="s">
        <v>98</v>
      </c>
      <c r="F212" t="s">
        <v>1796</v>
      </c>
      <c r="G212" t="s">
        <v>1797</v>
      </c>
      <c r="H212" t="s">
        <v>1798</v>
      </c>
      <c r="I212" t="s">
        <v>1799</v>
      </c>
      <c r="J212" t="s">
        <v>1800</v>
      </c>
      <c r="K212">
        <v>4</v>
      </c>
      <c r="L212">
        <v>123</v>
      </c>
      <c r="M212">
        <v>0</v>
      </c>
      <c r="N212">
        <v>30</v>
      </c>
      <c r="O212">
        <f t="shared" si="12"/>
        <v>127</v>
      </c>
      <c r="P212">
        <f t="shared" si="13"/>
        <v>0</v>
      </c>
      <c r="Q212">
        <f t="shared" si="14"/>
        <v>127</v>
      </c>
      <c r="R212" t="str">
        <f t="shared" si="15"/>
        <v>2023-01</v>
      </c>
    </row>
    <row r="213" spans="1:18" x14ac:dyDescent="0.25">
      <c r="A213" t="s">
        <v>1801</v>
      </c>
      <c r="B213" t="s">
        <v>1802</v>
      </c>
      <c r="C213" t="s">
        <v>161</v>
      </c>
      <c r="D213" t="s">
        <v>1803</v>
      </c>
      <c r="E213" t="s">
        <v>98</v>
      </c>
      <c r="F213" t="s">
        <v>1804</v>
      </c>
      <c r="G213" t="s">
        <v>1805</v>
      </c>
      <c r="H213" t="s">
        <v>1806</v>
      </c>
      <c r="I213" t="s">
        <v>1807</v>
      </c>
      <c r="J213" t="s">
        <v>1808</v>
      </c>
      <c r="K213">
        <v>0</v>
      </c>
      <c r="L213">
        <v>0</v>
      </c>
      <c r="M213">
        <v>0</v>
      </c>
      <c r="N213">
        <v>30</v>
      </c>
      <c r="O213">
        <f t="shared" si="12"/>
        <v>0</v>
      </c>
      <c r="P213">
        <f t="shared" si="13"/>
        <v>0</v>
      </c>
      <c r="Q213">
        <f t="shared" si="14"/>
        <v>0</v>
      </c>
      <c r="R213" t="str">
        <f t="shared" si="15"/>
        <v>2023-01</v>
      </c>
    </row>
    <row r="214" spans="1:18" x14ac:dyDescent="0.25">
      <c r="A214" t="s">
        <v>1809</v>
      </c>
      <c r="B214" t="s">
        <v>1810</v>
      </c>
      <c r="C214" t="s">
        <v>1811</v>
      </c>
      <c r="D214" t="s">
        <v>1812</v>
      </c>
      <c r="E214" t="s">
        <v>98</v>
      </c>
      <c r="F214" t="s">
        <v>1813</v>
      </c>
      <c r="G214" t="s">
        <v>1814</v>
      </c>
      <c r="H214" t="s">
        <v>1815</v>
      </c>
      <c r="I214" t="s">
        <v>1816</v>
      </c>
      <c r="J214" t="s">
        <v>1817</v>
      </c>
      <c r="K214">
        <v>0</v>
      </c>
      <c r="L214">
        <v>0</v>
      </c>
      <c r="M214">
        <v>0</v>
      </c>
      <c r="N214">
        <v>249</v>
      </c>
      <c r="O214">
        <f t="shared" si="12"/>
        <v>0</v>
      </c>
      <c r="P214">
        <f t="shared" si="13"/>
        <v>0</v>
      </c>
      <c r="Q214">
        <f t="shared" si="14"/>
        <v>0</v>
      </c>
      <c r="R214" t="str">
        <f t="shared" si="15"/>
        <v>2023-01</v>
      </c>
    </row>
    <row r="215" spans="1:18" x14ac:dyDescent="0.25">
      <c r="A215" t="s">
        <v>1818</v>
      </c>
      <c r="B215" t="s">
        <v>1819</v>
      </c>
      <c r="C215" t="s">
        <v>109</v>
      </c>
      <c r="D215" t="s">
        <v>1820</v>
      </c>
      <c r="E215" t="s">
        <v>98</v>
      </c>
      <c r="F215" t="s">
        <v>1821</v>
      </c>
      <c r="G215" t="s">
        <v>1822</v>
      </c>
      <c r="H215" t="s">
        <v>1823</v>
      </c>
      <c r="I215" t="s">
        <v>1824</v>
      </c>
      <c r="J215" t="s">
        <v>1825</v>
      </c>
      <c r="K215">
        <v>1</v>
      </c>
      <c r="L215">
        <v>11</v>
      </c>
      <c r="M215">
        <v>13</v>
      </c>
      <c r="N215">
        <v>30</v>
      </c>
      <c r="O215">
        <f t="shared" si="12"/>
        <v>12</v>
      </c>
      <c r="P215">
        <f t="shared" si="13"/>
        <v>13</v>
      </c>
      <c r="Q215">
        <f t="shared" si="14"/>
        <v>25</v>
      </c>
      <c r="R215" t="str">
        <f t="shared" si="15"/>
        <v>2023-01</v>
      </c>
    </row>
    <row r="216" spans="1:18" x14ac:dyDescent="0.25">
      <c r="A216" t="s">
        <v>1826</v>
      </c>
      <c r="B216" t="s">
        <v>1827</v>
      </c>
      <c r="C216" t="s">
        <v>202</v>
      </c>
      <c r="D216" t="s">
        <v>1828</v>
      </c>
      <c r="E216" t="s">
        <v>98</v>
      </c>
      <c r="F216" t="s">
        <v>1829</v>
      </c>
      <c r="G216" t="s">
        <v>1830</v>
      </c>
      <c r="H216" t="s">
        <v>1831</v>
      </c>
      <c r="I216" t="s">
        <v>1832</v>
      </c>
      <c r="J216" t="s">
        <v>1833</v>
      </c>
      <c r="K216">
        <v>30</v>
      </c>
      <c r="L216">
        <v>30</v>
      </c>
      <c r="M216">
        <v>297</v>
      </c>
      <c r="N216">
        <v>9</v>
      </c>
      <c r="O216">
        <f t="shared" si="12"/>
        <v>60</v>
      </c>
      <c r="P216">
        <f t="shared" si="13"/>
        <v>297</v>
      </c>
      <c r="Q216">
        <f t="shared" si="14"/>
        <v>357</v>
      </c>
      <c r="R216" t="str">
        <f t="shared" si="15"/>
        <v>2023-01</v>
      </c>
    </row>
    <row r="217" spans="1:18" x14ac:dyDescent="0.25">
      <c r="A217" t="s">
        <v>1834</v>
      </c>
      <c r="B217" t="s">
        <v>1835</v>
      </c>
      <c r="C217" t="s">
        <v>376</v>
      </c>
      <c r="D217" t="s">
        <v>1836</v>
      </c>
      <c r="E217" t="s">
        <v>98</v>
      </c>
      <c r="F217" t="s">
        <v>1837</v>
      </c>
      <c r="G217" t="s">
        <v>1838</v>
      </c>
      <c r="H217" t="s">
        <v>1839</v>
      </c>
      <c r="I217" t="s">
        <v>1840</v>
      </c>
      <c r="J217" t="s">
        <v>1841</v>
      </c>
      <c r="K217">
        <v>30</v>
      </c>
      <c r="L217">
        <v>0</v>
      </c>
      <c r="M217">
        <v>0</v>
      </c>
      <c r="N217">
        <v>9</v>
      </c>
      <c r="O217">
        <f t="shared" si="12"/>
        <v>30</v>
      </c>
      <c r="P217">
        <f t="shared" si="13"/>
        <v>0</v>
      </c>
      <c r="Q217">
        <f t="shared" si="14"/>
        <v>30</v>
      </c>
      <c r="R217" t="str">
        <f t="shared" si="15"/>
        <v>2023-01</v>
      </c>
    </row>
    <row r="218" spans="1:18" x14ac:dyDescent="0.25">
      <c r="A218" t="s">
        <v>1842</v>
      </c>
      <c r="B218" t="s">
        <v>1843</v>
      </c>
      <c r="C218" t="s">
        <v>723</v>
      </c>
      <c r="D218" t="s">
        <v>1844</v>
      </c>
      <c r="E218" t="s">
        <v>98</v>
      </c>
      <c r="F218" t="s">
        <v>1845</v>
      </c>
      <c r="G218" t="s">
        <v>1846</v>
      </c>
      <c r="H218" t="s">
        <v>1847</v>
      </c>
      <c r="I218" t="s">
        <v>1848</v>
      </c>
      <c r="J218" t="s">
        <v>1849</v>
      </c>
      <c r="K218">
        <v>30</v>
      </c>
      <c r="L218">
        <v>0</v>
      </c>
      <c r="M218">
        <v>0</v>
      </c>
      <c r="N218">
        <v>5</v>
      </c>
      <c r="O218">
        <f t="shared" si="12"/>
        <v>30</v>
      </c>
      <c r="P218">
        <f t="shared" si="13"/>
        <v>0</v>
      </c>
      <c r="Q218">
        <f t="shared" si="14"/>
        <v>30</v>
      </c>
      <c r="R218" t="str">
        <f t="shared" si="15"/>
        <v>2023-01</v>
      </c>
    </row>
    <row r="219" spans="1:18" x14ac:dyDescent="0.25">
      <c r="A219" t="s">
        <v>1850</v>
      </c>
      <c r="B219" t="s">
        <v>1851</v>
      </c>
      <c r="C219" t="s">
        <v>723</v>
      </c>
      <c r="D219" t="s">
        <v>1852</v>
      </c>
      <c r="E219" t="s">
        <v>98</v>
      </c>
      <c r="F219" t="s">
        <v>1853</v>
      </c>
      <c r="G219" t="s">
        <v>1854</v>
      </c>
      <c r="H219" t="s">
        <v>1855</v>
      </c>
      <c r="I219" t="s">
        <v>1856</v>
      </c>
      <c r="J219" t="s">
        <v>1857</v>
      </c>
      <c r="K219">
        <v>0</v>
      </c>
      <c r="L219">
        <v>0</v>
      </c>
      <c r="M219">
        <v>0</v>
      </c>
      <c r="N219">
        <v>4</v>
      </c>
      <c r="O219">
        <f t="shared" si="12"/>
        <v>0</v>
      </c>
      <c r="P219">
        <f t="shared" si="13"/>
        <v>0</v>
      </c>
      <c r="Q219">
        <f t="shared" si="14"/>
        <v>0</v>
      </c>
      <c r="R219" t="str">
        <f t="shared" si="15"/>
        <v>2023-01</v>
      </c>
    </row>
    <row r="220" spans="1:18" x14ac:dyDescent="0.25">
      <c r="A220" t="s">
        <v>1858</v>
      </c>
      <c r="B220" t="s">
        <v>1859</v>
      </c>
      <c r="C220" t="s">
        <v>723</v>
      </c>
      <c r="D220" t="s">
        <v>1860</v>
      </c>
      <c r="E220" t="s">
        <v>98</v>
      </c>
      <c r="F220" t="s">
        <v>1861</v>
      </c>
      <c r="G220" t="s">
        <v>1862</v>
      </c>
      <c r="H220" t="s">
        <v>1862</v>
      </c>
      <c r="I220" t="s">
        <v>1863</v>
      </c>
      <c r="J220" t="s">
        <v>1864</v>
      </c>
      <c r="K220">
        <v>30</v>
      </c>
      <c r="L220">
        <v>0</v>
      </c>
      <c r="M220">
        <v>0</v>
      </c>
      <c r="N220">
        <v>1</v>
      </c>
      <c r="O220">
        <f t="shared" si="12"/>
        <v>30</v>
      </c>
      <c r="P220">
        <f t="shared" si="13"/>
        <v>0</v>
      </c>
      <c r="Q220">
        <f t="shared" si="14"/>
        <v>30</v>
      </c>
      <c r="R220" t="str">
        <f t="shared" si="15"/>
        <v>2023-01</v>
      </c>
    </row>
    <row r="221" spans="1:18" x14ac:dyDescent="0.25">
      <c r="A221" t="s">
        <v>1865</v>
      </c>
      <c r="B221" t="s">
        <v>1866</v>
      </c>
      <c r="C221" t="s">
        <v>69</v>
      </c>
      <c r="D221" t="s">
        <v>1867</v>
      </c>
      <c r="E221" t="s">
        <v>98</v>
      </c>
      <c r="F221" t="s">
        <v>1868</v>
      </c>
      <c r="G221" t="s">
        <v>1869</v>
      </c>
      <c r="H221" t="s">
        <v>1870</v>
      </c>
      <c r="I221" t="s">
        <v>1871</v>
      </c>
      <c r="J221" t="s">
        <v>1863</v>
      </c>
      <c r="K221">
        <v>30</v>
      </c>
      <c r="L221">
        <v>42</v>
      </c>
      <c r="M221">
        <v>0</v>
      </c>
      <c r="N221">
        <v>3</v>
      </c>
      <c r="O221">
        <f t="shared" si="12"/>
        <v>72</v>
      </c>
      <c r="P221">
        <f t="shared" si="13"/>
        <v>0</v>
      </c>
      <c r="Q221">
        <f t="shared" si="14"/>
        <v>72</v>
      </c>
      <c r="R221" t="str">
        <f t="shared" si="15"/>
        <v>2023-01</v>
      </c>
    </row>
    <row r="222" spans="1:18" x14ac:dyDescent="0.25">
      <c r="A222" t="s">
        <v>1872</v>
      </c>
      <c r="B222" t="s">
        <v>1873</v>
      </c>
      <c r="C222" t="s">
        <v>1738</v>
      </c>
      <c r="D222" t="s">
        <v>1874</v>
      </c>
      <c r="E222" t="s">
        <v>98</v>
      </c>
      <c r="F222" t="s">
        <v>1875</v>
      </c>
      <c r="G222" t="s">
        <v>1876</v>
      </c>
      <c r="H222" t="s">
        <v>1877</v>
      </c>
      <c r="I222" t="s">
        <v>1878</v>
      </c>
      <c r="J222" t="s">
        <v>1879</v>
      </c>
      <c r="K222">
        <v>4</v>
      </c>
      <c r="L222">
        <v>30</v>
      </c>
      <c r="M222">
        <v>51</v>
      </c>
      <c r="N222">
        <v>1</v>
      </c>
      <c r="O222">
        <f t="shared" si="12"/>
        <v>34</v>
      </c>
      <c r="P222">
        <f t="shared" si="13"/>
        <v>51</v>
      </c>
      <c r="Q222">
        <f t="shared" si="14"/>
        <v>85</v>
      </c>
      <c r="R222" t="str">
        <f t="shared" si="15"/>
        <v>2023-01</v>
      </c>
    </row>
    <row r="223" spans="1:18" x14ac:dyDescent="0.25">
      <c r="A223" t="s">
        <v>1880</v>
      </c>
      <c r="B223" t="s">
        <v>1881</v>
      </c>
      <c r="C223" t="s">
        <v>751</v>
      </c>
      <c r="D223" t="s">
        <v>1882</v>
      </c>
      <c r="E223" t="s">
        <v>98</v>
      </c>
      <c r="F223" t="s">
        <v>1883</v>
      </c>
      <c r="G223" t="s">
        <v>1884</v>
      </c>
      <c r="H223" t="s">
        <v>1885</v>
      </c>
      <c r="I223" t="s">
        <v>1886</v>
      </c>
      <c r="J223" t="s">
        <v>1887</v>
      </c>
      <c r="K223">
        <v>0</v>
      </c>
      <c r="L223">
        <v>12</v>
      </c>
      <c r="M223">
        <v>60</v>
      </c>
      <c r="N223">
        <v>30</v>
      </c>
      <c r="O223">
        <f t="shared" si="12"/>
        <v>12</v>
      </c>
      <c r="P223">
        <f t="shared" si="13"/>
        <v>60</v>
      </c>
      <c r="Q223">
        <f t="shared" si="14"/>
        <v>72</v>
      </c>
      <c r="R223" t="str">
        <f t="shared" si="15"/>
        <v>2023-01</v>
      </c>
    </row>
    <row r="224" spans="1:18" x14ac:dyDescent="0.25">
      <c r="A224" t="s">
        <v>1888</v>
      </c>
      <c r="B224" t="s">
        <v>1889</v>
      </c>
      <c r="C224" t="s">
        <v>1594</v>
      </c>
      <c r="D224" t="s">
        <v>1890</v>
      </c>
      <c r="E224" t="s">
        <v>98</v>
      </c>
      <c r="F224" t="s">
        <v>1891</v>
      </c>
      <c r="G224" t="s">
        <v>1892</v>
      </c>
      <c r="H224" t="s">
        <v>1893</v>
      </c>
      <c r="I224" t="s">
        <v>1894</v>
      </c>
      <c r="J224" t="s">
        <v>1895</v>
      </c>
      <c r="K224">
        <v>6</v>
      </c>
      <c r="L224">
        <v>2</v>
      </c>
      <c r="M224">
        <v>5</v>
      </c>
      <c r="N224">
        <v>30</v>
      </c>
      <c r="O224">
        <f t="shared" si="12"/>
        <v>8</v>
      </c>
      <c r="P224">
        <f t="shared" si="13"/>
        <v>5</v>
      </c>
      <c r="Q224">
        <f t="shared" si="14"/>
        <v>13</v>
      </c>
      <c r="R224" t="str">
        <f t="shared" si="15"/>
        <v>2023-01</v>
      </c>
    </row>
    <row r="225" spans="1:18" x14ac:dyDescent="0.25">
      <c r="A225" t="s">
        <v>1896</v>
      </c>
      <c r="B225" t="s">
        <v>1897</v>
      </c>
      <c r="C225" t="s">
        <v>1040</v>
      </c>
      <c r="D225" t="s">
        <v>1898</v>
      </c>
      <c r="E225" t="s">
        <v>98</v>
      </c>
      <c r="F225" t="s">
        <v>1899</v>
      </c>
      <c r="G225" t="s">
        <v>1900</v>
      </c>
      <c r="H225" t="s">
        <v>1901</v>
      </c>
      <c r="I225" t="s">
        <v>1902</v>
      </c>
      <c r="J225" t="s">
        <v>1903</v>
      </c>
      <c r="K225">
        <v>1</v>
      </c>
      <c r="L225">
        <v>18</v>
      </c>
      <c r="M225">
        <v>30</v>
      </c>
      <c r="N225">
        <v>9</v>
      </c>
      <c r="O225">
        <f t="shared" si="12"/>
        <v>19</v>
      </c>
      <c r="P225">
        <f t="shared" si="13"/>
        <v>30</v>
      </c>
      <c r="Q225">
        <f t="shared" si="14"/>
        <v>49</v>
      </c>
      <c r="R225" t="str">
        <f t="shared" si="15"/>
        <v>2023-01</v>
      </c>
    </row>
    <row r="226" spans="1:18" x14ac:dyDescent="0.25">
      <c r="A226" t="s">
        <v>1904</v>
      </c>
      <c r="B226" t="s">
        <v>1905</v>
      </c>
      <c r="C226" t="s">
        <v>824</v>
      </c>
      <c r="D226" t="s">
        <v>1906</v>
      </c>
      <c r="E226" t="s">
        <v>98</v>
      </c>
      <c r="F226" t="s">
        <v>1907</v>
      </c>
      <c r="G226" t="s">
        <v>1908</v>
      </c>
      <c r="H226" t="s">
        <v>1909</v>
      </c>
      <c r="I226" t="s">
        <v>1910</v>
      </c>
      <c r="J226" t="s">
        <v>1911</v>
      </c>
      <c r="K226">
        <v>4</v>
      </c>
      <c r="L226">
        <v>30</v>
      </c>
      <c r="M226">
        <v>0</v>
      </c>
      <c r="N226">
        <v>60</v>
      </c>
      <c r="O226">
        <f t="shared" si="12"/>
        <v>34</v>
      </c>
      <c r="P226">
        <f t="shared" si="13"/>
        <v>0</v>
      </c>
      <c r="Q226">
        <f t="shared" si="14"/>
        <v>34</v>
      </c>
      <c r="R226" t="str">
        <f t="shared" si="15"/>
        <v>2023-01</v>
      </c>
    </row>
    <row r="227" spans="1:18" x14ac:dyDescent="0.25">
      <c r="A227" t="s">
        <v>1912</v>
      </c>
      <c r="B227" t="s">
        <v>1913</v>
      </c>
      <c r="C227" t="s">
        <v>1594</v>
      </c>
      <c r="D227" t="s">
        <v>1914</v>
      </c>
      <c r="E227" t="s">
        <v>98</v>
      </c>
      <c r="F227" t="s">
        <v>1915</v>
      </c>
      <c r="G227" t="s">
        <v>1916</v>
      </c>
      <c r="H227" t="s">
        <v>1917</v>
      </c>
      <c r="I227" t="s">
        <v>1917</v>
      </c>
      <c r="J227" t="s">
        <v>1918</v>
      </c>
      <c r="K227">
        <v>30</v>
      </c>
      <c r="L227">
        <v>0</v>
      </c>
      <c r="M227">
        <v>0</v>
      </c>
      <c r="N227">
        <v>22</v>
      </c>
      <c r="O227">
        <f t="shared" si="12"/>
        <v>30</v>
      </c>
      <c r="P227">
        <f t="shared" si="13"/>
        <v>0</v>
      </c>
      <c r="Q227">
        <f t="shared" si="14"/>
        <v>30</v>
      </c>
      <c r="R227" t="str">
        <f t="shared" si="15"/>
        <v>2023-01</v>
      </c>
    </row>
    <row r="228" spans="1:18" x14ac:dyDescent="0.25">
      <c r="A228" t="s">
        <v>1919</v>
      </c>
      <c r="B228" t="s">
        <v>1920</v>
      </c>
      <c r="C228" t="s">
        <v>1594</v>
      </c>
      <c r="D228" t="s">
        <v>1921</v>
      </c>
      <c r="E228" t="s">
        <v>98</v>
      </c>
      <c r="F228" t="s">
        <v>1922</v>
      </c>
      <c r="G228" t="s">
        <v>1923</v>
      </c>
      <c r="H228" t="s">
        <v>1924</v>
      </c>
      <c r="I228" t="s">
        <v>1925</v>
      </c>
      <c r="J228" t="s">
        <v>1926</v>
      </c>
      <c r="K228">
        <v>30</v>
      </c>
      <c r="L228">
        <v>0</v>
      </c>
      <c r="M228">
        <v>0</v>
      </c>
      <c r="N228">
        <v>21</v>
      </c>
      <c r="O228">
        <f t="shared" si="12"/>
        <v>30</v>
      </c>
      <c r="P228">
        <f t="shared" si="13"/>
        <v>0</v>
      </c>
      <c r="Q228">
        <f t="shared" si="14"/>
        <v>30</v>
      </c>
      <c r="R228" t="str">
        <f t="shared" si="15"/>
        <v>2023-01</v>
      </c>
    </row>
    <row r="229" spans="1:18" x14ac:dyDescent="0.25">
      <c r="A229" t="s">
        <v>1927</v>
      </c>
      <c r="B229" t="s">
        <v>1928</v>
      </c>
      <c r="C229" t="s">
        <v>723</v>
      </c>
      <c r="D229" t="s">
        <v>1929</v>
      </c>
      <c r="E229" t="s">
        <v>98</v>
      </c>
      <c r="F229" t="s">
        <v>1930</v>
      </c>
      <c r="G229" t="s">
        <v>1931</v>
      </c>
      <c r="H229" t="s">
        <v>1931</v>
      </c>
      <c r="I229" t="s">
        <v>1932</v>
      </c>
      <c r="J229" t="s">
        <v>1933</v>
      </c>
      <c r="K229">
        <v>30</v>
      </c>
      <c r="L229">
        <v>0</v>
      </c>
      <c r="M229">
        <v>0</v>
      </c>
      <c r="N229">
        <v>20</v>
      </c>
      <c r="O229">
        <f t="shared" si="12"/>
        <v>30</v>
      </c>
      <c r="P229">
        <f t="shared" si="13"/>
        <v>0</v>
      </c>
      <c r="Q229">
        <f t="shared" si="14"/>
        <v>30</v>
      </c>
      <c r="R229" t="str">
        <f t="shared" si="15"/>
        <v>2023-01</v>
      </c>
    </row>
    <row r="230" spans="1:18" x14ac:dyDescent="0.25">
      <c r="A230" t="s">
        <v>1934</v>
      </c>
      <c r="B230" t="s">
        <v>1935</v>
      </c>
      <c r="C230" t="s">
        <v>723</v>
      </c>
      <c r="D230" t="s">
        <v>1936</v>
      </c>
      <c r="E230" t="s">
        <v>98</v>
      </c>
      <c r="F230" t="s">
        <v>1937</v>
      </c>
      <c r="G230" t="s">
        <v>1938</v>
      </c>
      <c r="H230" t="s">
        <v>1939</v>
      </c>
      <c r="I230" t="s">
        <v>1940</v>
      </c>
      <c r="J230" t="s">
        <v>1941</v>
      </c>
      <c r="K230">
        <v>30</v>
      </c>
      <c r="L230">
        <v>0</v>
      </c>
      <c r="M230">
        <v>0</v>
      </c>
      <c r="N230">
        <v>20</v>
      </c>
      <c r="O230">
        <f t="shared" si="12"/>
        <v>30</v>
      </c>
      <c r="P230">
        <f t="shared" si="13"/>
        <v>0</v>
      </c>
      <c r="Q230">
        <f t="shared" si="14"/>
        <v>30</v>
      </c>
      <c r="R230" t="str">
        <f t="shared" si="15"/>
        <v>2023-01</v>
      </c>
    </row>
    <row r="231" spans="1:18" x14ac:dyDescent="0.25">
      <c r="A231" t="s">
        <v>1942</v>
      </c>
      <c r="B231" t="s">
        <v>1943</v>
      </c>
      <c r="C231" t="s">
        <v>1352</v>
      </c>
      <c r="D231" t="s">
        <v>1944</v>
      </c>
      <c r="E231" t="s">
        <v>98</v>
      </c>
      <c r="F231" t="s">
        <v>1945</v>
      </c>
      <c r="G231" t="s">
        <v>1946</v>
      </c>
      <c r="H231" t="s">
        <v>1947</v>
      </c>
      <c r="I231" t="s">
        <v>1948</v>
      </c>
      <c r="J231" t="s">
        <v>1949</v>
      </c>
      <c r="K231">
        <v>51</v>
      </c>
      <c r="L231">
        <v>30</v>
      </c>
      <c r="M231">
        <v>30</v>
      </c>
      <c r="N231">
        <v>3</v>
      </c>
      <c r="O231">
        <f t="shared" si="12"/>
        <v>81</v>
      </c>
      <c r="P231">
        <f t="shared" si="13"/>
        <v>30</v>
      </c>
      <c r="Q231">
        <f t="shared" si="14"/>
        <v>111</v>
      </c>
      <c r="R231" t="str">
        <f t="shared" si="15"/>
        <v>2022-12</v>
      </c>
    </row>
    <row r="232" spans="1:18" x14ac:dyDescent="0.25">
      <c r="A232" t="s">
        <v>1950</v>
      </c>
      <c r="B232" t="s">
        <v>1951</v>
      </c>
      <c r="C232" t="s">
        <v>302</v>
      </c>
      <c r="D232" t="s">
        <v>1952</v>
      </c>
      <c r="E232" t="s">
        <v>98</v>
      </c>
      <c r="F232" t="s">
        <v>1953</v>
      </c>
      <c r="G232" t="s">
        <v>1954</v>
      </c>
      <c r="H232" t="s">
        <v>1955</v>
      </c>
      <c r="I232" t="s">
        <v>1956</v>
      </c>
      <c r="J232" t="s">
        <v>1957</v>
      </c>
      <c r="K232">
        <v>11</v>
      </c>
      <c r="L232">
        <v>360</v>
      </c>
      <c r="M232">
        <v>30</v>
      </c>
      <c r="N232">
        <v>5</v>
      </c>
      <c r="O232">
        <f t="shared" si="12"/>
        <v>371</v>
      </c>
      <c r="P232">
        <f t="shared" si="13"/>
        <v>30</v>
      </c>
      <c r="Q232">
        <f t="shared" si="14"/>
        <v>401</v>
      </c>
      <c r="R232" t="str">
        <f t="shared" si="15"/>
        <v>2022-12</v>
      </c>
    </row>
    <row r="233" spans="1:18" x14ac:dyDescent="0.25">
      <c r="A233" t="s">
        <v>1958</v>
      </c>
      <c r="B233" t="s">
        <v>1959</v>
      </c>
      <c r="C233" t="s">
        <v>1224</v>
      </c>
      <c r="D233" t="s">
        <v>1960</v>
      </c>
      <c r="E233" t="s">
        <v>98</v>
      </c>
      <c r="F233" t="s">
        <v>1961</v>
      </c>
      <c r="G233" t="s">
        <v>1962</v>
      </c>
      <c r="H233" t="s">
        <v>1963</v>
      </c>
      <c r="I233" t="s">
        <v>1964</v>
      </c>
      <c r="J233" t="s">
        <v>1965</v>
      </c>
      <c r="K233">
        <v>13</v>
      </c>
      <c r="L233">
        <v>358</v>
      </c>
      <c r="M233">
        <v>30</v>
      </c>
      <c r="N233">
        <v>2</v>
      </c>
      <c r="O233">
        <f t="shared" si="12"/>
        <v>371</v>
      </c>
      <c r="P233">
        <f t="shared" si="13"/>
        <v>30</v>
      </c>
      <c r="Q233">
        <f t="shared" si="14"/>
        <v>401</v>
      </c>
      <c r="R233" t="str">
        <f t="shared" si="15"/>
        <v>2022-12</v>
      </c>
    </row>
    <row r="234" spans="1:18" x14ac:dyDescent="0.25">
      <c r="A234" t="s">
        <v>1966</v>
      </c>
      <c r="B234" t="s">
        <v>1967</v>
      </c>
      <c r="C234" t="s">
        <v>302</v>
      </c>
      <c r="D234" t="s">
        <v>1968</v>
      </c>
      <c r="E234" t="s">
        <v>98</v>
      </c>
      <c r="F234" t="s">
        <v>1969</v>
      </c>
      <c r="G234" t="s">
        <v>1970</v>
      </c>
      <c r="H234" t="s">
        <v>1971</v>
      </c>
      <c r="I234" t="s">
        <v>1972</v>
      </c>
      <c r="J234" t="s">
        <v>1973</v>
      </c>
      <c r="K234">
        <v>0</v>
      </c>
      <c r="L234">
        <v>30</v>
      </c>
      <c r="M234">
        <v>30</v>
      </c>
      <c r="N234">
        <v>1</v>
      </c>
      <c r="O234">
        <f t="shared" si="12"/>
        <v>30</v>
      </c>
      <c r="P234">
        <f t="shared" si="13"/>
        <v>30</v>
      </c>
      <c r="Q234">
        <f t="shared" si="14"/>
        <v>60</v>
      </c>
      <c r="R234" t="str">
        <f t="shared" si="15"/>
        <v>2022-12</v>
      </c>
    </row>
    <row r="235" spans="1:18" x14ac:dyDescent="0.25">
      <c r="A235" t="s">
        <v>1974</v>
      </c>
      <c r="B235" t="s">
        <v>1975</v>
      </c>
      <c r="C235" t="s">
        <v>1263</v>
      </c>
      <c r="D235" t="s">
        <v>1976</v>
      </c>
      <c r="E235" t="s">
        <v>98</v>
      </c>
      <c r="F235" t="s">
        <v>1977</v>
      </c>
      <c r="G235" t="s">
        <v>1978</v>
      </c>
      <c r="H235" t="s">
        <v>1979</v>
      </c>
      <c r="I235" t="s">
        <v>1979</v>
      </c>
      <c r="J235" t="s">
        <v>1980</v>
      </c>
      <c r="K235">
        <v>0</v>
      </c>
      <c r="L235">
        <v>0</v>
      </c>
      <c r="M235">
        <v>0</v>
      </c>
      <c r="N235">
        <v>30</v>
      </c>
      <c r="O235">
        <f t="shared" si="12"/>
        <v>0</v>
      </c>
      <c r="P235">
        <f t="shared" si="13"/>
        <v>0</v>
      </c>
      <c r="Q235">
        <f t="shared" si="14"/>
        <v>0</v>
      </c>
      <c r="R235" t="str">
        <f t="shared" si="15"/>
        <v>2022-12</v>
      </c>
    </row>
    <row r="236" spans="1:18" x14ac:dyDescent="0.25">
      <c r="A236" t="s">
        <v>1984</v>
      </c>
      <c r="B236" t="s">
        <v>1985</v>
      </c>
      <c r="C236" t="s">
        <v>49</v>
      </c>
      <c r="D236" t="s">
        <v>1986</v>
      </c>
      <c r="E236" t="s">
        <v>98</v>
      </c>
      <c r="F236" t="s">
        <v>1987</v>
      </c>
      <c r="G236" t="s">
        <v>1988</v>
      </c>
      <c r="H236" t="s">
        <v>1989</v>
      </c>
      <c r="I236" t="s">
        <v>1990</v>
      </c>
      <c r="J236" t="s">
        <v>1991</v>
      </c>
      <c r="K236">
        <v>0</v>
      </c>
      <c r="L236">
        <v>27</v>
      </c>
      <c r="M236">
        <v>30</v>
      </c>
      <c r="N236">
        <v>842</v>
      </c>
      <c r="O236">
        <f t="shared" si="12"/>
        <v>27</v>
      </c>
      <c r="P236">
        <f t="shared" si="13"/>
        <v>30</v>
      </c>
      <c r="Q236">
        <f t="shared" si="14"/>
        <v>57</v>
      </c>
      <c r="R236" t="str">
        <f t="shared" si="15"/>
        <v>2022-12</v>
      </c>
    </row>
    <row r="237" spans="1:18" x14ac:dyDescent="0.25">
      <c r="A237" t="s">
        <v>1992</v>
      </c>
      <c r="B237" t="s">
        <v>1993</v>
      </c>
      <c r="C237" t="s">
        <v>1994</v>
      </c>
      <c r="D237" t="s">
        <v>1995</v>
      </c>
      <c r="E237" t="s">
        <v>98</v>
      </c>
      <c r="F237" t="s">
        <v>1996</v>
      </c>
      <c r="G237" t="s">
        <v>1997</v>
      </c>
      <c r="H237" t="s">
        <v>1998</v>
      </c>
      <c r="I237" t="s">
        <v>1999</v>
      </c>
      <c r="J237" t="s">
        <v>2000</v>
      </c>
      <c r="K237">
        <v>0</v>
      </c>
      <c r="L237">
        <v>30</v>
      </c>
      <c r="M237">
        <v>43</v>
      </c>
      <c r="N237">
        <v>30</v>
      </c>
      <c r="O237">
        <f t="shared" si="12"/>
        <v>30</v>
      </c>
      <c r="P237">
        <f t="shared" si="13"/>
        <v>43</v>
      </c>
      <c r="Q237">
        <f t="shared" si="14"/>
        <v>73</v>
      </c>
      <c r="R237" t="str">
        <f t="shared" si="15"/>
        <v>2022-12</v>
      </c>
    </row>
    <row r="238" spans="1:18" x14ac:dyDescent="0.25">
      <c r="A238" t="s">
        <v>2001</v>
      </c>
      <c r="B238" t="s">
        <v>2002</v>
      </c>
      <c r="C238" t="s">
        <v>246</v>
      </c>
      <c r="D238" t="s">
        <v>2003</v>
      </c>
      <c r="E238" t="s">
        <v>98</v>
      </c>
      <c r="F238" t="s">
        <v>2004</v>
      </c>
      <c r="G238" t="s">
        <v>2005</v>
      </c>
      <c r="H238" t="s">
        <v>2006</v>
      </c>
      <c r="I238" t="s">
        <v>2006</v>
      </c>
      <c r="J238" t="s">
        <v>2007</v>
      </c>
      <c r="K238">
        <v>0</v>
      </c>
      <c r="L238">
        <v>0</v>
      </c>
      <c r="M238">
        <v>0</v>
      </c>
      <c r="N238">
        <v>30</v>
      </c>
      <c r="O238">
        <f t="shared" si="12"/>
        <v>0</v>
      </c>
      <c r="P238">
        <f t="shared" si="13"/>
        <v>0</v>
      </c>
      <c r="Q238">
        <f t="shared" si="14"/>
        <v>0</v>
      </c>
      <c r="R238" t="str">
        <f t="shared" si="15"/>
        <v>2022-12</v>
      </c>
    </row>
    <row r="239" spans="1:18" x14ac:dyDescent="0.25">
      <c r="A239" t="s">
        <v>2008</v>
      </c>
      <c r="B239" t="s">
        <v>2009</v>
      </c>
      <c r="C239" t="s">
        <v>246</v>
      </c>
      <c r="D239" t="s">
        <v>2010</v>
      </c>
      <c r="E239" t="s">
        <v>98</v>
      </c>
      <c r="F239" t="s">
        <v>2011</v>
      </c>
      <c r="G239" t="s">
        <v>2012</v>
      </c>
      <c r="H239" t="s">
        <v>2012</v>
      </c>
      <c r="I239" t="s">
        <v>2013</v>
      </c>
      <c r="J239" t="s">
        <v>2014</v>
      </c>
      <c r="K239">
        <v>30</v>
      </c>
      <c r="L239">
        <v>0</v>
      </c>
      <c r="M239">
        <v>0</v>
      </c>
      <c r="N239">
        <v>30</v>
      </c>
      <c r="O239">
        <f t="shared" si="12"/>
        <v>30</v>
      </c>
      <c r="P239">
        <f t="shared" si="13"/>
        <v>0</v>
      </c>
      <c r="Q239">
        <f t="shared" si="14"/>
        <v>30</v>
      </c>
      <c r="R239" t="str">
        <f t="shared" si="15"/>
        <v>2022-12</v>
      </c>
    </row>
    <row r="240" spans="1:18" x14ac:dyDescent="0.25">
      <c r="A240" t="s">
        <v>2015</v>
      </c>
      <c r="B240" t="s">
        <v>2016</v>
      </c>
      <c r="C240" t="s">
        <v>96</v>
      </c>
      <c r="D240" t="s">
        <v>2017</v>
      </c>
      <c r="E240" t="s">
        <v>98</v>
      </c>
      <c r="F240" t="s">
        <v>2018</v>
      </c>
      <c r="G240" t="s">
        <v>2019</v>
      </c>
      <c r="H240" t="s">
        <v>2020</v>
      </c>
      <c r="I240" t="s">
        <v>2021</v>
      </c>
      <c r="J240" t="s">
        <v>2022</v>
      </c>
      <c r="K240">
        <v>16</v>
      </c>
      <c r="L240">
        <v>101</v>
      </c>
      <c r="M240">
        <v>43</v>
      </c>
      <c r="N240">
        <v>30</v>
      </c>
      <c r="O240">
        <f t="shared" si="12"/>
        <v>117</v>
      </c>
      <c r="P240">
        <f t="shared" si="13"/>
        <v>43</v>
      </c>
      <c r="Q240">
        <f t="shared" si="14"/>
        <v>160</v>
      </c>
      <c r="R240" t="str">
        <f t="shared" si="15"/>
        <v>2022-12</v>
      </c>
    </row>
    <row r="241" spans="1:18" x14ac:dyDescent="0.25">
      <c r="A241" t="s">
        <v>2023</v>
      </c>
      <c r="B241" t="s">
        <v>2024</v>
      </c>
      <c r="C241" t="s">
        <v>266</v>
      </c>
      <c r="D241" t="s">
        <v>2025</v>
      </c>
      <c r="E241" t="s">
        <v>98</v>
      </c>
      <c r="F241" t="s">
        <v>2026</v>
      </c>
      <c r="G241" t="s">
        <v>2027</v>
      </c>
      <c r="H241" t="s">
        <v>2028</v>
      </c>
      <c r="I241" t="s">
        <v>2029</v>
      </c>
      <c r="J241" t="s">
        <v>2030</v>
      </c>
      <c r="K241">
        <v>2</v>
      </c>
      <c r="L241">
        <v>32</v>
      </c>
      <c r="M241">
        <v>0</v>
      </c>
      <c r="N241">
        <v>30</v>
      </c>
      <c r="O241">
        <f t="shared" si="12"/>
        <v>34</v>
      </c>
      <c r="P241">
        <f t="shared" si="13"/>
        <v>0</v>
      </c>
      <c r="Q241">
        <f t="shared" si="14"/>
        <v>34</v>
      </c>
      <c r="R241" t="str">
        <f t="shared" si="15"/>
        <v>2022-12</v>
      </c>
    </row>
    <row r="242" spans="1:18" x14ac:dyDescent="0.25">
      <c r="A242" t="s">
        <v>2031</v>
      </c>
      <c r="B242" t="s">
        <v>2032</v>
      </c>
      <c r="C242" t="s">
        <v>888</v>
      </c>
      <c r="D242" t="s">
        <v>2033</v>
      </c>
      <c r="E242" t="s">
        <v>98</v>
      </c>
      <c r="F242" t="s">
        <v>2034</v>
      </c>
      <c r="G242" t="s">
        <v>2035</v>
      </c>
      <c r="H242" t="s">
        <v>2036</v>
      </c>
      <c r="I242" t="s">
        <v>2037</v>
      </c>
      <c r="J242" t="s">
        <v>2038</v>
      </c>
      <c r="K242">
        <v>0</v>
      </c>
      <c r="L242">
        <v>30</v>
      </c>
      <c r="M242">
        <v>0</v>
      </c>
      <c r="N242">
        <v>30</v>
      </c>
      <c r="O242">
        <f t="shared" si="12"/>
        <v>30</v>
      </c>
      <c r="P242">
        <f t="shared" si="13"/>
        <v>0</v>
      </c>
      <c r="Q242">
        <f t="shared" si="14"/>
        <v>30</v>
      </c>
      <c r="R242" t="str">
        <f t="shared" si="15"/>
        <v>2022-12</v>
      </c>
    </row>
    <row r="243" spans="1:18" x14ac:dyDescent="0.25">
      <c r="A243" t="s">
        <v>2039</v>
      </c>
      <c r="B243" t="s">
        <v>2040</v>
      </c>
      <c r="C243" t="s">
        <v>695</v>
      </c>
      <c r="D243" t="s">
        <v>2041</v>
      </c>
      <c r="E243" t="s">
        <v>98</v>
      </c>
      <c r="F243" t="s">
        <v>2042</v>
      </c>
      <c r="G243" t="s">
        <v>2043</v>
      </c>
      <c r="H243" t="s">
        <v>2044</v>
      </c>
      <c r="I243" t="s">
        <v>2045</v>
      </c>
      <c r="J243" t="s">
        <v>2046</v>
      </c>
      <c r="K243">
        <v>2</v>
      </c>
      <c r="L243">
        <v>64</v>
      </c>
      <c r="M243">
        <v>43</v>
      </c>
      <c r="N243">
        <v>30</v>
      </c>
      <c r="O243">
        <f t="shared" si="12"/>
        <v>66</v>
      </c>
      <c r="P243">
        <f t="shared" si="13"/>
        <v>43</v>
      </c>
      <c r="Q243">
        <f t="shared" si="14"/>
        <v>109</v>
      </c>
      <c r="R243" t="str">
        <f t="shared" si="15"/>
        <v>2022-12</v>
      </c>
    </row>
    <row r="244" spans="1:18" x14ac:dyDescent="0.25">
      <c r="A244" t="s">
        <v>2047</v>
      </c>
      <c r="B244" t="s">
        <v>2048</v>
      </c>
      <c r="C244" t="s">
        <v>202</v>
      </c>
      <c r="D244" t="s">
        <v>2049</v>
      </c>
      <c r="E244" t="s">
        <v>98</v>
      </c>
      <c r="F244" t="s">
        <v>2050</v>
      </c>
      <c r="G244" t="s">
        <v>2051</v>
      </c>
      <c r="H244" t="s">
        <v>2052</v>
      </c>
      <c r="I244" t="s">
        <v>2052</v>
      </c>
      <c r="J244" t="s">
        <v>2053</v>
      </c>
      <c r="K244">
        <v>354</v>
      </c>
      <c r="L244">
        <v>30</v>
      </c>
      <c r="M244">
        <v>0</v>
      </c>
      <c r="N244">
        <v>8</v>
      </c>
      <c r="O244">
        <f t="shared" si="12"/>
        <v>384</v>
      </c>
      <c r="P244">
        <f t="shared" si="13"/>
        <v>0</v>
      </c>
      <c r="Q244">
        <f t="shared" si="14"/>
        <v>384</v>
      </c>
      <c r="R244" t="str">
        <f t="shared" si="15"/>
        <v>2022-12</v>
      </c>
    </row>
    <row r="245" spans="1:18" x14ac:dyDescent="0.25">
      <c r="A245" t="s">
        <v>2054</v>
      </c>
      <c r="B245" t="s">
        <v>2055</v>
      </c>
      <c r="C245" t="s">
        <v>444</v>
      </c>
      <c r="D245" t="s">
        <v>2056</v>
      </c>
      <c r="E245" t="s">
        <v>98</v>
      </c>
      <c r="F245" t="s">
        <v>2057</v>
      </c>
      <c r="G245" t="s">
        <v>2058</v>
      </c>
      <c r="H245" t="s">
        <v>2059</v>
      </c>
      <c r="I245" t="s">
        <v>2060</v>
      </c>
      <c r="J245" t="s">
        <v>2061</v>
      </c>
      <c r="K245">
        <v>30</v>
      </c>
      <c r="L245">
        <v>0</v>
      </c>
      <c r="M245">
        <v>0</v>
      </c>
      <c r="N245">
        <v>30</v>
      </c>
      <c r="O245">
        <f t="shared" si="12"/>
        <v>30</v>
      </c>
      <c r="P245">
        <f t="shared" si="13"/>
        <v>0</v>
      </c>
      <c r="Q245">
        <f t="shared" si="14"/>
        <v>30</v>
      </c>
      <c r="R245" t="str">
        <f t="shared" si="15"/>
        <v>2022-12</v>
      </c>
    </row>
    <row r="246" spans="1:18" x14ac:dyDescent="0.25">
      <c r="A246" t="s">
        <v>2062</v>
      </c>
      <c r="B246" t="s">
        <v>2063</v>
      </c>
      <c r="C246" t="s">
        <v>376</v>
      </c>
      <c r="D246" t="s">
        <v>2064</v>
      </c>
      <c r="E246" t="s">
        <v>98</v>
      </c>
      <c r="F246" t="s">
        <v>2065</v>
      </c>
      <c r="G246" t="s">
        <v>2066</v>
      </c>
      <c r="H246" t="s">
        <v>2067</v>
      </c>
      <c r="I246" t="s">
        <v>2068</v>
      </c>
      <c r="J246" t="s">
        <v>2069</v>
      </c>
      <c r="K246">
        <v>30</v>
      </c>
      <c r="L246">
        <v>0</v>
      </c>
      <c r="M246">
        <v>0</v>
      </c>
      <c r="N246">
        <v>30</v>
      </c>
      <c r="O246">
        <f t="shared" si="12"/>
        <v>30</v>
      </c>
      <c r="P246">
        <f t="shared" si="13"/>
        <v>0</v>
      </c>
      <c r="Q246">
        <f t="shared" si="14"/>
        <v>30</v>
      </c>
      <c r="R246" t="str">
        <f t="shared" si="15"/>
        <v>2022-12</v>
      </c>
    </row>
    <row r="247" spans="1:18" x14ac:dyDescent="0.25">
      <c r="A247" t="s">
        <v>2070</v>
      </c>
      <c r="B247" t="s">
        <v>2071</v>
      </c>
      <c r="C247" t="s">
        <v>49</v>
      </c>
      <c r="D247" t="s">
        <v>2072</v>
      </c>
      <c r="E247" t="s">
        <v>98</v>
      </c>
      <c r="F247" t="s">
        <v>2073</v>
      </c>
      <c r="G247" t="s">
        <v>2074</v>
      </c>
      <c r="H247" t="s">
        <v>2075</v>
      </c>
      <c r="I247" t="s">
        <v>2076</v>
      </c>
      <c r="J247" t="s">
        <v>2077</v>
      </c>
      <c r="K247">
        <v>0</v>
      </c>
      <c r="L247">
        <v>22</v>
      </c>
      <c r="M247">
        <v>0</v>
      </c>
      <c r="N247">
        <v>30</v>
      </c>
      <c r="O247">
        <f t="shared" si="12"/>
        <v>22</v>
      </c>
      <c r="P247">
        <f t="shared" si="13"/>
        <v>0</v>
      </c>
      <c r="Q247">
        <f t="shared" si="14"/>
        <v>22</v>
      </c>
      <c r="R247" t="str">
        <f t="shared" si="15"/>
        <v>2022-12</v>
      </c>
    </row>
    <row r="248" spans="1:18" x14ac:dyDescent="0.25">
      <c r="A248" t="s">
        <v>2078</v>
      </c>
      <c r="B248" t="s">
        <v>2079</v>
      </c>
      <c r="C248" t="s">
        <v>371</v>
      </c>
      <c r="D248" t="s">
        <v>2080</v>
      </c>
      <c r="E248" t="s">
        <v>98</v>
      </c>
      <c r="F248" t="s">
        <v>2081</v>
      </c>
      <c r="G248" t="s">
        <v>2082</v>
      </c>
      <c r="H248" t="s">
        <v>2083</v>
      </c>
      <c r="I248" t="s">
        <v>2084</v>
      </c>
      <c r="J248" t="s">
        <v>2085</v>
      </c>
      <c r="K248">
        <v>1</v>
      </c>
      <c r="L248">
        <v>0</v>
      </c>
      <c r="M248">
        <v>5</v>
      </c>
      <c r="N248">
        <v>178</v>
      </c>
      <c r="O248">
        <f t="shared" si="12"/>
        <v>1</v>
      </c>
      <c r="P248">
        <f t="shared" si="13"/>
        <v>5</v>
      </c>
      <c r="Q248">
        <f t="shared" si="14"/>
        <v>6</v>
      </c>
      <c r="R248" t="str">
        <f t="shared" si="15"/>
        <v>2022-12</v>
      </c>
    </row>
    <row r="249" spans="1:18" x14ac:dyDescent="0.25">
      <c r="A249" t="s">
        <v>2086</v>
      </c>
      <c r="B249" t="s">
        <v>2087</v>
      </c>
      <c r="C249" t="s">
        <v>888</v>
      </c>
      <c r="D249" t="s">
        <v>2088</v>
      </c>
      <c r="E249" t="s">
        <v>98</v>
      </c>
      <c r="F249" t="s">
        <v>2089</v>
      </c>
      <c r="G249" t="s">
        <v>2090</v>
      </c>
      <c r="H249" t="s">
        <v>2091</v>
      </c>
      <c r="I249" t="s">
        <v>2091</v>
      </c>
      <c r="J249" t="s">
        <v>2092</v>
      </c>
      <c r="K249">
        <v>0</v>
      </c>
      <c r="L249">
        <v>0</v>
      </c>
      <c r="M249">
        <v>0</v>
      </c>
      <c r="N249">
        <v>30</v>
      </c>
      <c r="O249">
        <f t="shared" si="12"/>
        <v>0</v>
      </c>
      <c r="P249">
        <f t="shared" si="13"/>
        <v>0</v>
      </c>
      <c r="Q249">
        <f t="shared" si="14"/>
        <v>0</v>
      </c>
      <c r="R249" t="str">
        <f t="shared" si="15"/>
        <v>2022-12</v>
      </c>
    </row>
    <row r="250" spans="1:18" x14ac:dyDescent="0.25">
      <c r="A250" t="s">
        <v>2093</v>
      </c>
      <c r="B250" t="s">
        <v>2094</v>
      </c>
      <c r="C250" t="s">
        <v>695</v>
      </c>
      <c r="D250" t="s">
        <v>2095</v>
      </c>
      <c r="E250" t="s">
        <v>98</v>
      </c>
      <c r="F250" t="s">
        <v>2096</v>
      </c>
      <c r="G250" t="s">
        <v>2097</v>
      </c>
      <c r="H250" t="s">
        <v>2098</v>
      </c>
      <c r="I250" t="s">
        <v>2099</v>
      </c>
      <c r="J250" t="s">
        <v>2100</v>
      </c>
      <c r="K250">
        <v>11</v>
      </c>
      <c r="L250">
        <v>30</v>
      </c>
      <c r="M250">
        <v>273</v>
      </c>
      <c r="N250">
        <v>411</v>
      </c>
      <c r="O250">
        <f t="shared" si="12"/>
        <v>41</v>
      </c>
      <c r="P250">
        <f t="shared" si="13"/>
        <v>273</v>
      </c>
      <c r="Q250">
        <f t="shared" si="14"/>
        <v>314</v>
      </c>
      <c r="R250" t="str">
        <f t="shared" si="15"/>
        <v>2022-12</v>
      </c>
    </row>
    <row r="251" spans="1:18" x14ac:dyDescent="0.25">
      <c r="A251" t="s">
        <v>2101</v>
      </c>
      <c r="B251" t="s">
        <v>2102</v>
      </c>
      <c r="C251" t="s">
        <v>165</v>
      </c>
      <c r="D251" t="s">
        <v>2103</v>
      </c>
      <c r="E251" t="s">
        <v>98</v>
      </c>
      <c r="F251" t="s">
        <v>2104</v>
      </c>
      <c r="G251" t="s">
        <v>2105</v>
      </c>
      <c r="H251" t="s">
        <v>2106</v>
      </c>
      <c r="I251" t="s">
        <v>2107</v>
      </c>
      <c r="J251" t="s">
        <v>2108</v>
      </c>
      <c r="K251">
        <v>28</v>
      </c>
      <c r="L251">
        <v>30</v>
      </c>
      <c r="M251">
        <v>273</v>
      </c>
      <c r="N251">
        <v>439</v>
      </c>
      <c r="O251">
        <f t="shared" si="12"/>
        <v>58</v>
      </c>
      <c r="P251">
        <f t="shared" si="13"/>
        <v>273</v>
      </c>
      <c r="Q251">
        <f t="shared" si="14"/>
        <v>331</v>
      </c>
      <c r="R251" t="str">
        <f t="shared" si="15"/>
        <v>2022-12</v>
      </c>
    </row>
    <row r="252" spans="1:18" x14ac:dyDescent="0.25">
      <c r="A252" t="s">
        <v>2109</v>
      </c>
      <c r="B252" t="s">
        <v>2110</v>
      </c>
      <c r="C252" t="s">
        <v>751</v>
      </c>
      <c r="D252" t="s">
        <v>2111</v>
      </c>
      <c r="E252" t="s">
        <v>98</v>
      </c>
      <c r="F252" t="s">
        <v>2112</v>
      </c>
      <c r="G252" t="s">
        <v>2113</v>
      </c>
      <c r="H252" t="s">
        <v>2114</v>
      </c>
      <c r="I252" t="s">
        <v>2115</v>
      </c>
      <c r="J252" t="s">
        <v>2116</v>
      </c>
      <c r="K252">
        <v>11</v>
      </c>
      <c r="L252">
        <v>30</v>
      </c>
      <c r="M252">
        <v>273</v>
      </c>
      <c r="N252">
        <v>436</v>
      </c>
      <c r="O252">
        <f t="shared" si="12"/>
        <v>41</v>
      </c>
      <c r="P252">
        <f t="shared" si="13"/>
        <v>273</v>
      </c>
      <c r="Q252">
        <f t="shared" si="14"/>
        <v>314</v>
      </c>
      <c r="R252" t="str">
        <f t="shared" si="15"/>
        <v>2022-12</v>
      </c>
    </row>
    <row r="253" spans="1:18" x14ac:dyDescent="0.25">
      <c r="A253" t="s">
        <v>2117</v>
      </c>
      <c r="B253" t="s">
        <v>2118</v>
      </c>
      <c r="C253" t="s">
        <v>69</v>
      </c>
      <c r="D253" t="s">
        <v>2119</v>
      </c>
      <c r="E253" t="s">
        <v>98</v>
      </c>
      <c r="F253" t="s">
        <v>2120</v>
      </c>
      <c r="G253" t="s">
        <v>2121</v>
      </c>
      <c r="H253" t="s">
        <v>2122</v>
      </c>
      <c r="I253" t="s">
        <v>2122</v>
      </c>
      <c r="J253" t="s">
        <v>2123</v>
      </c>
      <c r="K253">
        <v>0</v>
      </c>
      <c r="L253">
        <v>207</v>
      </c>
      <c r="M253">
        <v>0</v>
      </c>
      <c r="N253">
        <v>30</v>
      </c>
      <c r="O253">
        <f t="shared" si="12"/>
        <v>207</v>
      </c>
      <c r="P253">
        <f t="shared" si="13"/>
        <v>0</v>
      </c>
      <c r="Q253">
        <f t="shared" si="14"/>
        <v>207</v>
      </c>
      <c r="R253" t="str">
        <f t="shared" si="15"/>
        <v>2022-12</v>
      </c>
    </row>
    <row r="254" spans="1:18" x14ac:dyDescent="0.25">
      <c r="A254" t="s">
        <v>2124</v>
      </c>
      <c r="B254" t="s">
        <v>2125</v>
      </c>
      <c r="C254" t="s">
        <v>1040</v>
      </c>
      <c r="D254" t="s">
        <v>2126</v>
      </c>
      <c r="E254" t="s">
        <v>98</v>
      </c>
      <c r="F254" t="s">
        <v>2127</v>
      </c>
      <c r="G254" t="s">
        <v>2128</v>
      </c>
      <c r="H254" t="s">
        <v>2129</v>
      </c>
      <c r="I254" t="s">
        <v>2130</v>
      </c>
      <c r="J254" t="s">
        <v>2131</v>
      </c>
      <c r="K254">
        <v>11</v>
      </c>
      <c r="L254">
        <v>30</v>
      </c>
      <c r="M254">
        <v>273</v>
      </c>
      <c r="N254">
        <v>430</v>
      </c>
      <c r="O254">
        <f t="shared" si="12"/>
        <v>41</v>
      </c>
      <c r="P254">
        <f t="shared" si="13"/>
        <v>273</v>
      </c>
      <c r="Q254">
        <f t="shared" si="14"/>
        <v>314</v>
      </c>
      <c r="R254" t="str">
        <f t="shared" si="15"/>
        <v>2022-12</v>
      </c>
    </row>
    <row r="255" spans="1:18" x14ac:dyDescent="0.25">
      <c r="A255" t="s">
        <v>2132</v>
      </c>
      <c r="B255" t="s">
        <v>2133</v>
      </c>
      <c r="C255" t="s">
        <v>254</v>
      </c>
      <c r="D255" t="s">
        <v>2134</v>
      </c>
      <c r="E255" t="s">
        <v>98</v>
      </c>
      <c r="F255" t="s">
        <v>2135</v>
      </c>
      <c r="G255" t="s">
        <v>2136</v>
      </c>
      <c r="H255" t="s">
        <v>2137</v>
      </c>
      <c r="I255" t="s">
        <v>2138</v>
      </c>
      <c r="J255" t="s">
        <v>2139</v>
      </c>
      <c r="K255">
        <v>11</v>
      </c>
      <c r="L255">
        <v>30</v>
      </c>
      <c r="M255">
        <v>273</v>
      </c>
      <c r="N255">
        <v>566</v>
      </c>
      <c r="O255">
        <f t="shared" si="12"/>
        <v>41</v>
      </c>
      <c r="P255">
        <f t="shared" si="13"/>
        <v>273</v>
      </c>
      <c r="Q255">
        <f t="shared" si="14"/>
        <v>314</v>
      </c>
      <c r="R255" t="str">
        <f t="shared" si="15"/>
        <v>2022-12</v>
      </c>
    </row>
    <row r="256" spans="1:18" x14ac:dyDescent="0.25">
      <c r="A256" t="s">
        <v>2140</v>
      </c>
      <c r="B256" t="s">
        <v>2141</v>
      </c>
      <c r="C256" t="s">
        <v>69</v>
      </c>
      <c r="D256" t="s">
        <v>2142</v>
      </c>
      <c r="E256" t="s">
        <v>98</v>
      </c>
      <c r="F256" t="s">
        <v>2143</v>
      </c>
      <c r="G256" t="s">
        <v>2144</v>
      </c>
      <c r="H256" t="s">
        <v>2145</v>
      </c>
      <c r="I256" t="s">
        <v>2146</v>
      </c>
      <c r="J256" t="s">
        <v>2147</v>
      </c>
      <c r="K256">
        <v>0</v>
      </c>
      <c r="L256">
        <v>207</v>
      </c>
      <c r="M256">
        <v>0</v>
      </c>
      <c r="N256">
        <v>30</v>
      </c>
      <c r="O256">
        <f t="shared" si="12"/>
        <v>207</v>
      </c>
      <c r="P256">
        <f t="shared" si="13"/>
        <v>0</v>
      </c>
      <c r="Q256">
        <f t="shared" si="14"/>
        <v>207</v>
      </c>
      <c r="R256" t="str">
        <f t="shared" si="15"/>
        <v>2022-12</v>
      </c>
    </row>
    <row r="257" spans="1:18" x14ac:dyDescent="0.25">
      <c r="A257" t="s">
        <v>2148</v>
      </c>
      <c r="B257" t="s">
        <v>2149</v>
      </c>
      <c r="C257" t="s">
        <v>824</v>
      </c>
      <c r="D257" t="s">
        <v>2150</v>
      </c>
      <c r="E257" t="s">
        <v>98</v>
      </c>
      <c r="F257" t="s">
        <v>2151</v>
      </c>
      <c r="G257" t="s">
        <v>2152</v>
      </c>
      <c r="H257" t="s">
        <v>2153</v>
      </c>
      <c r="I257" t="s">
        <v>2154</v>
      </c>
      <c r="J257" t="s">
        <v>2155</v>
      </c>
      <c r="K257">
        <v>30</v>
      </c>
      <c r="L257">
        <v>30</v>
      </c>
      <c r="M257">
        <v>3</v>
      </c>
      <c r="N257">
        <v>4</v>
      </c>
      <c r="O257">
        <f t="shared" si="12"/>
        <v>60</v>
      </c>
      <c r="P257">
        <f t="shared" si="13"/>
        <v>3</v>
      </c>
      <c r="Q257">
        <f t="shared" si="14"/>
        <v>63</v>
      </c>
      <c r="R257" t="str">
        <f t="shared" si="15"/>
        <v>2022-12</v>
      </c>
    </row>
    <row r="258" spans="1:18" x14ac:dyDescent="0.25">
      <c r="A258" t="s">
        <v>2156</v>
      </c>
      <c r="B258" t="s">
        <v>2157</v>
      </c>
      <c r="C258" t="s">
        <v>49</v>
      </c>
      <c r="D258" t="s">
        <v>2158</v>
      </c>
      <c r="E258" t="s">
        <v>98</v>
      </c>
      <c r="F258" t="s">
        <v>2159</v>
      </c>
      <c r="G258" t="s">
        <v>2160</v>
      </c>
      <c r="H258" t="s">
        <v>2161</v>
      </c>
      <c r="I258" t="s">
        <v>2162</v>
      </c>
      <c r="J258" t="s">
        <v>2163</v>
      </c>
      <c r="K258">
        <v>91</v>
      </c>
      <c r="L258">
        <v>30</v>
      </c>
      <c r="M258">
        <v>0</v>
      </c>
      <c r="N258">
        <v>573</v>
      </c>
      <c r="O258">
        <f t="shared" si="12"/>
        <v>121</v>
      </c>
      <c r="P258">
        <f t="shared" si="13"/>
        <v>0</v>
      </c>
      <c r="Q258">
        <f t="shared" si="14"/>
        <v>121</v>
      </c>
      <c r="R258" t="str">
        <f t="shared" si="15"/>
        <v>2022-12</v>
      </c>
    </row>
    <row r="259" spans="1:18" x14ac:dyDescent="0.25">
      <c r="A259" t="s">
        <v>2164</v>
      </c>
      <c r="B259" t="s">
        <v>2165</v>
      </c>
      <c r="C259" t="s">
        <v>186</v>
      </c>
      <c r="D259" t="s">
        <v>2166</v>
      </c>
      <c r="E259" t="s">
        <v>98</v>
      </c>
      <c r="F259" t="s">
        <v>2167</v>
      </c>
      <c r="G259" t="s">
        <v>2168</v>
      </c>
      <c r="H259" t="s">
        <v>2169</v>
      </c>
      <c r="I259" t="s">
        <v>2170</v>
      </c>
      <c r="J259" t="s">
        <v>2171</v>
      </c>
      <c r="K259">
        <v>4</v>
      </c>
      <c r="L259">
        <v>18</v>
      </c>
      <c r="M259">
        <v>12</v>
      </c>
      <c r="N259">
        <v>64</v>
      </c>
      <c r="O259">
        <f t="shared" ref="O259:O296" si="16">K259+L259</f>
        <v>22</v>
      </c>
      <c r="P259">
        <f t="shared" ref="P259:P296" si="17">M259</f>
        <v>12</v>
      </c>
      <c r="Q259">
        <f t="shared" ref="Q259:Q296" si="18">K259+L259+M259</f>
        <v>34</v>
      </c>
      <c r="R259" t="str">
        <f t="shared" ref="R259:R296" si="19">TEXT(G259,"YYYY-MM")</f>
        <v>2022-12</v>
      </c>
    </row>
    <row r="260" spans="1:18" x14ac:dyDescent="0.25">
      <c r="A260" t="s">
        <v>2172</v>
      </c>
      <c r="B260" t="s">
        <v>2173</v>
      </c>
      <c r="C260" t="s">
        <v>1263</v>
      </c>
      <c r="D260" t="s">
        <v>2174</v>
      </c>
      <c r="E260" t="s">
        <v>98</v>
      </c>
      <c r="F260" t="s">
        <v>2175</v>
      </c>
      <c r="G260" t="s">
        <v>2176</v>
      </c>
      <c r="H260" t="s">
        <v>2177</v>
      </c>
      <c r="I260" t="s">
        <v>2178</v>
      </c>
      <c r="J260" t="s">
        <v>2179</v>
      </c>
      <c r="K260">
        <v>23</v>
      </c>
      <c r="L260">
        <v>30</v>
      </c>
      <c r="M260">
        <v>38</v>
      </c>
      <c r="N260">
        <v>30</v>
      </c>
      <c r="O260">
        <f t="shared" si="16"/>
        <v>53</v>
      </c>
      <c r="P260">
        <f t="shared" si="17"/>
        <v>38</v>
      </c>
      <c r="Q260">
        <f t="shared" si="18"/>
        <v>91</v>
      </c>
      <c r="R260" t="str">
        <f t="shared" si="19"/>
        <v>2022-12</v>
      </c>
    </row>
    <row r="261" spans="1:18" x14ac:dyDescent="0.25">
      <c r="A261" t="s">
        <v>2180</v>
      </c>
      <c r="B261" t="s">
        <v>2181</v>
      </c>
      <c r="C261" t="s">
        <v>49</v>
      </c>
      <c r="D261" t="s">
        <v>2182</v>
      </c>
      <c r="E261" t="s">
        <v>98</v>
      </c>
      <c r="F261" t="s">
        <v>2183</v>
      </c>
      <c r="G261" t="s">
        <v>2184</v>
      </c>
      <c r="H261" t="s">
        <v>2185</v>
      </c>
      <c r="I261" t="s">
        <v>2186</v>
      </c>
      <c r="J261" t="s">
        <v>2187</v>
      </c>
      <c r="K261">
        <v>91</v>
      </c>
      <c r="L261">
        <v>30</v>
      </c>
      <c r="M261">
        <v>0</v>
      </c>
      <c r="N261">
        <v>573</v>
      </c>
      <c r="O261">
        <f t="shared" si="16"/>
        <v>121</v>
      </c>
      <c r="P261">
        <f t="shared" si="17"/>
        <v>0</v>
      </c>
      <c r="Q261">
        <f t="shared" si="18"/>
        <v>121</v>
      </c>
      <c r="R261" t="str">
        <f t="shared" si="19"/>
        <v>2022-12</v>
      </c>
    </row>
    <row r="262" spans="1:18" x14ac:dyDescent="0.25">
      <c r="A262" t="s">
        <v>2188</v>
      </c>
      <c r="B262" t="s">
        <v>2189</v>
      </c>
      <c r="C262" t="s">
        <v>266</v>
      </c>
      <c r="D262" t="s">
        <v>2190</v>
      </c>
      <c r="E262" t="s">
        <v>98</v>
      </c>
      <c r="F262" t="s">
        <v>2191</v>
      </c>
      <c r="G262" t="s">
        <v>2192</v>
      </c>
      <c r="H262" t="s">
        <v>2193</v>
      </c>
      <c r="I262" t="s">
        <v>2194</v>
      </c>
      <c r="J262" t="s">
        <v>2195</v>
      </c>
      <c r="K262">
        <v>91</v>
      </c>
      <c r="L262">
        <v>30</v>
      </c>
      <c r="M262">
        <v>0</v>
      </c>
      <c r="N262">
        <v>90</v>
      </c>
      <c r="O262">
        <f t="shared" si="16"/>
        <v>121</v>
      </c>
      <c r="P262">
        <f t="shared" si="17"/>
        <v>0</v>
      </c>
      <c r="Q262">
        <f t="shared" si="18"/>
        <v>121</v>
      </c>
      <c r="R262" t="str">
        <f t="shared" si="19"/>
        <v>2022-12</v>
      </c>
    </row>
    <row r="263" spans="1:18" x14ac:dyDescent="0.25">
      <c r="A263" t="s">
        <v>2196</v>
      </c>
      <c r="B263" t="s">
        <v>2197</v>
      </c>
      <c r="C263" t="s">
        <v>340</v>
      </c>
      <c r="D263" t="s">
        <v>2198</v>
      </c>
      <c r="E263" t="s">
        <v>98</v>
      </c>
      <c r="F263" t="s">
        <v>2199</v>
      </c>
      <c r="G263" t="s">
        <v>2200</v>
      </c>
      <c r="H263" t="s">
        <v>2201</v>
      </c>
      <c r="I263" t="s">
        <v>2202</v>
      </c>
      <c r="J263" t="s">
        <v>2203</v>
      </c>
      <c r="K263">
        <v>10</v>
      </c>
      <c r="L263">
        <v>30</v>
      </c>
      <c r="M263">
        <v>0</v>
      </c>
      <c r="N263">
        <v>570</v>
      </c>
      <c r="O263">
        <f t="shared" si="16"/>
        <v>40</v>
      </c>
      <c r="P263">
        <f t="shared" si="17"/>
        <v>0</v>
      </c>
      <c r="Q263">
        <f t="shared" si="18"/>
        <v>40</v>
      </c>
      <c r="R263" t="str">
        <f t="shared" si="19"/>
        <v>2022-12</v>
      </c>
    </row>
    <row r="264" spans="1:18" x14ac:dyDescent="0.25">
      <c r="A264" t="s">
        <v>2204</v>
      </c>
      <c r="B264" t="s">
        <v>2205</v>
      </c>
      <c r="C264" t="s">
        <v>96</v>
      </c>
      <c r="D264" t="s">
        <v>2206</v>
      </c>
      <c r="E264" t="s">
        <v>98</v>
      </c>
      <c r="F264" t="s">
        <v>2207</v>
      </c>
      <c r="G264" t="s">
        <v>2208</v>
      </c>
      <c r="H264" t="s">
        <v>2209</v>
      </c>
      <c r="I264" t="s">
        <v>2210</v>
      </c>
      <c r="J264" t="s">
        <v>2211</v>
      </c>
      <c r="K264">
        <v>11</v>
      </c>
      <c r="L264">
        <v>30</v>
      </c>
      <c r="M264">
        <v>273</v>
      </c>
      <c r="N264">
        <v>437</v>
      </c>
      <c r="O264">
        <f t="shared" si="16"/>
        <v>41</v>
      </c>
      <c r="P264">
        <f t="shared" si="17"/>
        <v>273</v>
      </c>
      <c r="Q264">
        <f t="shared" si="18"/>
        <v>314</v>
      </c>
      <c r="R264" t="str">
        <f t="shared" si="19"/>
        <v>2022-12</v>
      </c>
    </row>
    <row r="265" spans="1:18" x14ac:dyDescent="0.25">
      <c r="A265" t="s">
        <v>2212</v>
      </c>
      <c r="B265" t="s">
        <v>2213</v>
      </c>
      <c r="C265" t="s">
        <v>198</v>
      </c>
      <c r="D265" t="s">
        <v>2214</v>
      </c>
      <c r="E265" t="s">
        <v>98</v>
      </c>
      <c r="F265" t="s">
        <v>2215</v>
      </c>
      <c r="G265" t="s">
        <v>2216</v>
      </c>
      <c r="H265" t="s">
        <v>2217</v>
      </c>
      <c r="I265" t="s">
        <v>2218</v>
      </c>
      <c r="J265" t="s">
        <v>2219</v>
      </c>
      <c r="K265">
        <v>32</v>
      </c>
      <c r="L265">
        <v>30</v>
      </c>
      <c r="M265">
        <v>273</v>
      </c>
      <c r="N265">
        <v>433</v>
      </c>
      <c r="O265">
        <f t="shared" si="16"/>
        <v>62</v>
      </c>
      <c r="P265">
        <f t="shared" si="17"/>
        <v>273</v>
      </c>
      <c r="Q265">
        <f t="shared" si="18"/>
        <v>335</v>
      </c>
      <c r="R265" t="str">
        <f t="shared" si="19"/>
        <v>2022-12</v>
      </c>
    </row>
    <row r="266" spans="1:18" x14ac:dyDescent="0.25">
      <c r="A266" t="s">
        <v>2220</v>
      </c>
      <c r="B266" t="s">
        <v>2221</v>
      </c>
      <c r="C266" t="s">
        <v>186</v>
      </c>
      <c r="D266" t="s">
        <v>2222</v>
      </c>
      <c r="E266" t="s">
        <v>98</v>
      </c>
      <c r="F266" t="s">
        <v>2223</v>
      </c>
      <c r="G266" t="s">
        <v>2224</v>
      </c>
      <c r="H266" t="s">
        <v>2225</v>
      </c>
      <c r="I266" t="s">
        <v>2226</v>
      </c>
      <c r="J266" t="s">
        <v>2227</v>
      </c>
      <c r="K266">
        <v>91</v>
      </c>
      <c r="L266">
        <v>30</v>
      </c>
      <c r="M266">
        <v>0</v>
      </c>
      <c r="N266">
        <v>547</v>
      </c>
      <c r="O266">
        <f t="shared" si="16"/>
        <v>121</v>
      </c>
      <c r="P266">
        <f t="shared" si="17"/>
        <v>0</v>
      </c>
      <c r="Q266">
        <f t="shared" si="18"/>
        <v>121</v>
      </c>
      <c r="R266" t="str">
        <f t="shared" si="19"/>
        <v>2022-12</v>
      </c>
    </row>
    <row r="267" spans="1:18" x14ac:dyDescent="0.25">
      <c r="A267" t="s">
        <v>2228</v>
      </c>
      <c r="B267" t="s">
        <v>2229</v>
      </c>
      <c r="C267" t="s">
        <v>186</v>
      </c>
      <c r="D267" t="s">
        <v>2230</v>
      </c>
      <c r="E267" t="s">
        <v>98</v>
      </c>
      <c r="F267" t="s">
        <v>2231</v>
      </c>
      <c r="G267" t="s">
        <v>2232</v>
      </c>
      <c r="H267" t="s">
        <v>2233</v>
      </c>
      <c r="I267" t="s">
        <v>2234</v>
      </c>
      <c r="J267" t="s">
        <v>2235</v>
      </c>
      <c r="K267">
        <v>91</v>
      </c>
      <c r="L267">
        <v>30</v>
      </c>
      <c r="M267">
        <v>0</v>
      </c>
      <c r="N267">
        <v>529</v>
      </c>
      <c r="O267">
        <f t="shared" si="16"/>
        <v>121</v>
      </c>
      <c r="P267">
        <f t="shared" si="17"/>
        <v>0</v>
      </c>
      <c r="Q267">
        <f t="shared" si="18"/>
        <v>121</v>
      </c>
      <c r="R267" t="str">
        <f t="shared" si="19"/>
        <v>2022-12</v>
      </c>
    </row>
    <row r="268" spans="1:18" x14ac:dyDescent="0.25">
      <c r="A268" t="s">
        <v>2236</v>
      </c>
      <c r="B268" t="s">
        <v>2237</v>
      </c>
      <c r="C268" t="s">
        <v>109</v>
      </c>
      <c r="D268" t="s">
        <v>2238</v>
      </c>
      <c r="E268" t="s">
        <v>98</v>
      </c>
      <c r="F268" t="s">
        <v>2239</v>
      </c>
      <c r="G268" t="s">
        <v>2240</v>
      </c>
      <c r="H268" t="s">
        <v>2241</v>
      </c>
      <c r="I268" t="s">
        <v>2242</v>
      </c>
      <c r="J268" t="s">
        <v>2243</v>
      </c>
      <c r="K268">
        <v>30</v>
      </c>
      <c r="L268">
        <v>108</v>
      </c>
      <c r="M268">
        <v>0</v>
      </c>
      <c r="N268">
        <v>30</v>
      </c>
      <c r="O268">
        <f t="shared" si="16"/>
        <v>138</v>
      </c>
      <c r="P268">
        <f t="shared" si="17"/>
        <v>0</v>
      </c>
      <c r="Q268">
        <f t="shared" si="18"/>
        <v>138</v>
      </c>
      <c r="R268" t="str">
        <f t="shared" si="19"/>
        <v>2022-12</v>
      </c>
    </row>
    <row r="269" spans="1:18" x14ac:dyDescent="0.25">
      <c r="A269" t="s">
        <v>2244</v>
      </c>
      <c r="B269" t="s">
        <v>2245</v>
      </c>
      <c r="C269" t="s">
        <v>329</v>
      </c>
      <c r="D269" t="s">
        <v>2246</v>
      </c>
      <c r="E269" t="s">
        <v>98</v>
      </c>
      <c r="F269" t="s">
        <v>2247</v>
      </c>
      <c r="G269" t="s">
        <v>2248</v>
      </c>
      <c r="H269" t="s">
        <v>2249</v>
      </c>
      <c r="I269" t="s">
        <v>2250</v>
      </c>
      <c r="J269" t="s">
        <v>2251</v>
      </c>
      <c r="K269">
        <v>14</v>
      </c>
      <c r="L269">
        <v>30</v>
      </c>
      <c r="M269">
        <v>0</v>
      </c>
      <c r="N269">
        <v>11</v>
      </c>
      <c r="O269">
        <f t="shared" si="16"/>
        <v>44</v>
      </c>
      <c r="P269">
        <f t="shared" si="17"/>
        <v>0</v>
      </c>
      <c r="Q269">
        <f t="shared" si="18"/>
        <v>44</v>
      </c>
      <c r="R269" t="str">
        <f t="shared" si="19"/>
        <v>2022-12</v>
      </c>
    </row>
    <row r="270" spans="1:18" x14ac:dyDescent="0.25">
      <c r="A270" t="s">
        <v>2252</v>
      </c>
      <c r="B270" t="s">
        <v>2253</v>
      </c>
      <c r="C270" t="s">
        <v>1078</v>
      </c>
      <c r="D270" t="s">
        <v>2254</v>
      </c>
      <c r="E270" t="s">
        <v>98</v>
      </c>
      <c r="F270" t="s">
        <v>2255</v>
      </c>
      <c r="G270" t="s">
        <v>2256</v>
      </c>
      <c r="H270" t="s">
        <v>2257</v>
      </c>
      <c r="I270" t="s">
        <v>2258</v>
      </c>
      <c r="J270" t="s">
        <v>2259</v>
      </c>
      <c r="K270">
        <v>30</v>
      </c>
      <c r="L270">
        <v>0</v>
      </c>
      <c r="M270">
        <v>0</v>
      </c>
      <c r="N270">
        <v>11</v>
      </c>
      <c r="O270">
        <f t="shared" si="16"/>
        <v>30</v>
      </c>
      <c r="P270">
        <f t="shared" si="17"/>
        <v>0</v>
      </c>
      <c r="Q270">
        <f t="shared" si="18"/>
        <v>30</v>
      </c>
      <c r="R270" t="str">
        <f t="shared" si="19"/>
        <v>2022-12</v>
      </c>
    </row>
    <row r="271" spans="1:18" x14ac:dyDescent="0.25">
      <c r="A271" t="s">
        <v>2260</v>
      </c>
      <c r="B271" t="s">
        <v>2261</v>
      </c>
      <c r="C271" t="s">
        <v>319</v>
      </c>
      <c r="D271" t="s">
        <v>2262</v>
      </c>
      <c r="E271" t="s">
        <v>98</v>
      </c>
      <c r="F271" t="s">
        <v>2263</v>
      </c>
      <c r="G271" t="s">
        <v>2264</v>
      </c>
      <c r="H271" t="s">
        <v>2265</v>
      </c>
      <c r="I271" t="s">
        <v>2266</v>
      </c>
      <c r="J271" t="s">
        <v>2267</v>
      </c>
      <c r="K271">
        <v>12</v>
      </c>
      <c r="L271">
        <v>52</v>
      </c>
      <c r="M271">
        <v>105</v>
      </c>
      <c r="N271">
        <v>30</v>
      </c>
      <c r="O271">
        <f t="shared" si="16"/>
        <v>64</v>
      </c>
      <c r="P271">
        <f t="shared" si="17"/>
        <v>105</v>
      </c>
      <c r="Q271">
        <f t="shared" si="18"/>
        <v>169</v>
      </c>
      <c r="R271" t="str">
        <f t="shared" si="19"/>
        <v>2022-12</v>
      </c>
    </row>
    <row r="272" spans="1:18" x14ac:dyDescent="0.25">
      <c r="A272" t="s">
        <v>2268</v>
      </c>
      <c r="B272" t="s">
        <v>2269</v>
      </c>
      <c r="C272" t="s">
        <v>202</v>
      </c>
      <c r="D272" t="s">
        <v>2270</v>
      </c>
      <c r="E272" t="s">
        <v>98</v>
      </c>
      <c r="F272" t="s">
        <v>2271</v>
      </c>
      <c r="G272" t="s">
        <v>2272</v>
      </c>
      <c r="H272" t="s">
        <v>2273</v>
      </c>
      <c r="I272" t="s">
        <v>2274</v>
      </c>
      <c r="J272" t="s">
        <v>2275</v>
      </c>
      <c r="K272">
        <v>303</v>
      </c>
      <c r="L272">
        <v>30</v>
      </c>
      <c r="M272">
        <v>0</v>
      </c>
      <c r="N272">
        <v>6</v>
      </c>
      <c r="O272">
        <f t="shared" si="16"/>
        <v>333</v>
      </c>
      <c r="P272">
        <f t="shared" si="17"/>
        <v>0</v>
      </c>
      <c r="Q272">
        <f t="shared" si="18"/>
        <v>333</v>
      </c>
      <c r="R272" t="str">
        <f t="shared" si="19"/>
        <v>2022-12</v>
      </c>
    </row>
    <row r="273" spans="1:18" x14ac:dyDescent="0.25">
      <c r="A273" t="s">
        <v>2276</v>
      </c>
      <c r="B273" t="s">
        <v>2277</v>
      </c>
      <c r="C273" t="s">
        <v>1811</v>
      </c>
      <c r="D273" t="s">
        <v>2278</v>
      </c>
      <c r="E273" t="s">
        <v>98</v>
      </c>
      <c r="F273" t="s">
        <v>2279</v>
      </c>
      <c r="G273" t="s">
        <v>2280</v>
      </c>
      <c r="H273" t="s">
        <v>2281</v>
      </c>
      <c r="I273" t="s">
        <v>2282</v>
      </c>
      <c r="J273" t="s">
        <v>2283</v>
      </c>
      <c r="K273">
        <v>5</v>
      </c>
      <c r="L273">
        <v>113</v>
      </c>
      <c r="M273">
        <v>13</v>
      </c>
      <c r="N273">
        <v>30</v>
      </c>
      <c r="O273">
        <f t="shared" si="16"/>
        <v>118</v>
      </c>
      <c r="P273">
        <f t="shared" si="17"/>
        <v>13</v>
      </c>
      <c r="Q273">
        <f t="shared" si="18"/>
        <v>131</v>
      </c>
      <c r="R273" t="str">
        <f t="shared" si="19"/>
        <v>2022-12</v>
      </c>
    </row>
    <row r="274" spans="1:18" x14ac:dyDescent="0.25">
      <c r="A274" t="s">
        <v>2284</v>
      </c>
      <c r="B274" t="s">
        <v>2285</v>
      </c>
      <c r="C274" t="s">
        <v>96</v>
      </c>
      <c r="D274" t="s">
        <v>2286</v>
      </c>
      <c r="E274" t="s">
        <v>98</v>
      </c>
      <c r="F274" t="s">
        <v>2287</v>
      </c>
      <c r="G274" t="s">
        <v>2288</v>
      </c>
      <c r="H274" t="s">
        <v>2289</v>
      </c>
      <c r="I274" t="s">
        <v>2290</v>
      </c>
      <c r="J274" t="s">
        <v>2291</v>
      </c>
      <c r="K274">
        <v>5</v>
      </c>
      <c r="L274">
        <v>0</v>
      </c>
      <c r="M274">
        <v>520</v>
      </c>
      <c r="N274">
        <v>30</v>
      </c>
      <c r="O274">
        <f t="shared" si="16"/>
        <v>5</v>
      </c>
      <c r="P274">
        <f t="shared" si="17"/>
        <v>520</v>
      </c>
      <c r="Q274">
        <f t="shared" si="18"/>
        <v>525</v>
      </c>
      <c r="R274" t="str">
        <f t="shared" si="19"/>
        <v>2022-12</v>
      </c>
    </row>
    <row r="275" spans="1:18" x14ac:dyDescent="0.25">
      <c r="A275" t="s">
        <v>2292</v>
      </c>
      <c r="B275" t="s">
        <v>2293</v>
      </c>
      <c r="C275" t="s">
        <v>371</v>
      </c>
      <c r="D275" t="s">
        <v>2294</v>
      </c>
      <c r="E275" t="s">
        <v>98</v>
      </c>
      <c r="F275" t="s">
        <v>2295</v>
      </c>
      <c r="G275" t="s">
        <v>2296</v>
      </c>
      <c r="H275" t="s">
        <v>2297</v>
      </c>
      <c r="I275" t="s">
        <v>2298</v>
      </c>
      <c r="J275" t="s">
        <v>2299</v>
      </c>
      <c r="K275">
        <v>155</v>
      </c>
      <c r="L275">
        <v>70</v>
      </c>
      <c r="M275">
        <v>13</v>
      </c>
      <c r="N275">
        <v>30</v>
      </c>
      <c r="O275">
        <f t="shared" si="16"/>
        <v>225</v>
      </c>
      <c r="P275">
        <f t="shared" si="17"/>
        <v>13</v>
      </c>
      <c r="Q275">
        <f t="shared" si="18"/>
        <v>238</v>
      </c>
      <c r="R275" t="str">
        <f t="shared" si="19"/>
        <v>2022-12</v>
      </c>
    </row>
    <row r="276" spans="1:18" x14ac:dyDescent="0.25">
      <c r="A276" t="s">
        <v>2300</v>
      </c>
      <c r="B276" t="s">
        <v>2301</v>
      </c>
      <c r="C276" t="s">
        <v>1786</v>
      </c>
      <c r="D276" t="s">
        <v>2302</v>
      </c>
      <c r="E276" t="s">
        <v>98</v>
      </c>
      <c r="F276" t="s">
        <v>2303</v>
      </c>
      <c r="G276" t="s">
        <v>2304</v>
      </c>
      <c r="H276" t="s">
        <v>2305</v>
      </c>
      <c r="I276" t="s">
        <v>2306</v>
      </c>
      <c r="J276" t="s">
        <v>2307</v>
      </c>
      <c r="K276">
        <v>124</v>
      </c>
      <c r="L276">
        <v>0</v>
      </c>
      <c r="M276">
        <v>9</v>
      </c>
      <c r="N276">
        <v>30</v>
      </c>
      <c r="O276">
        <f t="shared" si="16"/>
        <v>124</v>
      </c>
      <c r="P276">
        <f t="shared" si="17"/>
        <v>9</v>
      </c>
      <c r="Q276">
        <f t="shared" si="18"/>
        <v>133</v>
      </c>
      <c r="R276" t="str">
        <f t="shared" si="19"/>
        <v>2022-12</v>
      </c>
    </row>
    <row r="277" spans="1:18" x14ac:dyDescent="0.25">
      <c r="A277" t="s">
        <v>2308</v>
      </c>
      <c r="B277" t="s">
        <v>2309</v>
      </c>
      <c r="C277" t="s">
        <v>1263</v>
      </c>
      <c r="D277" t="s">
        <v>2310</v>
      </c>
      <c r="E277" t="s">
        <v>98</v>
      </c>
      <c r="F277" t="s">
        <v>2311</v>
      </c>
      <c r="G277" t="s">
        <v>2312</v>
      </c>
      <c r="H277" t="s">
        <v>2313</v>
      </c>
      <c r="I277" t="s">
        <v>2314</v>
      </c>
      <c r="J277" t="s">
        <v>2315</v>
      </c>
      <c r="K277">
        <v>30</v>
      </c>
      <c r="L277">
        <v>2</v>
      </c>
      <c r="M277">
        <v>190</v>
      </c>
      <c r="N277">
        <v>34</v>
      </c>
      <c r="O277">
        <f t="shared" si="16"/>
        <v>32</v>
      </c>
      <c r="P277">
        <f t="shared" si="17"/>
        <v>190</v>
      </c>
      <c r="Q277">
        <f t="shared" si="18"/>
        <v>222</v>
      </c>
      <c r="R277" t="str">
        <f t="shared" si="19"/>
        <v>2022-12</v>
      </c>
    </row>
    <row r="278" spans="1:18" x14ac:dyDescent="0.25">
      <c r="A278" t="s">
        <v>2316</v>
      </c>
      <c r="B278" t="s">
        <v>2317</v>
      </c>
      <c r="C278" t="s">
        <v>30</v>
      </c>
      <c r="D278" t="s">
        <v>2318</v>
      </c>
      <c r="E278" t="s">
        <v>98</v>
      </c>
      <c r="F278" t="s">
        <v>2319</v>
      </c>
      <c r="G278" t="s">
        <v>2320</v>
      </c>
      <c r="H278" t="s">
        <v>2321</v>
      </c>
      <c r="I278" t="s">
        <v>2322</v>
      </c>
      <c r="J278" t="s">
        <v>2323</v>
      </c>
      <c r="K278">
        <v>737</v>
      </c>
      <c r="L278">
        <v>0</v>
      </c>
      <c r="M278">
        <v>0</v>
      </c>
      <c r="N278">
        <v>30</v>
      </c>
      <c r="O278">
        <f t="shared" si="16"/>
        <v>737</v>
      </c>
      <c r="P278">
        <f t="shared" si="17"/>
        <v>0</v>
      </c>
      <c r="Q278">
        <f t="shared" si="18"/>
        <v>737</v>
      </c>
      <c r="R278" t="str">
        <f t="shared" si="19"/>
        <v>2022-12</v>
      </c>
    </row>
    <row r="279" spans="1:18" x14ac:dyDescent="0.25">
      <c r="A279" t="s">
        <v>2324</v>
      </c>
      <c r="B279" t="s">
        <v>2325</v>
      </c>
      <c r="C279" t="s">
        <v>266</v>
      </c>
      <c r="D279" t="s">
        <v>2326</v>
      </c>
      <c r="E279" t="s">
        <v>98</v>
      </c>
      <c r="F279" t="s">
        <v>2327</v>
      </c>
      <c r="G279" t="s">
        <v>2328</v>
      </c>
      <c r="H279" t="s">
        <v>2329</v>
      </c>
      <c r="I279" t="s">
        <v>2330</v>
      </c>
      <c r="J279" t="s">
        <v>2331</v>
      </c>
      <c r="K279">
        <v>14</v>
      </c>
      <c r="L279">
        <v>127</v>
      </c>
      <c r="M279">
        <v>0</v>
      </c>
      <c r="N279">
        <v>30</v>
      </c>
      <c r="O279">
        <f t="shared" si="16"/>
        <v>141</v>
      </c>
      <c r="P279">
        <f t="shared" si="17"/>
        <v>0</v>
      </c>
      <c r="Q279">
        <f t="shared" si="18"/>
        <v>141</v>
      </c>
      <c r="R279" t="str">
        <f t="shared" si="19"/>
        <v>2022-12</v>
      </c>
    </row>
    <row r="280" spans="1:18" x14ac:dyDescent="0.25">
      <c r="A280" t="s">
        <v>2332</v>
      </c>
      <c r="B280" t="s">
        <v>2333</v>
      </c>
      <c r="C280" t="s">
        <v>246</v>
      </c>
      <c r="D280" t="s">
        <v>2334</v>
      </c>
      <c r="E280" t="s">
        <v>98</v>
      </c>
      <c r="F280" t="s">
        <v>2335</v>
      </c>
      <c r="G280" t="s">
        <v>2336</v>
      </c>
      <c r="H280" t="s">
        <v>2336</v>
      </c>
      <c r="I280" t="s">
        <v>2337</v>
      </c>
      <c r="J280" t="s">
        <v>2338</v>
      </c>
      <c r="K280">
        <v>0</v>
      </c>
      <c r="L280">
        <v>0</v>
      </c>
      <c r="M280">
        <v>0</v>
      </c>
      <c r="N280">
        <v>30</v>
      </c>
      <c r="O280">
        <f t="shared" si="16"/>
        <v>0</v>
      </c>
      <c r="P280">
        <f t="shared" si="17"/>
        <v>0</v>
      </c>
      <c r="Q280">
        <f t="shared" si="18"/>
        <v>0</v>
      </c>
      <c r="R280" t="str">
        <f t="shared" si="19"/>
        <v>2022-12</v>
      </c>
    </row>
    <row r="281" spans="1:18" x14ac:dyDescent="0.25">
      <c r="A281" t="s">
        <v>2339</v>
      </c>
      <c r="B281" t="s">
        <v>2340</v>
      </c>
      <c r="C281" t="s">
        <v>165</v>
      </c>
      <c r="D281" t="s">
        <v>2341</v>
      </c>
      <c r="E281" t="s">
        <v>98</v>
      </c>
      <c r="F281" t="s">
        <v>2342</v>
      </c>
      <c r="G281" t="s">
        <v>2343</v>
      </c>
      <c r="H281" t="s">
        <v>2344</v>
      </c>
      <c r="I281" t="s">
        <v>2345</v>
      </c>
      <c r="J281" t="s">
        <v>2346</v>
      </c>
      <c r="K281">
        <v>1</v>
      </c>
      <c r="L281">
        <v>92</v>
      </c>
      <c r="M281">
        <v>250</v>
      </c>
      <c r="N281">
        <v>30</v>
      </c>
      <c r="O281">
        <f t="shared" si="16"/>
        <v>93</v>
      </c>
      <c r="P281">
        <f t="shared" si="17"/>
        <v>250</v>
      </c>
      <c r="Q281">
        <f t="shared" si="18"/>
        <v>343</v>
      </c>
      <c r="R281" t="str">
        <f t="shared" si="19"/>
        <v>2022-12</v>
      </c>
    </row>
    <row r="282" spans="1:18" x14ac:dyDescent="0.25">
      <c r="A282" t="s">
        <v>2347</v>
      </c>
      <c r="B282" t="s">
        <v>2348</v>
      </c>
      <c r="C282" t="s">
        <v>161</v>
      </c>
      <c r="D282" t="s">
        <v>2349</v>
      </c>
      <c r="E282" t="s">
        <v>98</v>
      </c>
      <c r="F282" t="s">
        <v>2350</v>
      </c>
      <c r="G282" t="s">
        <v>2351</v>
      </c>
      <c r="H282" t="s">
        <v>2352</v>
      </c>
      <c r="I282" t="s">
        <v>2353</v>
      </c>
      <c r="J282" t="s">
        <v>2354</v>
      </c>
      <c r="K282">
        <v>1</v>
      </c>
      <c r="L282">
        <v>373</v>
      </c>
      <c r="M282">
        <v>0</v>
      </c>
      <c r="N282">
        <v>30</v>
      </c>
      <c r="O282">
        <f t="shared" si="16"/>
        <v>374</v>
      </c>
      <c r="P282">
        <f t="shared" si="17"/>
        <v>0</v>
      </c>
      <c r="Q282">
        <f t="shared" si="18"/>
        <v>374</v>
      </c>
      <c r="R282" t="str">
        <f t="shared" si="19"/>
        <v>2022-12</v>
      </c>
    </row>
    <row r="283" spans="1:18" x14ac:dyDescent="0.25">
      <c r="A283" t="s">
        <v>2355</v>
      </c>
      <c r="B283" t="s">
        <v>2356</v>
      </c>
      <c r="C283" t="s">
        <v>1069</v>
      </c>
      <c r="D283" t="s">
        <v>2357</v>
      </c>
      <c r="E283" t="s">
        <v>98</v>
      </c>
      <c r="F283" t="s">
        <v>2358</v>
      </c>
      <c r="G283" t="s">
        <v>2359</v>
      </c>
      <c r="H283" t="s">
        <v>2360</v>
      </c>
      <c r="I283" t="s">
        <v>2361</v>
      </c>
      <c r="J283" t="s">
        <v>2362</v>
      </c>
      <c r="K283">
        <v>3</v>
      </c>
      <c r="L283">
        <v>142</v>
      </c>
      <c r="M283">
        <v>30</v>
      </c>
      <c r="N283">
        <v>619</v>
      </c>
      <c r="O283">
        <f t="shared" si="16"/>
        <v>145</v>
      </c>
      <c r="P283">
        <f t="shared" si="17"/>
        <v>30</v>
      </c>
      <c r="Q283">
        <f t="shared" si="18"/>
        <v>175</v>
      </c>
      <c r="R283" t="str">
        <f t="shared" si="19"/>
        <v>2022-12</v>
      </c>
    </row>
    <row r="284" spans="1:18" x14ac:dyDescent="0.25">
      <c r="A284" t="s">
        <v>2363</v>
      </c>
      <c r="B284" t="s">
        <v>2364</v>
      </c>
      <c r="C284" t="s">
        <v>302</v>
      </c>
      <c r="D284" t="s">
        <v>2365</v>
      </c>
      <c r="E284" t="s">
        <v>98</v>
      </c>
      <c r="F284" t="s">
        <v>2366</v>
      </c>
      <c r="G284" t="s">
        <v>2367</v>
      </c>
      <c r="H284" t="s">
        <v>2368</v>
      </c>
      <c r="I284" t="s">
        <v>2369</v>
      </c>
      <c r="J284" t="s">
        <v>2370</v>
      </c>
      <c r="K284">
        <v>0</v>
      </c>
      <c r="L284">
        <v>28</v>
      </c>
      <c r="M284">
        <v>0</v>
      </c>
      <c r="N284">
        <v>30</v>
      </c>
      <c r="O284">
        <f t="shared" si="16"/>
        <v>28</v>
      </c>
      <c r="P284">
        <f t="shared" si="17"/>
        <v>0</v>
      </c>
      <c r="Q284">
        <f t="shared" si="18"/>
        <v>28</v>
      </c>
      <c r="R284" t="str">
        <f t="shared" si="19"/>
        <v>2022-12</v>
      </c>
    </row>
    <row r="285" spans="1:18" x14ac:dyDescent="0.25">
      <c r="A285" t="s">
        <v>2371</v>
      </c>
      <c r="B285" t="s">
        <v>2372</v>
      </c>
      <c r="C285" t="s">
        <v>286</v>
      </c>
      <c r="D285" t="s">
        <v>2373</v>
      </c>
      <c r="E285" t="s">
        <v>98</v>
      </c>
      <c r="F285" t="s">
        <v>2374</v>
      </c>
      <c r="G285" t="s">
        <v>2375</v>
      </c>
      <c r="H285" t="s">
        <v>2376</v>
      </c>
      <c r="I285" t="s">
        <v>2377</v>
      </c>
      <c r="J285" t="s">
        <v>2378</v>
      </c>
      <c r="K285">
        <v>0</v>
      </c>
      <c r="L285">
        <v>0</v>
      </c>
      <c r="M285">
        <v>0</v>
      </c>
      <c r="N285">
        <v>24</v>
      </c>
      <c r="O285">
        <f t="shared" si="16"/>
        <v>0</v>
      </c>
      <c r="P285">
        <f t="shared" si="17"/>
        <v>0</v>
      </c>
      <c r="Q285">
        <f t="shared" si="18"/>
        <v>0</v>
      </c>
      <c r="R285" t="str">
        <f t="shared" si="19"/>
        <v>2022-12</v>
      </c>
    </row>
    <row r="286" spans="1:18" x14ac:dyDescent="0.25">
      <c r="A286" t="s">
        <v>2379</v>
      </c>
      <c r="B286" t="s">
        <v>2380</v>
      </c>
      <c r="C286" t="s">
        <v>1585</v>
      </c>
      <c r="D286" t="s">
        <v>2381</v>
      </c>
      <c r="E286" t="s">
        <v>98</v>
      </c>
      <c r="F286" t="s">
        <v>2382</v>
      </c>
      <c r="G286" t="s">
        <v>2383</v>
      </c>
      <c r="H286" t="s">
        <v>2383</v>
      </c>
      <c r="I286" t="s">
        <v>2384</v>
      </c>
      <c r="J286" t="s">
        <v>2385</v>
      </c>
      <c r="K286">
        <v>0</v>
      </c>
      <c r="L286">
        <v>0</v>
      </c>
      <c r="M286">
        <v>0</v>
      </c>
      <c r="N286">
        <v>21</v>
      </c>
      <c r="O286">
        <f t="shared" si="16"/>
        <v>0</v>
      </c>
      <c r="P286">
        <f t="shared" si="17"/>
        <v>0</v>
      </c>
      <c r="Q286">
        <f t="shared" si="18"/>
        <v>0</v>
      </c>
      <c r="R286" t="str">
        <f t="shared" si="19"/>
        <v>2022-12</v>
      </c>
    </row>
    <row r="287" spans="1:18" x14ac:dyDescent="0.25">
      <c r="A287" t="s">
        <v>2386</v>
      </c>
      <c r="B287" t="s">
        <v>2387</v>
      </c>
      <c r="C287" t="s">
        <v>161</v>
      </c>
      <c r="D287" t="s">
        <v>2388</v>
      </c>
      <c r="E287" t="s">
        <v>98</v>
      </c>
      <c r="F287" t="s">
        <v>2389</v>
      </c>
      <c r="G287" t="s">
        <v>2390</v>
      </c>
      <c r="H287" t="s">
        <v>2391</v>
      </c>
      <c r="I287" t="s">
        <v>2392</v>
      </c>
      <c r="J287" t="s">
        <v>2393</v>
      </c>
      <c r="K287">
        <v>16</v>
      </c>
      <c r="L287">
        <v>627</v>
      </c>
      <c r="M287">
        <v>30</v>
      </c>
      <c r="N287">
        <v>68</v>
      </c>
      <c r="O287">
        <f t="shared" si="16"/>
        <v>643</v>
      </c>
      <c r="P287">
        <f t="shared" si="17"/>
        <v>30</v>
      </c>
      <c r="Q287">
        <f t="shared" si="18"/>
        <v>673</v>
      </c>
      <c r="R287" t="str">
        <f t="shared" si="19"/>
        <v>2022-12</v>
      </c>
    </row>
    <row r="288" spans="1:18" x14ac:dyDescent="0.25">
      <c r="A288" t="s">
        <v>2394</v>
      </c>
      <c r="B288" t="s">
        <v>2395</v>
      </c>
      <c r="C288" t="s">
        <v>302</v>
      </c>
      <c r="D288" t="s">
        <v>2396</v>
      </c>
      <c r="E288" t="s">
        <v>98</v>
      </c>
      <c r="F288" t="s">
        <v>2397</v>
      </c>
      <c r="G288" t="s">
        <v>2398</v>
      </c>
      <c r="H288" t="s">
        <v>2399</v>
      </c>
      <c r="I288" t="s">
        <v>2400</v>
      </c>
      <c r="J288" t="s">
        <v>2401</v>
      </c>
      <c r="K288">
        <v>0</v>
      </c>
      <c r="L288">
        <v>0</v>
      </c>
      <c r="M288">
        <v>0</v>
      </c>
      <c r="N288">
        <v>140</v>
      </c>
      <c r="O288">
        <f t="shared" si="16"/>
        <v>0</v>
      </c>
      <c r="P288">
        <f t="shared" si="17"/>
        <v>0</v>
      </c>
      <c r="Q288">
        <f t="shared" si="18"/>
        <v>0</v>
      </c>
      <c r="R288" t="str">
        <f t="shared" si="19"/>
        <v>2022-12</v>
      </c>
    </row>
    <row r="289" spans="1:18" x14ac:dyDescent="0.25">
      <c r="A289" t="s">
        <v>2402</v>
      </c>
      <c r="B289" t="s">
        <v>2403</v>
      </c>
      <c r="C289" t="s">
        <v>2404</v>
      </c>
      <c r="D289" t="s">
        <v>2405</v>
      </c>
      <c r="E289" t="s">
        <v>98</v>
      </c>
      <c r="F289" t="s">
        <v>2406</v>
      </c>
      <c r="G289" t="s">
        <v>2407</v>
      </c>
      <c r="H289" t="s">
        <v>2408</v>
      </c>
      <c r="I289" t="s">
        <v>2409</v>
      </c>
      <c r="J289" t="s">
        <v>2410</v>
      </c>
      <c r="K289">
        <v>14</v>
      </c>
      <c r="L289">
        <v>30</v>
      </c>
      <c r="M289">
        <v>0</v>
      </c>
      <c r="N289">
        <v>138</v>
      </c>
      <c r="O289">
        <f t="shared" si="16"/>
        <v>44</v>
      </c>
      <c r="P289">
        <f t="shared" si="17"/>
        <v>0</v>
      </c>
      <c r="Q289">
        <f t="shared" si="18"/>
        <v>44</v>
      </c>
      <c r="R289" t="str">
        <f t="shared" si="19"/>
        <v>2022-12</v>
      </c>
    </row>
    <row r="290" spans="1:18" x14ac:dyDescent="0.25">
      <c r="A290" t="s">
        <v>2411</v>
      </c>
      <c r="B290" t="s">
        <v>2412</v>
      </c>
      <c r="C290" t="s">
        <v>217</v>
      </c>
      <c r="D290" t="s">
        <v>2413</v>
      </c>
      <c r="E290" t="s">
        <v>98</v>
      </c>
      <c r="F290" t="s">
        <v>2414</v>
      </c>
      <c r="G290" t="s">
        <v>2415</v>
      </c>
      <c r="H290" t="s">
        <v>2415</v>
      </c>
      <c r="I290" t="s">
        <v>2416</v>
      </c>
      <c r="J290" t="s">
        <v>2417</v>
      </c>
      <c r="K290">
        <v>415</v>
      </c>
      <c r="L290">
        <v>0</v>
      </c>
      <c r="M290">
        <v>0</v>
      </c>
      <c r="N290">
        <v>30</v>
      </c>
      <c r="O290">
        <f t="shared" si="16"/>
        <v>415</v>
      </c>
      <c r="P290">
        <f t="shared" si="17"/>
        <v>0</v>
      </c>
      <c r="Q290">
        <f t="shared" si="18"/>
        <v>415</v>
      </c>
      <c r="R290" t="str">
        <f t="shared" si="19"/>
        <v>2022-12</v>
      </c>
    </row>
    <row r="291" spans="1:18" x14ac:dyDescent="0.25">
      <c r="A291" t="s">
        <v>2418</v>
      </c>
      <c r="B291" t="s">
        <v>2419</v>
      </c>
      <c r="C291" t="s">
        <v>2420</v>
      </c>
      <c r="D291" t="s">
        <v>2421</v>
      </c>
      <c r="E291" t="s">
        <v>98</v>
      </c>
      <c r="F291" t="s">
        <v>2422</v>
      </c>
      <c r="G291" t="s">
        <v>2422</v>
      </c>
      <c r="H291" t="s">
        <v>2423</v>
      </c>
      <c r="I291" t="s">
        <v>2424</v>
      </c>
      <c r="J291" t="s">
        <v>2425</v>
      </c>
      <c r="K291">
        <v>0</v>
      </c>
      <c r="L291">
        <v>0</v>
      </c>
      <c r="M291">
        <v>0</v>
      </c>
      <c r="N291">
        <v>30</v>
      </c>
      <c r="O291">
        <f t="shared" si="16"/>
        <v>0</v>
      </c>
      <c r="P291">
        <f t="shared" si="17"/>
        <v>0</v>
      </c>
      <c r="Q291">
        <f t="shared" si="18"/>
        <v>0</v>
      </c>
      <c r="R291" t="str">
        <f t="shared" si="19"/>
        <v>2022-12</v>
      </c>
    </row>
    <row r="292" spans="1:18" x14ac:dyDescent="0.25">
      <c r="A292" t="s">
        <v>2426</v>
      </c>
      <c r="B292" t="s">
        <v>2427</v>
      </c>
      <c r="C292" t="s">
        <v>723</v>
      </c>
      <c r="D292" t="s">
        <v>2428</v>
      </c>
      <c r="E292" t="s">
        <v>98</v>
      </c>
      <c r="F292" t="s">
        <v>2429</v>
      </c>
      <c r="G292" t="s">
        <v>2430</v>
      </c>
      <c r="H292" t="s">
        <v>2431</v>
      </c>
      <c r="I292" t="s">
        <v>2432</v>
      </c>
      <c r="J292" t="s">
        <v>2433</v>
      </c>
      <c r="K292">
        <v>0</v>
      </c>
      <c r="L292">
        <v>0</v>
      </c>
      <c r="M292">
        <v>0</v>
      </c>
      <c r="N292">
        <v>255</v>
      </c>
      <c r="O292">
        <f t="shared" si="16"/>
        <v>0</v>
      </c>
      <c r="P292">
        <f t="shared" si="17"/>
        <v>0</v>
      </c>
      <c r="Q292">
        <f t="shared" si="18"/>
        <v>0</v>
      </c>
      <c r="R292" t="str">
        <f t="shared" si="19"/>
        <v>2022-12</v>
      </c>
    </row>
    <row r="293" spans="1:18" x14ac:dyDescent="0.25">
      <c r="A293" t="s">
        <v>2434</v>
      </c>
      <c r="B293" t="s">
        <v>2435</v>
      </c>
      <c r="C293" t="s">
        <v>96</v>
      </c>
      <c r="D293" t="s">
        <v>2436</v>
      </c>
      <c r="E293" t="s">
        <v>98</v>
      </c>
      <c r="F293" t="s">
        <v>2437</v>
      </c>
      <c r="G293" t="s">
        <v>2438</v>
      </c>
      <c r="H293" t="s">
        <v>2439</v>
      </c>
      <c r="I293" t="s">
        <v>2440</v>
      </c>
      <c r="J293" t="s">
        <v>2441</v>
      </c>
      <c r="K293">
        <v>212</v>
      </c>
      <c r="L293">
        <v>31</v>
      </c>
      <c r="M293">
        <v>0</v>
      </c>
      <c r="N293">
        <v>30</v>
      </c>
      <c r="O293">
        <f t="shared" si="16"/>
        <v>243</v>
      </c>
      <c r="P293">
        <f t="shared" si="17"/>
        <v>0</v>
      </c>
      <c r="Q293">
        <f t="shared" si="18"/>
        <v>243</v>
      </c>
      <c r="R293" t="str">
        <f t="shared" si="19"/>
        <v>2022-12</v>
      </c>
    </row>
    <row r="294" spans="1:18" x14ac:dyDescent="0.25">
      <c r="A294" t="s">
        <v>2442</v>
      </c>
      <c r="B294" t="s">
        <v>2443</v>
      </c>
      <c r="C294" t="s">
        <v>1738</v>
      </c>
      <c r="D294" t="s">
        <v>2444</v>
      </c>
      <c r="E294" t="s">
        <v>98</v>
      </c>
      <c r="F294" t="s">
        <v>2445</v>
      </c>
      <c r="G294" t="s">
        <v>2446</v>
      </c>
      <c r="H294" t="s">
        <v>2447</v>
      </c>
      <c r="I294" t="s">
        <v>2448</v>
      </c>
      <c r="J294" t="s">
        <v>2449</v>
      </c>
      <c r="K294">
        <v>0</v>
      </c>
      <c r="L294">
        <v>0</v>
      </c>
      <c r="M294">
        <v>0</v>
      </c>
      <c r="N294">
        <v>30</v>
      </c>
      <c r="O294">
        <f t="shared" si="16"/>
        <v>0</v>
      </c>
      <c r="P294">
        <f t="shared" si="17"/>
        <v>0</v>
      </c>
      <c r="Q294">
        <f t="shared" si="18"/>
        <v>0</v>
      </c>
      <c r="R294" t="str">
        <f t="shared" si="19"/>
        <v>2022-12</v>
      </c>
    </row>
    <row r="295" spans="1:18" x14ac:dyDescent="0.25">
      <c r="A295" t="s">
        <v>2450</v>
      </c>
      <c r="B295" t="s">
        <v>2451</v>
      </c>
      <c r="C295" t="s">
        <v>1263</v>
      </c>
      <c r="D295" t="s">
        <v>2452</v>
      </c>
      <c r="E295" t="s">
        <v>98</v>
      </c>
      <c r="F295" t="s">
        <v>2453</v>
      </c>
      <c r="G295" t="s">
        <v>2454</v>
      </c>
      <c r="H295" t="s">
        <v>2455</v>
      </c>
      <c r="I295" t="s">
        <v>2456</v>
      </c>
      <c r="J295" t="s">
        <v>2457</v>
      </c>
      <c r="K295">
        <v>0</v>
      </c>
      <c r="L295">
        <v>0</v>
      </c>
      <c r="M295">
        <v>0</v>
      </c>
      <c r="N295">
        <v>4</v>
      </c>
      <c r="O295">
        <f t="shared" si="16"/>
        <v>0</v>
      </c>
      <c r="P295">
        <f t="shared" si="17"/>
        <v>0</v>
      </c>
      <c r="Q295">
        <f t="shared" si="18"/>
        <v>0</v>
      </c>
      <c r="R295" t="str">
        <f t="shared" si="19"/>
        <v>2022-12</v>
      </c>
    </row>
    <row r="296" spans="1:18" x14ac:dyDescent="0.25">
      <c r="A296" t="s">
        <v>2458</v>
      </c>
      <c r="B296" t="s">
        <v>2459</v>
      </c>
      <c r="C296" t="s">
        <v>695</v>
      </c>
      <c r="D296" t="s">
        <v>2460</v>
      </c>
      <c r="E296" t="s">
        <v>98</v>
      </c>
      <c r="F296" t="s">
        <v>2461</v>
      </c>
      <c r="G296" t="s">
        <v>2462</v>
      </c>
      <c r="H296" t="s">
        <v>2463</v>
      </c>
      <c r="I296" t="s">
        <v>2464</v>
      </c>
      <c r="J296" t="s">
        <v>2465</v>
      </c>
      <c r="K296">
        <v>263</v>
      </c>
      <c r="L296">
        <v>100</v>
      </c>
      <c r="M296">
        <v>48</v>
      </c>
      <c r="N296">
        <v>30</v>
      </c>
      <c r="O296">
        <f t="shared" si="16"/>
        <v>363</v>
      </c>
      <c r="P296">
        <f t="shared" si="17"/>
        <v>48</v>
      </c>
      <c r="Q296">
        <f t="shared" si="18"/>
        <v>411</v>
      </c>
      <c r="R296" t="str">
        <f t="shared" si="19"/>
        <v>2022-12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2023-03-22T03:20:58Z</dcterms:created>
  <dcterms:modified xsi:type="dcterms:W3CDTF">2023-03-22T04:01:05Z</dcterms:modified>
</cp:coreProperties>
</file>