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D:\FPT\SOF3031\"/>
    </mc:Choice>
  </mc:AlternateContent>
  <xr:revisionPtr revIDLastSave="0" documentId="13_ncr:1_{88CE47B5-A48E-461C-AB10-671BA2F7F60D}" xr6:coauthVersionLast="47" xr6:coauthVersionMax="47" xr10:uidLastSave="{00000000-0000-0000-0000-000000000000}"/>
  <bookViews>
    <workbookView xWindow="-110" yWindow="-110" windowWidth="19420" windowHeight="10540" activeTab="2" xr2:uid="{00000000-000D-0000-FFFF-FFFF00000000}"/>
  </bookViews>
  <sheets>
    <sheet name="Test Plan" sheetId="1" r:id="rId1"/>
    <sheet name="Test Design" sheetId="2" r:id="rId2"/>
    <sheet name="Test Case" sheetId="9" r:id="rId3"/>
    <sheet name="Test Defect" sheetId="10" r:id="rId4"/>
    <sheet name="Report" sheetId="11"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1" i="11" l="1"/>
  <c r="H13" i="11"/>
  <c r="I13" i="11" s="1"/>
  <c r="D27" i="11"/>
  <c r="D28" i="11"/>
  <c r="D29" i="11"/>
  <c r="D30" i="11"/>
  <c r="D31" i="11"/>
  <c r="D32" i="11"/>
  <c r="D33" i="11"/>
  <c r="D34" i="11"/>
  <c r="D35" i="11"/>
  <c r="D26" i="11"/>
  <c r="C36" i="11"/>
  <c r="I12" i="11"/>
  <c r="I10" i="11"/>
  <c r="I11" i="11" s="1"/>
</calcChain>
</file>

<file path=xl/sharedStrings.xml><?xml version="1.0" encoding="utf-8"?>
<sst xmlns="http://schemas.openxmlformats.org/spreadsheetml/2006/main" count="1764" uniqueCount="802">
  <si>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</si>
  <si>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</si>
  <si>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</si>
  <si>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</si>
  <si>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</si>
  <si>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</si>
  <si>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</si>
  <si>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</si>
  <si>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</si>
  <si>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</si>
  <si>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</si>
  <si>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</si>
  <si>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Quên mật khẩu</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</si>
  <si>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</si>
  <si>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</si>
  <si>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</si>
  <si>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</si>
  <si>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</si>
  <si>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</si>
  <si>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Kiểm tra giao diện thông báo lỗi đăng nhập?</t>
  </si>
  <si>
    <t>GUI</t>
  </si>
  <si>
    <t>Giao diện</t>
  </si>
  <si>
    <t>Các nút điều hướng</t>
  </si>
  <si>
    <t>Đảm bảo các nút điều hướng chính phải có Icon minh họa?</t>
  </si>
  <si>
    <t>Kiểm tra độ trể khi nhấp vào phím điều hướng?</t>
  </si>
  <si>
    <t>Kiểm tra phím điều hướng có đưa người dùng đến đúng giao diện không?</t>
  </si>
  <si>
    <t>Kiểm tra hiển thị thông tin người dùng không bị sai font, cở chữ phù hợp?</t>
  </si>
  <si>
    <t>10 ngày</t>
  </si>
  <si>
    <t xml:space="preserve"> Trang chủ</t>
  </si>
  <si>
    <t>Phương thức</t>
  </si>
  <si>
    <t>Thủ công</t>
  </si>
  <si>
    <t>Phạm vi</t>
  </si>
  <si>
    <t>Tổng hợp</t>
  </si>
  <si>
    <t>ID</t>
  </si>
  <si>
    <t>Kết quả thực tế</t>
  </si>
  <si>
    <t>Trạng thái</t>
  </si>
  <si>
    <t>Thanh toán thành công</t>
  </si>
  <si>
    <t>3 ngày</t>
  </si>
  <si>
    <t>Giao diện phần mềm</t>
  </si>
  <si>
    <t>Kiểm tra phân quyền người dùng khi đăng nhập</t>
  </si>
  <si>
    <t xml:space="preserve">Nhấp vào "Quên mật khẩu" khi không nhập email </t>
  </si>
  <si>
    <t>Hỏi người dùng xác nhận sau đó đóng phần mềm?</t>
  </si>
  <si>
    <t>Ghi nhớ tài khoản</t>
  </si>
  <si>
    <t>Checkbox "Ghi nhớ tài khoản" để ghi nhớ tài khoản cho lần đăng nhập sau</t>
  </si>
  <si>
    <t>Kiểm tra xuất file Excel và Pdf</t>
  </si>
  <si>
    <t>Kiểm tra giao diện hiển thị file Excel và Pdf</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</si>
  <si>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</si>
  <si>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</si>
  <si>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</si>
  <si>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</si>
  <si>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</si>
  <si>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2 ngày</t>
  </si>
  <si>
    <t>All</t>
  </si>
  <si>
    <t>Xác định mục tiêu kiểm thử và rủi ro của phần mềm</t>
  </si>
  <si>
    <t>Chọn phương pháp kiểm thử và lập tài liệu kiểm thử</t>
  </si>
  <si>
    <t>Kiểm tra thiết kế CSDL và các Store Procedure hoặc các trigger, Function có liên quan đến phần mềm….</t>
  </si>
  <si>
    <t>Kiểm tra đăng nhập với tài khoản đúng mật khẩu đúng quyền nhân viên?</t>
  </si>
  <si>
    <t>Kiểm tra hiển thị giao diện đăng nhập có các textbox để nhập liệu và các phím điều hướng?</t>
  </si>
  <si>
    <t>Nhấp vào "Quên mật khẩu" sau khi đã nhập email nếu email có sở hữu tài khoản sẽ gửi mật khẩu mới random về email đó?</t>
  </si>
  <si>
    <t>Tab Profile</t>
  </si>
  <si>
    <t>Thông tin hiển thị</t>
  </si>
  <si>
    <t>Cập nhật thông tin</t>
  </si>
  <si>
    <t>Kiểm tra cập nhật thông tin cá nhân với tài khoản thường?</t>
  </si>
  <si>
    <t>Không cho cập nhật thông tin với tài khoản Admin?</t>
  </si>
  <si>
    <t>Cập nhật hình ảnh của nhân viên?</t>
  </si>
  <si>
    <t>Tad đổi mật khẩu</t>
  </si>
  <si>
    <t>Hiển thị các textbox để đổi mật khẩu và font chữ màu sắc phù hợp?</t>
  </si>
  <si>
    <t>Đổi mật khẩu thành công</t>
  </si>
  <si>
    <t>Kiểm tra mật khẩu mới được cập nhật vào CSDL và gửi mật khẩu mới về cho email?</t>
  </si>
  <si>
    <t>Chuyển hướng người dùng về trang đăng nhập để đăng nhập lại?</t>
  </si>
  <si>
    <t>Hiển thị thông báo đổi mật khẩu thành công?</t>
  </si>
  <si>
    <t>Đổi mật khẩu thất bại</t>
  </si>
  <si>
    <t>Kiểm tra để trống 1 trong các trường chọn "Đổi mật khẩu", Hiển thị thông báo lỗi?</t>
  </si>
  <si>
    <t>Tốc độ đổi mật khẩu phải dưới 3s?</t>
  </si>
  <si>
    <t>Kiểm tra dữ liệu được thêm vào CSDL?</t>
  </si>
  <si>
    <t>Thanh toán</t>
  </si>
  <si>
    <t>Kiểm tra tốc độ thanh toán hóa đơn dưới 10s?</t>
  </si>
  <si>
    <t>Hiển thị thông báo thanh toán?</t>
  </si>
  <si>
    <t>Kiểm tra dữ liệu được cập nhật trpng CSDL?</t>
  </si>
  <si>
    <t>Kiểm tra hóa đơn được cập nhật thành đã thanh toán?</t>
  </si>
  <si>
    <t>Hiển thị thống báo khi cập nhật?</t>
  </si>
  <si>
    <t xml:space="preserve">Tab danh mục </t>
  </si>
  <si>
    <t>Kiểm tra thêm danh mục với để trống 1 trong các trường dữ liệu?</t>
  </si>
  <si>
    <t>Tốc độ thêm danh mục cần dưới 5s?</t>
  </si>
  <si>
    <t>Kiểm tra thêm danh mục khi nhập dữ liệu phù hợp?</t>
  </si>
  <si>
    <t>Kiểm tra cập nhật danh mục khi để trống 1 trong các trường?</t>
  </si>
  <si>
    <t>Cập nhật danh mục với tên đã tồn tại?</t>
  </si>
  <si>
    <t>Chọn danh mục cần xóa và chọn xóa. Kiểm tra trường Isdelete trong CSDl được cập nhật về true?</t>
  </si>
  <si>
    <t>Xóa danh mục đã có trong hóa đơn chưa thanh toán. Hiển thị thông báo thất bại?</t>
  </si>
  <si>
    <t>Hiển thị danh sách danh mục đã xóa và các phím điều hướng?</t>
  </si>
  <si>
    <t>Kiểm tra phục hồi danh mục. Trường Isdelete trong CSDl được cập nhật về false?</t>
  </si>
  <si>
    <t>Hiển thị lại tab danh mục khi chọn thoát?</t>
  </si>
  <si>
    <t>Thêm danh mục</t>
  </si>
  <si>
    <t>Cập nhật danh mục</t>
  </si>
  <si>
    <t>Xóa danh mục</t>
  </si>
  <si>
    <t>Phục hồi danh mục</t>
  </si>
  <si>
    <t>Tab nhân viên</t>
  </si>
  <si>
    <t>Hiển thị danh sách nhân viên và font chữ phù hợp?</t>
  </si>
  <si>
    <t>Kiểm tra thêm nhân viên với để trống 1 trong các trường dữ liệu?</t>
  </si>
  <si>
    <t>Tốc độ thêm nhân viên cần dưới 5s?</t>
  </si>
  <si>
    <t>Kiểm tra thêm nhân viên khi nhập dữ liệu phù hợp?</t>
  </si>
  <si>
    <t>Kiểm tra cập nhật hình ảnh nhan viên?</t>
  </si>
  <si>
    <t>Kiểm tra cập nhật nhân viên khi để trống 1 trong các trường?</t>
  </si>
  <si>
    <t>Kiểm tra thêm nhân viên với email đã tồn tại?</t>
  </si>
  <si>
    <t>Chọn nhân viên cần xóa và chọn xóa. Kiểm tra trường Isdelete trong CSDl được cập nhật về true?</t>
  </si>
  <si>
    <t>Xóa nhân viên đã có trong hóa đơn chưa thanh toán. Hiển thị thông báo thất bại?</t>
  </si>
  <si>
    <t>Kiểm tra xóa nhân viên Admin hoặc nhân viên đang đăng nhập?</t>
  </si>
  <si>
    <t>Cập nhật nhân viên</t>
  </si>
  <si>
    <t>Thêm nhân viên</t>
  </si>
  <si>
    <t>Tab thống kê</t>
  </si>
  <si>
    <t>Hiển thị danh sách thống kê tổng hợp và phím chức năng?</t>
  </si>
  <si>
    <t>Kiểm tra thống kê chi tiết khi không chọn mã nhân viên?</t>
  </si>
  <si>
    <t>Kiểm tra thống kê chi tiết khi chọn mã nhân viên?</t>
  </si>
  <si>
    <t>Kiểm tra biểu đồ chart?</t>
  </si>
  <si>
    <t>Tốc độ hiển thị thống kê dưới 1000 records là 5s?</t>
  </si>
  <si>
    <t>Tốc độ hiển thị thống kê trên 1000 records là dưới 10s?</t>
  </si>
  <si>
    <t>Thoống kê</t>
  </si>
  <si>
    <t>Ram</t>
  </si>
  <si>
    <t>CPU</t>
  </si>
  <si>
    <t xml:space="preserve">Yêu cầu </t>
  </si>
  <si>
    <t>CSDL</t>
  </si>
  <si>
    <t>Bảo mật</t>
  </si>
  <si>
    <t>Cài đặt</t>
  </si>
  <si>
    <t>Tên test case</t>
  </si>
  <si>
    <t>Các bước test</t>
  </si>
  <si>
    <t>Kết quả mong muốn</t>
  </si>
  <si>
    <t>Người test</t>
  </si>
  <si>
    <t>Ngày test</t>
  </si>
  <si>
    <t>Nhận xét</t>
  </si>
  <si>
    <t>pass</t>
  </si>
  <si>
    <t>Đúng</t>
  </si>
  <si>
    <t>Giao diện thanh toán</t>
  </si>
  <si>
    <t xml:space="preserve">Giao diện </t>
  </si>
  <si>
    <t>1.Chọn Nhân viên trên màn hình menu</t>
  </si>
  <si>
    <t>Tốc độ load danh sách nhân viên</t>
  </si>
  <si>
    <t>1.Thực hiện case 02-001
2.Xem thời gian load danh sách nhân viên lên lưới</t>
  </si>
  <si>
    <t>2. Tốc độ load 2s với 200 records</t>
  </si>
  <si>
    <t>Xem thông tin nhân viên</t>
  </si>
  <si>
    <t>Thêm nhân viên thành công</t>
  </si>
  <si>
    <t>Thêm nhân viên email đã tồn tại</t>
  </si>
  <si>
    <t xml:space="preserve">Thêm nhân viên với để trống dữ liệu </t>
  </si>
  <si>
    <t>Kiểm tra CSDL khi thêm nhân viên</t>
  </si>
  <si>
    <t>1.Đã thực hiện case 02-004
2.Mở SQL sever
3. Chọn table nhanvien</t>
  </si>
  <si>
    <t xml:space="preserve">Cập nhật thông tin nhân viên </t>
  </si>
  <si>
    <t>Cập nhật hình ảnh nhân viên</t>
  </si>
  <si>
    <t>Cập nhật thông tin thất bại</t>
  </si>
  <si>
    <t>Kiểm tra CSDL khi cập nhật thông tin nhân viên</t>
  </si>
  <si>
    <t>1.Đã thực hiện case 02-008
2.Mở SQL sever
3. Chọn table nhanvien</t>
  </si>
  <si>
    <t>Xóa nhân viên đang đăng nhập</t>
  </si>
  <si>
    <t>Xóa nhân viên thành công</t>
  </si>
  <si>
    <t>Kiểm tra CSDL khi xóa nhân viên</t>
  </si>
  <si>
    <t>1.Đã thực hiện case 02-013
2.Mở SQL sever
3. Chọn table nhanvien</t>
  </si>
  <si>
    <t>Tài khoản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</si>
  <si>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</si>
  <si>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</si>
  <si>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</si>
  <si>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</si>
  <si>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</si>
  <si>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Xuất file excel</t>
  </si>
  <si>
    <t>Xuất file PDF</t>
  </si>
  <si>
    <t>1.Chọn thống kê chi tiết
2.Xem tốc độ load danh sách</t>
  </si>
  <si>
    <t>Chức năng 1: Đăng nhập</t>
  </si>
  <si>
    <t>Chức năng 3: Quản lí nhân viên</t>
  </si>
  <si>
    <t>Giao diện đăng nhập</t>
  </si>
  <si>
    <t>1. Chạy Chương trình</t>
  </si>
  <si>
    <t>Đăng nhập với tài khoản Admin</t>
  </si>
  <si>
    <t>Đăng nhập với tài khoản Nhân viên</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</si>
  <si>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</si>
  <si>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</si>
  <si>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</si>
  <si>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</si>
  <si>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</si>
  <si>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</si>
  <si>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</si>
  <si>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</si>
  <si>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</si>
  <si>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</si>
  <si>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</si>
  <si>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</si>
  <si>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</si>
  <si>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</si>
  <si>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</si>
  <si>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</si>
  <si>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Tốc độ điều hướng</t>
  </si>
  <si>
    <t>1.Chọn các menu điều hướng</t>
  </si>
  <si>
    <t>Kiểm tra điều hướng đúng với tiêu đề</t>
  </si>
  <si>
    <t>Ngày giờ và thông tin đăng nhập</t>
  </si>
  <si>
    <t>Kiểm tra icon minh họa</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</si>
  <si>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</si>
  <si>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</si>
  <si>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</si>
  <si>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</si>
  <si>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</si>
  <si>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</si>
  <si>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</si>
  <si>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</si>
  <si>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</si>
  <si>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</si>
  <si>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</si>
  <si>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</si>
  <si>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</si>
  <si>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</si>
  <si>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</si>
  <si>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faill</t>
  </si>
  <si>
    <t>1.Các chức năng thêm,xóa,sửa vẫn hoạt động được</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</si>
  <si>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</si>
  <si>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</si>
  <si>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</si>
  <si>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</si>
  <si>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</si>
  <si>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</si>
  <si>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</si>
  <si>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</si>
  <si>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</si>
  <si>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</si>
  <si>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</si>
  <si>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</si>
  <si>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</si>
  <si>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</si>
  <si>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</si>
  <si>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</si>
  <si>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</si>
  <si>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</si>
  <si>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</si>
  <si>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</si>
  <si>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</si>
  <si>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</si>
  <si>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</si>
  <si>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</si>
  <si>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</si>
  <si>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</si>
  <si>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</si>
  <si>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</si>
  <si>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</si>
  <si>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</si>
  <si>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</si>
  <si>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</si>
  <si>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</si>
  <si>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</si>
  <si>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</si>
  <si>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NV-001</t>
  </si>
  <si>
    <t>NV-002</t>
  </si>
  <si>
    <t>NV-003</t>
  </si>
  <si>
    <t>NV-004</t>
  </si>
  <si>
    <t>NV-005</t>
  </si>
  <si>
    <t>NV-006</t>
  </si>
  <si>
    <t>NV-007</t>
  </si>
  <si>
    <t>NV-008</t>
  </si>
  <si>
    <t>NV-009</t>
  </si>
  <si>
    <t>NV-010</t>
  </si>
  <si>
    <t>NV-011</t>
  </si>
  <si>
    <t>NV-012</t>
  </si>
  <si>
    <t>NV-013</t>
  </si>
  <si>
    <t>NV-014</t>
  </si>
  <si>
    <t>NV-015</t>
  </si>
  <si>
    <t>NV-016</t>
  </si>
  <si>
    <t>NV-017</t>
  </si>
  <si>
    <t>TC-001</t>
  </si>
  <si>
    <t>TC-002</t>
  </si>
  <si>
    <t>TC-003</t>
  </si>
  <si>
    <t>TC-004</t>
  </si>
  <si>
    <t>TC-005</t>
  </si>
  <si>
    <t>QMK-001</t>
  </si>
  <si>
    <t>QMK-002</t>
  </si>
  <si>
    <t>QMK-003</t>
  </si>
  <si>
    <t>QMK-004</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</si>
  <si>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</si>
  <si>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</si>
  <si>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</si>
  <si>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Normal</t>
  </si>
  <si>
    <t>High</t>
  </si>
  <si>
    <t>Đăng nhập bằng tài khoản nhân viên. Các chức năng quản lí không bị khóa</t>
  </si>
  <si>
    <t>KIỂM TRA</t>
  </si>
  <si>
    <t>SỐ LƯỢNG</t>
  </si>
  <si>
    <t>PHẦN TRĂM</t>
  </si>
  <si>
    <t>TEST CASE</t>
  </si>
  <si>
    <t>TEST THỰC HIỆN</t>
  </si>
  <si>
    <t>TEST CHƯA THỰC HIỆN</t>
  </si>
  <si>
    <t>TEST FAIL</t>
  </si>
  <si>
    <t>TEST PASS</t>
  </si>
  <si>
    <t>Phân tích yêu cầu khách hàng và đọc hiểu các thành phần của trang web và phần mềm</t>
  </si>
  <si>
    <t>Vy-Phượng</t>
  </si>
  <si>
    <t>Vân</t>
  </si>
  <si>
    <t>Tính</t>
  </si>
  <si>
    <t>13/2/2023</t>
  </si>
  <si>
    <t>Quý</t>
  </si>
  <si>
    <t>16/2/2023</t>
  </si>
  <si>
    <t>Bảo</t>
  </si>
  <si>
    <t>15/2/2023</t>
  </si>
  <si>
    <t>18/2/2023</t>
  </si>
  <si>
    <t>Đông</t>
  </si>
  <si>
    <t>14/2/2023</t>
  </si>
  <si>
    <t>17/2/2023</t>
  </si>
  <si>
    <t>Bảo-Vân</t>
  </si>
  <si>
    <t>19/2/2023</t>
  </si>
  <si>
    <t>Chức năng cập nhật thông chuyến bay</t>
  </si>
  <si>
    <t>20/2/2023</t>
  </si>
  <si>
    <t>23/2/2023</t>
  </si>
  <si>
    <t>Chức năng quản lí tài khoản user và admin(Đăng nhập, đổi mật khẩu, quên mật khẩu)</t>
  </si>
  <si>
    <t>Chức năng quản lý thanh toán</t>
  </si>
  <si>
    <t>Chức năng quản lý vé máy bay</t>
  </si>
  <si>
    <t>Chức năng quản lý thông tin chuyến bay</t>
  </si>
  <si>
    <t>Chức năng thống kê doanh thu theo hoá đơn</t>
  </si>
  <si>
    <t>Chức năng quản lý thông tin trang bán vé</t>
  </si>
  <si>
    <t>Tab Đặt chỗ</t>
  </si>
  <si>
    <t>Hiển thị toàn bộ danh sách chuyến bay khách hàng tìm kiếm các chức năng liên quan?</t>
  </si>
  <si>
    <t>Đặt vé</t>
  </si>
  <si>
    <t>Xóa vé</t>
  </si>
  <si>
    <t>Cập nhật vé</t>
  </si>
  <si>
    <t xml:space="preserve">Giao diện danh sách chuyến bay </t>
  </si>
  <si>
    <t>Kiểm tra hiển thị thông tin chuyến bay theo yêu cầu khách hàng?</t>
  </si>
  <si>
    <t>Kiểm tra hiển thị đầy đủ thông tin user?</t>
  </si>
  <si>
    <t>Tốc độ hiển thị danh sách chuyến bay theo giá từ thấp tới cao lần đầu là 10s các lần sau phải dưới 5s?</t>
  </si>
  <si>
    <t>Đặt vé chưa thanh toán?</t>
  </si>
  <si>
    <t>Đặt vé thanh toán thành công?</t>
  </si>
  <si>
    <t>Kiểm tra hóa đơn chi tiết khi đặt vé thành công</t>
  </si>
  <si>
    <t>Thêm dịch vụ chuyến bay cho đặt chỗ thành công</t>
  </si>
  <si>
    <t>Thay đổi thông tin vé</t>
  </si>
  <si>
    <t>Thay đổi thông tin chuyến bay chuyến bay</t>
  </si>
  <si>
    <t xml:space="preserve">Kiểm tra thông tin hoàn vé </t>
  </si>
  <si>
    <t>Cập nhật thông tin vé</t>
  </si>
  <si>
    <t>Cập nhật số lượng vé?</t>
  </si>
  <si>
    <t>Giao diện danh sách chuyến bay</t>
  </si>
  <si>
    <t>Kiểm tra giao diện hiển thị danh sách điểm đi và điểm đến trong combobox?</t>
  </si>
  <si>
    <t>Kiểm tra thanh toán khi đặt vé?</t>
  </si>
  <si>
    <t>Kiểm tra giao diện thanh toán khi chọn thanh toán có hiển thị đủ thông tin của vé?</t>
  </si>
  <si>
    <t>Kiểm tra trạng thái vé được cập nhật thành trống?</t>
  </si>
  <si>
    <t>Tab vé máy bay</t>
  </si>
  <si>
    <t>Tìm kiếm vé máy bay</t>
  </si>
  <si>
    <t>Tìm kiếm thông vé máy bay theo điểm đi hoặc mã đặt vé</t>
  </si>
  <si>
    <t>Hiển thị danh sách danh sách chuyến bay và font chữ phù hợp?</t>
  </si>
  <si>
    <t>Thêm vé</t>
  </si>
  <si>
    <t>Kiểm tra thêm vé với để trống 1 trong các trường dữ liệu?</t>
  </si>
  <si>
    <t>Tốc độ thêm vé mới cần dưới 5s?</t>
  </si>
  <si>
    <t>Kiểm tra thêm vé khi nhập dữ liệu phù hợp?</t>
  </si>
  <si>
    <t>Kiểm tra cập nhật thông tin chuyến bay?</t>
  </si>
  <si>
    <t>Kiểm tra cập nhật chuyến bay khi để trống 1 trong các trường?</t>
  </si>
  <si>
    <t>Cập nhật thông tin vé đã tồn tại?</t>
  </si>
  <si>
    <t>Chọn vé cần xóa và chọn xóa. Kiểm tra trường Isdelete trong CSDl được cập nhật về true?</t>
  </si>
  <si>
    <t>Xóa vé đã có trong hóa đơn chưa thanh toán. Hiển thị thông báo thất bại?</t>
  </si>
  <si>
    <t>Phục hồi vé</t>
  </si>
  <si>
    <t>Hiển thị danh sách vé đã thanh toán và các phím điều hướng?</t>
  </si>
  <si>
    <t>Kiểm tra phục hồi vé khi chưa thanh toán thành công. Trường Isdelete trong CSDl được cập nhật về false?</t>
  </si>
  <si>
    <t>Hiển thị danh sách danh mục chọn vé theo thông tin chuyến bay và font chữ phù hợp?</t>
  </si>
  <si>
    <t>Xóa nhânn viên</t>
  </si>
  <si>
    <t>Kiểm tra thống kê vé đã thanh toán?</t>
  </si>
  <si>
    <t>Kiểm tra thanh toán với vé chưa thanh toán?</t>
  </si>
  <si>
    <t>Nguyễn Thị Kim Phượng</t>
  </si>
  <si>
    <t>Hồ Thị Thảo Vy</t>
  </si>
  <si>
    <t>Phùng Long Vân</t>
  </si>
  <si>
    <t>Trà Trọng Tính</t>
  </si>
  <si>
    <t>Trương Văn Quý</t>
  </si>
  <si>
    <t>Ngô Trường Đông</t>
  </si>
  <si>
    <t>Vy</t>
  </si>
  <si>
    <t>Chức năng 2: Đặt chỗ vé máy bay</t>
  </si>
  <si>
    <t>1. Chọn "Tìm chuyến bay" trên menu chính</t>
  </si>
  <si>
    <t xml:space="preserve"> tài khoản: "NV02"
Mật khẩu: 123</t>
  </si>
  <si>
    <t>Đúng tài khoản quản lý mở khoá chức năng quản lý doanh thu</t>
  </si>
  <si>
    <t xml:space="preserve"> tài khoản: "NV01"
 Mật khẩu : "123"</t>
  </si>
  <si>
    <t>1.Hiển Thị các textbox để nhập liệu và các button
3.Thông báo đăng nhập thành công
Hiển Thị chức năng của Nhân Viên
(bị khóa các chức năng quản lý doanh thu)</t>
  </si>
  <si>
    <t>1. tài khoản: " "
 Mật khẩu : " "
2.tài khoản: "123456786"
 Mật khẩu : " "
3. tài khoản: " "
 Mật khẩu : "123"</t>
  </si>
  <si>
    <t>1.Hiển thị toàn bộ danh sách chuyến bay theo tìm kiếm, các thông tin liên quan tới chuyến bay</t>
  </si>
  <si>
    <t>Tốc độ load danh sách chuyến bay</t>
  </si>
  <si>
    <t>1.Thực hiện case 01-001
2. Xem tốc độ load danh sách chuyến bay</t>
  </si>
  <si>
    <t>Đặt vé chưa thanh toán</t>
  </si>
  <si>
    <t>1. Chọn "Chọn" trong mục danh sách chuyến bay</t>
  </si>
  <si>
    <t>Đặt vé thành công</t>
  </si>
  <si>
    <t>Chuyến bay HAN - SGN, ngày bay 23/02/2023</t>
  </si>
  <si>
    <t>1.Chuyến bay HAN - SGN, Ngày bay
2.Chọn chuyến bay
3.Tóm tắt chuyến bay
4.Chọn "Tiếp tục đặt chỗ"
5.Nhập thông tin đặt vé
6.Thanh toán thành công</t>
  </si>
  <si>
    <t>Đặt vé thành công, vé điện tử gửi tới email</t>
  </si>
  <si>
    <t>Thêm dịch vụ cho đặt vé thành công</t>
  </si>
  <si>
    <t>1.Liên hệ MyPlane
2.Xác minh thông tin hành khách
3.Tiếp nhận yêu cầu thêm dịch vụ
4.Phản hồi thông tin thanh toán phí dịch vụ
5.Cập nhật thêm thông tin dịch vụ trên vé
6.Gửi vé điện tử cập nhật</t>
  </si>
  <si>
    <t>Vé điện tử hiện thị thêm thông tin đã thêm dịch vụ thành công</t>
  </si>
  <si>
    <t>Kiểm tra CSDL khi thêm dịch vụ</t>
  </si>
  <si>
    <t>Tốc độ load dưới 5s</t>
  </si>
  <si>
    <t>Hiển thị thông báo "Tóm tắt chuyến bay"</t>
  </si>
  <si>
    <t>Hiển thị thông tin đúng mã dịch vụ theo mã vé, tên dịch vụ và giá dịch vụ</t>
  </si>
  <si>
    <t>Cập nhật số lượng vé máy bay</t>
  </si>
  <si>
    <t>1.Chọn danh mục quản lý vé 
2.Chọn vé máy bay
3.Thêm thông tin vé máy bay
4.Chọn "Thêm"</t>
  </si>
  <si>
    <t>Số lượng vé máy bay được thêm hiển thị trong danh sách</t>
  </si>
  <si>
    <t>Kiểm tra CSDL khi cập nhật thêm vé</t>
  </si>
  <si>
    <t>Thêm vé máy bay theo mã vé V21</t>
  </si>
  <si>
    <t>Danh sách thêm mới vé máy bay thành công</t>
  </si>
  <si>
    <t>Xóa vé máy bay user đặt vé thành công</t>
  </si>
  <si>
    <t>Xoá vé V01</t>
  </si>
  <si>
    <t>1.Chọn danh mục quản lý vé
2.Chọn vé theo mã vé
3.Chọn "Xóa vé"</t>
  </si>
  <si>
    <t>Cập nhật thông tin vé máy bay</t>
  </si>
  <si>
    <t>Cập nhật vé máy bay V02</t>
  </si>
  <si>
    <t>1.Chọn danh mục quản lý vé
2.Chọn vé theo mã vé
3.Điều chỉnh thông tin vé máy bay
4.Chọn "Cập nhật"</t>
  </si>
  <si>
    <t>Danh sách cập nhật sau khi xoá vé máy bay thành công</t>
  </si>
  <si>
    <t>Danh sách cập nhật sau khi điều chỉnh thông tin vé máy bay thành công</t>
  </si>
  <si>
    <t>Thông tin mã hạng vé cập nhật không thành công</t>
  </si>
  <si>
    <t>Kiểm tra CSDl khi xóa vé</t>
  </si>
  <si>
    <t>Vé V01 đã xoá</t>
  </si>
  <si>
    <t>1.Chọn combobox điểm đi - điểm đến, ngày bay</t>
  </si>
  <si>
    <t>Hiển thị tất cả danh sách chuyến bay tim kiếm</t>
  </si>
  <si>
    <t>1.Thực hiện case 01-013
2. Chọn "Thanh Toán"</t>
  </si>
  <si>
    <t>Thanh toán thành công, vé điện tử gửi tới email user</t>
  </si>
  <si>
    <t>Kiểm tra CSDL khi thanh toán thành công</t>
  </si>
  <si>
    <t xml:space="preserve">Hóa đơn thanh toán thành công hiện thị theo mã vé
</t>
  </si>
  <si>
    <t>Mã nhân viên NV01</t>
  </si>
  <si>
    <t xml:space="preserve">1.Chọn nhân viên có mã NV01
</t>
  </si>
  <si>
    <t>1.Mã NV : NV021
2.Mật khẩu : 123
3.Vai trò: Nhân viên
4.Họ tên: Nguyễn Thị Kim Phượng
5.Giới tính: Nữ
6.Điện thoại: 0703138222
7.Email: Nguyen020392@gmail.com
8.Địa chỉ: HCM</t>
  </si>
  <si>
    <t>1.Chọn "Mới" để xoá form nhân viên
2.Nhập dữ liệu thêm nhân viên như mẫu đã cho
3. Chọn "Thêm"</t>
  </si>
  <si>
    <t>Hiển thị lưới danh sách nhân viên và các chức năng liên quan</t>
  </si>
  <si>
    <t>Thời gian load dưới 5s với danh sách dưới 1000 records</t>
  </si>
  <si>
    <t>Thông tin nhân viên được hiển thị lên các trường tương ứng bao gồm hình ảnh</t>
  </si>
  <si>
    <t>Các trường dữ liệu được trả về trạng thái trống để nhập dữ liệu.
Nhân viên được lưu vào CSDL với hình ảnh là mặc định. Mật khẩu được gửi vào email của nhân viên</t>
  </si>
  <si>
    <t>1.Mã NV : NV022
2.Mật khẩu : 123
3.Vai trò: Nhân viên
4.Họ tên: Phùng Long Vân
5.Giới tính: Nam
6.Điện thoại: 0703138789
7.Email: Nguyen020392@gmail.com
8.Địa chỉ: HCM</t>
  </si>
  <si>
    <t>Thêm nhân viên để trống dữ liệu số điện thoại</t>
  </si>
  <si>
    <t>1.Mã NV : NV023
2.Mật khẩu : 123
3.Vai trò: Nhân viên
4.Họ tên: Trương Văn Quý
5.Giới tính: Nam
6.Điện thoại: 
7.Email: QuyTruong7@gmail.com
8.Địa chỉ: HCM</t>
  </si>
  <si>
    <t>1.Chọn "Mới" để xoá form nhân viên
2.Nhập dữ liệu thêm nhân viên để trống 2 trường dữ liệu
3. Chọn "Thêm"</t>
  </si>
  <si>
    <t>email: ThaoVy@gmail.com</t>
  </si>
  <si>
    <t>1.Chọn nhân viên có email ThaoVy@gmail.com
2.chỉnh sửa thông tin nhân viên 
3. Chọn "Cập nhật"</t>
  </si>
  <si>
    <t>1.Chọn nhân viên có email ThaoVy@gmail.com
2.Chọn "Mở hình"
3.Chọn ảnh nhân viên 
4.Chọn "Cập nhật"</t>
  </si>
  <si>
    <t>1.Chọn nhân viên có email ThaoVy@gmail.com
2.Để trống 1 trong các trường
3. Chọn "Cập nhật"</t>
  </si>
  <si>
    <t>Mã nhân viên NV02</t>
  </si>
  <si>
    <t xml:space="preserve">1.Chọn nhân viên có mã NV02
2.Chọn Xóa
</t>
  </si>
  <si>
    <t xml:space="preserve">1.Chọn nhân viên có mã nhân viên NV02
2.Chọn Xóa
</t>
  </si>
  <si>
    <t xml:space="preserve">Hiển thị thông báo lỗi "Email đã tồn tại" . Focus vào control email </t>
  </si>
  <si>
    <t xml:space="preserve">Hiển thị thông báo lỗi "Chưa nhập số điện thoại" . Focus vào control số điện thoại </t>
  </si>
  <si>
    <t>Hiển thị thông báo lỗi "tên trường" + "Dữ liệu trống" và focus vào trường đó. Không cho lưu</t>
  </si>
  <si>
    <t>Nhân viên có mã nhân viên được thêm vào CSDL</t>
  </si>
  <si>
    <t xml:space="preserve">Thông tin nhân viên được cập nhật trên lưới </t>
  </si>
  <si>
    <t xml:space="preserve">Hiển thị folder của máy
Hình ảnh được cập nhật </t>
  </si>
  <si>
    <t>Hiển thị thông báo "Dữ liệu trống". Focus vào trường trống và không cho lưu</t>
  </si>
  <si>
    <t>Thông tin nhân viên được cập nhật</t>
  </si>
  <si>
    <t>Hiển thị thông báo "Không thể xóa". Xóa thất bại</t>
  </si>
  <si>
    <t xml:space="preserve">Hiển thị thông báo "Xóa thành công". </t>
  </si>
  <si>
    <t>Trường Isdelete của nhân viên có mã nhân viên NV02 được trả về true</t>
  </si>
  <si>
    <t>mã nhân viên có vai trò trưởng phòng</t>
  </si>
  <si>
    <t>Giao diện nhập thông tin hành khách</t>
  </si>
  <si>
    <t>Giao diện nhập thông tin liên hệ</t>
  </si>
  <si>
    <t>1.Họ : Nguyen
2.Tên đệm và tên: Kim Phượng
3.Điện thoại: 0909907024
4.Email: nguyen0293@gmail.com</t>
  </si>
  <si>
    <t>Giao diện nhập thiếu thông tin liên hệ</t>
  </si>
  <si>
    <t xml:space="preserve">1.Họ : Nguyen
2.Tên đệm và tên: Kim Phượng
3.Điện thoại: 0909907024
4.Email: </t>
  </si>
  <si>
    <t>Hiện thị thông báo nhắc nhở thiếu trường dữ liệu email</t>
  </si>
  <si>
    <t>Giao diện nhập không đúng định dạng email thông tin liên hệ</t>
  </si>
  <si>
    <t>1.Họ : Nguyen
2.Tên đệm và tên: Kim Phượng
3.Điện thoại: 0909907024
4.Email: nguyen0293@</t>
  </si>
  <si>
    <t>Không hiện thị thông báo lỗi email chưa đúng định dạng.
Hiển thị thông báo "Tóm tắt chuyến bay".</t>
  </si>
  <si>
    <t>1.Họ : Nguyen
2.Tên đệm và tên: Kim Phượng
3.Danh xưng: Cô
4.CCCD:123455679</t>
  </si>
  <si>
    <t>1.Chuyến bay HAN - SGN, Ngày bay
2.Chọn chuyến bay
3.Tóm tắt chuyến bay
4.Chọn "Tiếp tục đặt chỗ"
5.Nhập thông tin liên hệ
-Họ : Nguyen
-Tên đệm và tên: Kim Phượng
-Điện thoại: 0909907024
-Email: nguyen0293@gmail.com
6.Nhập thông tin hành khách
7.Chọn "Tiếp tục"</t>
  </si>
  <si>
    <t>1.Chuyến bay HAN - SGN, Ngày bay
2.Chọn chuyến bay
3.Tóm tắt chuyến bay
4.Chọn "Tiếp tục đặt chỗ"
5.Nhập thông tin liên hệ
-Họ : Nguyen
-Tên đệm và tên: Kim Phượng
-Điện thoại: 0909907024
-Email: nguyen0293@
6.Nhập thông tin hành khách
7.Chọn "Tiếp tục"</t>
  </si>
  <si>
    <t>1.Chuyến bay HAN - SGN, Ngày bay
2.Chọn chuyến bay
3.Tóm tắt chuyến bay
4.Chọn "Tiếp tục đặt chỗ"
5.Nhập thông tin liên hệ
6.Nhập thông tin hành khách
-Họ : Nguyen
-Tên đệm và tên: Kim Phượng
-Danh xưng: Cô
-CCCD:123455679"
7.Chọn "Tiếp tục"</t>
  </si>
  <si>
    <t>Giao diện nhập thiếu thông CCCD hành khách</t>
  </si>
  <si>
    <t>1.Họ : Nguyen
2.Tên đệm và tên: Kim Phượng
3.Danh xưng: Cô
4.CCCD:</t>
  </si>
  <si>
    <t xml:space="preserve">1.Chuyến bay HAN - SGN, Ngày bay
2.Chọn chuyến bay
3.Tóm tắt chuyến bay
4.Chọn "Tiếp tục đặt chỗ"
5.Nhập thông tin liên hệ
6.Nhập thông tin hành khách
-Họ : Nguyen
-Tên đệm và tên: Kim Phượng
-Danh xưng: Cô
-CCCD:
7.Chọn "Tiếp tục"
</t>
  </si>
  <si>
    <t>Hiện thị thông báo nhắc nhở thiếu trường dữ liệu CCCD</t>
  </si>
  <si>
    <t>Hiển thị thông báo "Tóm tắt chuyến bay"
Thông tin thanh toán
Thời gian giới hạn thanh toán</t>
  </si>
  <si>
    <t>1.Chuyến bay HAN - SGN, Ngày bay
2.Chọn chuyến bay
3.Tóm tắt chuyến bay
4.Chọn "Tiếp tục đặt chỗ"
5.Nhập thông tin đặt vé
6.Nhập thông thanh toán</t>
  </si>
  <si>
    <t>Hiển thị giao diện thanh toán hóa đơn điện tử có tóm tắt thông tin chuyến bay</t>
  </si>
  <si>
    <t>Không hiển thị tổng tiền</t>
  </si>
  <si>
    <t>1.Đã thực hiện case 010
2.Mở SQL sever
3. Chọn table dịch vụ trong db Myplabe</t>
  </si>
  <si>
    <t>1.Đã thực hiện case 009
2.Mở SQL sever
3. Chọn table vé máy bay trong db Myplane</t>
  </si>
  <si>
    <t>1.Đã thực hiện case 014
2.Mở SQL sever
3.Chọn table vé máy bay trong db Myplane"</t>
  </si>
  <si>
    <t>1.Đã thực hiện case 009
2.Mở SQL sever
3. Chọn table Hoá đơn chi tiết trong db MyPlane</t>
  </si>
  <si>
    <t>Đăng nhập thành công. Không khóa các chức năng quản lý doanh thu</t>
  </si>
  <si>
    <t>Không hiển thị xác nhận.Thoát ứng dụng ngay lập tức</t>
  </si>
  <si>
    <t>Tốc độ load 3s</t>
  </si>
  <si>
    <t>Chức năng 4: Quản lý hành khách</t>
  </si>
  <si>
    <t>1.Chọn Quản lý hành khách trên màn hình menu</t>
  </si>
  <si>
    <t>HK-001</t>
  </si>
  <si>
    <t>HK-002</t>
  </si>
  <si>
    <t>1.Thực hiện case 001
2.Xem thời gian load danh sách hành khách lên lưới</t>
  </si>
  <si>
    <t>Tốc độ load 2s với 200 records</t>
  </si>
  <si>
    <t>HK-003</t>
  </si>
  <si>
    <t>Xem thông tin hành khách</t>
  </si>
  <si>
    <t xml:space="preserve">Chọn khách hàng có số CCCD :123456789
</t>
  </si>
  <si>
    <t xml:space="preserve">Thông tin hành khách được hiển thị lên các trường tương ứng </t>
  </si>
  <si>
    <t>HK-004</t>
  </si>
  <si>
    <t>HK-005</t>
  </si>
  <si>
    <t>HK-006</t>
  </si>
  <si>
    <t>HK-007</t>
  </si>
  <si>
    <t>HK-008</t>
  </si>
  <si>
    <t>HK-009</t>
  </si>
  <si>
    <t>HK-010</t>
  </si>
  <si>
    <t>HK-011</t>
  </si>
  <si>
    <t>HK-012</t>
  </si>
  <si>
    <t>HK-013</t>
  </si>
  <si>
    <t>HK-014</t>
  </si>
  <si>
    <t>HK-015</t>
  </si>
  <si>
    <t>HK-016</t>
  </si>
  <si>
    <t>HK-017</t>
  </si>
  <si>
    <t>Tốc độ load danh sách hành khách</t>
  </si>
  <si>
    <t>Thêm hành khách thành công</t>
  </si>
  <si>
    <t>1.CMND : 12334567
2.Họ tên: Nguyễn Thị Kim Phượng
3.Giới tính: Nữ
4.Điện thoại: 0703138222
5.Email: Nguyen020392@gmail.com
6.Địa chỉ: HCM</t>
  </si>
  <si>
    <t>1.Chọn "Mới" để xoá form hành khách
2.Nhập dữ liệu thêm hành khách như mẫu đã cho
3. Chọn "Thêm"</t>
  </si>
  <si>
    <t xml:space="preserve">Các trường dữ liệu được trả về trạng thái trống để nhập dữ liệu.
Hành khách được lưu vào CSDL. </t>
  </si>
  <si>
    <t>Thêm hành khách email đã tồn tại</t>
  </si>
  <si>
    <t>Thêm hành khách để trống dữ liệu số điện thoại</t>
  </si>
  <si>
    <t>1.CMND : 02031992
2.Họ tên: Phùng Long vân
3.Giới tính: Nam
4.Điện thoại: 
5.Email: van@gmail.com
6.Địa chỉ: HCM</t>
  </si>
  <si>
    <t>1.CMND :
2.Họ tên: Phùng Long vân
3.Giới tính: Nam
4.Điện thoại: 
5.Email: 
6.Địa chỉ: HCM</t>
  </si>
  <si>
    <t xml:space="preserve">Thêm hành khách với để trống dữ liệu </t>
  </si>
  <si>
    <t>Kiểm tra CSDL khi thêm hành khách</t>
  </si>
  <si>
    <t>1.Đã thực hiện case 004
2.Mở SQL sever
3. Chọn table HanhKhach</t>
  </si>
  <si>
    <t>Hành khách có số CMND được thêm vào CSDL</t>
  </si>
  <si>
    <t xml:space="preserve">Cập nhật thông tin hành khách </t>
  </si>
  <si>
    <t xml:space="preserve">Kiểm tra CSDL khi xóa  hành khách </t>
  </si>
  <si>
    <t xml:space="preserve">Thông tin hành khách được cập nhật trên lưới </t>
  </si>
  <si>
    <t>email: TrongTin@gmail.com</t>
  </si>
  <si>
    <t>1.Chọn hành khách có email TrongTin@gmail.com
2.chỉnh sửa thông tin hành khách
3. Chọn "Cập nhật"</t>
  </si>
  <si>
    <t>1.Chọn hành khách có email TrongTin@gmail.com
2.Để trống 1 trong các trường
3. Chọn "Cập nhật"</t>
  </si>
  <si>
    <t xml:space="preserve">Kiểm tra CSDL khi cập nhật thông tin hành khách </t>
  </si>
  <si>
    <t>1.Đã thực hiện case 008
2.Mở SQL sever
3. Chọn table HanhKhach</t>
  </si>
  <si>
    <t>Thông tin hành khách được cập nhật</t>
  </si>
  <si>
    <t>Hành khách có CMND : 123456789</t>
  </si>
  <si>
    <t xml:space="preserve">1.Chọn hành khách có số CMND : 123456789
2.Chọn Xóa
</t>
  </si>
  <si>
    <t>Xóa hành khách thành công</t>
  </si>
  <si>
    <t>1.Đã thực hiện case 02-013
2.Mở SQL sever
3. Chọn table HanhKhach</t>
  </si>
  <si>
    <t>Tìm kiếm hành khách theo CMND</t>
  </si>
  <si>
    <t xml:space="preserve">1.Nhập thông tin hành khách ở mục tìm kiếm là số CMND 123456789
</t>
  </si>
  <si>
    <t>1.Chọn mục Quản lý hành khách
2.Chọn xuất excell</t>
  </si>
  <si>
    <t>1.Chọn mục Quản lý hành khách
2.Chọn xuất PDF</t>
  </si>
  <si>
    <t>Hiển thị thông tin hành khách chi tiết trên file Excel</t>
  </si>
  <si>
    <t>Hiển thị thông tin hành khách chi tiết trên file PDF</t>
  </si>
  <si>
    <t>Tốc độ load dưới 5s với danh sách dưới 1000 records</t>
  </si>
  <si>
    <t>Tốc độ hiển thị danh sách hành khách</t>
  </si>
  <si>
    <t>Tốc độ load 2s với danh sách 300 records</t>
  </si>
  <si>
    <t>Hiển thị giao diện có các chức năng tương ứng</t>
  </si>
  <si>
    <t>1.Chọn thông tin ưu đãi</t>
  </si>
  <si>
    <t>Tìm kiếm thông tin chuyến bay</t>
  </si>
  <si>
    <t>Chặng bay HAN - SGN, 30/03/2023</t>
  </si>
  <si>
    <t>1. Chọn điểm đi - điểm đến
2. Số hành khách.
3. Ngày khởi hành
4. Hạng ghế.
5. Chọn "Tìm chuyến bay".</t>
  </si>
  <si>
    <t>Hiện thị danh sách chuyến bay theo tìm kiếm có giá vé từ thấp tới cao.</t>
  </si>
  <si>
    <t xml:space="preserve">Hiển thị giao diện trang chủ có các thông tin của đại lý và font chữ màu sắc phù hợp </t>
  </si>
  <si>
    <t>Tốc độ hiển thị dưới 3s</t>
  </si>
  <si>
    <t>Điều hướng đến trang danh sách ưu đãi của đại lý</t>
  </si>
  <si>
    <t>Hiển thị ngày giờ góc trái màn hình và email đăng nhập góc phải màn hình</t>
  </si>
  <si>
    <t>Hiện thị danh sách chuyến bay đúng theo thông tin tìm kiếm, giá vé chưa sắp xếp từ thấp tới cao</t>
  </si>
  <si>
    <t>TC-006</t>
  </si>
  <si>
    <t>TC-007</t>
  </si>
  <si>
    <t>1. Chọn điểm đi - điểm đến
2. Số hành khách.
3. Ngày khởi hành
4. Hạng ghế.
5. Chọn "Tìm chuyến bay".
6. Danh sách chuyến bay "Chặng bay HAN - SGN, 30/03/2023"
7. Chọn "Chi tiết chuyến bay"</t>
  </si>
  <si>
    <t>Thông tin chi tiết chuyến bay theo từng chặng bay</t>
  </si>
  <si>
    <t xml:space="preserve">Hiện thông tin chi tiết chuyến bay: Hạng vé, thông tin hành lý, ... </t>
  </si>
  <si>
    <t>TT-001</t>
  </si>
  <si>
    <t>TT-002</t>
  </si>
  <si>
    <t>TT-003</t>
  </si>
  <si>
    <t>TT-004</t>
  </si>
  <si>
    <t>TT-005</t>
  </si>
  <si>
    <t>TT-006</t>
  </si>
  <si>
    <t>TT-007</t>
  </si>
  <si>
    <t>TT-008</t>
  </si>
  <si>
    <t>Lấy danh sách hoá đơn</t>
  </si>
  <si>
    <t>1. Nhấn chọn danh mục thanh toán.
2. Chọn mục "Hoá đơn"</t>
  </si>
  <si>
    <t>Các menu đều có hình icon minh họa</t>
  </si>
  <si>
    <t>Hiển thị danh sách hoá đơn và font chữ phù hợp</t>
  </si>
  <si>
    <t>Thêm hoá đơn với thông tin sai</t>
  </si>
  <si>
    <t>Thêm hoá đơn với thông tin trùng mã hoá đơn</t>
  </si>
  <si>
    <t>Thêm hoá đơn với thông tin chính xác</t>
  </si>
  <si>
    <t>1. Nhập đầy đủ các trường
2. Nhấn nút Thêm
3. Xem tốc độ load data</t>
  </si>
  <si>
    <t>1. Nhập tên hoá đơn có mã hoá đơn là "HD01"
2. Nhấn nút Thêm</t>
  </si>
  <si>
    <t>Không cho phép lưu,Thông báo lỗi "Vui lòng nhập" + trường tương ứng. Focus vào textbox của trường đó</t>
  </si>
  <si>
    <t>Không cho phép lưu, Thông báo lỗi "Tên món ăn đã tồn tại", Focus vào textbox của trường đó</t>
  </si>
  <si>
    <t>Không cho phép sửa,Thông báo lỗi "Vui lòng nhập" + trường tương ứng. Focus vào textbox của trường đó</t>
  </si>
  <si>
    <t>Thông báo "Thêm hoá đơn thành công"
 Load data từ 5 giây trở xuống</t>
  </si>
  <si>
    <t>Sửa hoá đơn với thông tin sai</t>
  </si>
  <si>
    <t>Sửa hoá đơn với thông tin trùng</t>
  </si>
  <si>
    <t>1. Nhấn chọn 1 hoá đơn trong data
2. Bỏ trống 1 hoặc 1 vài trường
3. Nhấn nút Cập nhật</t>
  </si>
  <si>
    <t>1. Nhấn chọn 1 hoá đơn trong data
2. Nhập thông tin hoá đơn là "HD01"
3. Nhấn nút "Cập nhật"</t>
  </si>
  <si>
    <t>Không cho phép sửa, Thông báo lỗi "Trùng thông tin mã hoá đơn", Focus vào textbox của trường đó</t>
  </si>
  <si>
    <t>Sửa hoá đơn với thông tin chính xác</t>
  </si>
  <si>
    <t>1. Nhấn chọn 1 hoá đơn trong data
2. Sửa thông tin hoá đơn
3. Nhấn nút Cập nhật</t>
  </si>
  <si>
    <t>Thông báo "Cập nhật thông tin thành công"
Load data từ 5 giây trở xuống</t>
  </si>
  <si>
    <t>Xoá hoá đơn</t>
  </si>
  <si>
    <t>1. Chọn 1 hoá đơn trong data
2. Nhấn vào nút xoá</t>
  </si>
  <si>
    <t>Thông báo xác nhận xoá hoá đơn</t>
  </si>
  <si>
    <t>Lấy danh sách hoá đơn chi tiết</t>
  </si>
  <si>
    <t>1. Bỏ trống 1 hoặc 1 vài trường
2. Nhấn nút Thêm</t>
  </si>
  <si>
    <t>Thêm hoá đơn chi tiết với thông tin sai</t>
  </si>
  <si>
    <t>1.Chọn mục Quản lý nhân viên
2.Chọn xuất excell</t>
  </si>
  <si>
    <t>1.Chọn mục Quản lý nhân viên
2.Chọn xuất PDF</t>
  </si>
  <si>
    <t>Hiển thị thông tin nhân viên chi tiết trên file Excel</t>
  </si>
  <si>
    <t>Hiển thị thông tin nhân viên chi tiết trên file PDF</t>
  </si>
  <si>
    <t>1.Chọn mục Hoá đơn
2.Chọn xuất excell</t>
  </si>
  <si>
    <t>Hiển thị thông tin Hoá đơn trên file Excel</t>
  </si>
  <si>
    <t>1.Chọn mục Hoá đơn
2.Chọn xuất PDF</t>
  </si>
  <si>
    <t>Hiển thị thông tin hoá đơn trên file PDF</t>
  </si>
  <si>
    <t>TT-009</t>
  </si>
  <si>
    <t>TT-010</t>
  </si>
  <si>
    <t>TT-011</t>
  </si>
  <si>
    <t>TT-012</t>
  </si>
  <si>
    <t>Thêm hoá đơn chi tiết với thông tin chính xác</t>
  </si>
  <si>
    <t>TT-013</t>
  </si>
  <si>
    <t>TT-014</t>
  </si>
  <si>
    <t>TT-015</t>
  </si>
  <si>
    <t>TT-016</t>
  </si>
  <si>
    <t>TT-017</t>
  </si>
  <si>
    <t>TT-018</t>
  </si>
  <si>
    <t>TT-019</t>
  </si>
  <si>
    <t>1.Chọn mục Hoá đơn chi tiết
2.Chọn xuất excell</t>
  </si>
  <si>
    <t>1.Chọn mục Hoá đơn chi tiết
2.Chọn xuất PDF</t>
  </si>
  <si>
    <t>Hiển thị thông tin Hoá đơn chi tiết trên file Excel</t>
  </si>
  <si>
    <t>Hiển thị thông tin Hoá đơn chi tiết trên file PDF</t>
  </si>
  <si>
    <t>Sửa hoá đơn chi tiết với thông tin sai</t>
  </si>
  <si>
    <t>Sửa hoá đơn chi tiết với thông tin trùng</t>
  </si>
  <si>
    <t>Sửa hoá đơn chi tiết với thông tin chính xác</t>
  </si>
  <si>
    <t>Chức năng 6: Quản lí thanh toán</t>
  </si>
  <si>
    <t>Chức năng 7: Đổi mật khẩu</t>
  </si>
  <si>
    <t>Chức năng 8: Quản lý vé máy bay</t>
  </si>
  <si>
    <t>VMB-001</t>
  </si>
  <si>
    <t>VMB-002</t>
  </si>
  <si>
    <t>VMB-003</t>
  </si>
  <si>
    <t>VMB-004</t>
  </si>
  <si>
    <t>VMB-005</t>
  </si>
  <si>
    <t>VMB-006</t>
  </si>
  <si>
    <t>VMB-007</t>
  </si>
  <si>
    <t>VMB-008</t>
  </si>
  <si>
    <t>VMB-009</t>
  </si>
  <si>
    <t>VMB-010</t>
  </si>
  <si>
    <t>VMB-011</t>
  </si>
  <si>
    <t>VMB-012</t>
  </si>
  <si>
    <t>VMB-013</t>
  </si>
  <si>
    <t>VMB-014</t>
  </si>
  <si>
    <t>VMB-015</t>
  </si>
  <si>
    <t>VMB-016</t>
  </si>
  <si>
    <t>VMB-017</t>
  </si>
  <si>
    <t>VMB-018</t>
  </si>
  <si>
    <t>VMB-019</t>
  </si>
  <si>
    <t>Lấy danh sách vé máy bay</t>
  </si>
  <si>
    <t>1. Nhấn chọn danh mục quản lý vé.
2. Chọn mục "Vé máy bay"</t>
  </si>
  <si>
    <t>Hiển thị danh sách vé máy bay và font chữ phù hợp</t>
  </si>
  <si>
    <t>Thêm vé máy bay với thông tin sai</t>
  </si>
  <si>
    <t>1. Mã vé : V10
2. Mã hạng vé : HV01
3. Mã loại vé : LV01
4. Mã chuyến bay : CB01
5. Giá bán : 11.0</t>
  </si>
  <si>
    <t>1. Nhập thông tin test
2. Chọn "Thêm"</t>
  </si>
  <si>
    <t>1. Mã vé : V10
2. Mã hạng vé : HV01
3. Mã loại vé : LV01
4. Mã chuyến bay : VN
5. Giá bán : 11.0</t>
  </si>
  <si>
    <t>Thêm vé máy bay với thông tin trùng</t>
  </si>
  <si>
    <t>1. Nhập mã chuyến bay là "CB01"
2. Nhấn nút Thêm</t>
  </si>
  <si>
    <t>1. Mã vé : V11
2. Mã hạng vé : HV01
3. Mã loại vé : LV01
4. Mã chuyến bay : CB01
5. Giá bán : 14.0</t>
  </si>
  <si>
    <t>Thông báo "Thêm vé máy bay thành công"
 Load data từ 5 giây trở xuống</t>
  </si>
  <si>
    <t>Thêm vé máy bay với thông tin chính xác</t>
  </si>
  <si>
    <t>Sửa vé máy bay với thông tin sai</t>
  </si>
  <si>
    <t>Sửa vé máy bay với thông tin trùng</t>
  </si>
  <si>
    <t>Sửa vé máy bay với thông tin chính xác</t>
  </si>
  <si>
    <t>1. Nhấn chọn 1 vé máy bay trong data
2. Bỏ trống 1 hoặc 1 vài trường
3. Nhấn nút Cập nhật</t>
  </si>
  <si>
    <t>1. Nhấn chọn 1 vé máy bay trong data
2. Nhập thông tin mã vé là "V01"
3. Nhấn nút "Cập nhật"</t>
  </si>
  <si>
    <t>1. Nhấn chọn 1 vé máy bay trong data
2. Sửa thông tin vé
3. Nhấn nút Cập nhật</t>
  </si>
  <si>
    <t>Xoá vé máy bay</t>
  </si>
  <si>
    <t>1. Chọn 1 vé máy bay trong data
2. Nhấn vào nút xoá</t>
  </si>
  <si>
    <t>Thông báo xác nhận xoá vé máy bay</t>
  </si>
  <si>
    <t>1.Chọn mục vé máy bay
2.Chọn xuất excell</t>
  </si>
  <si>
    <t>1.Chọn mục vé máy bay
2.Chọn xuất PDF</t>
  </si>
  <si>
    <t>Hiển thị thông tin vé máy bay trên file Excel</t>
  </si>
  <si>
    <t>Hiển thị thông tin vé máy bay trên file PDF</t>
  </si>
  <si>
    <t>Lấy danh sách hạng vé</t>
  </si>
  <si>
    <t>Thêm hạng vé</t>
  </si>
  <si>
    <t>1. Bỏ trống trường tên hạng vé
2. Nhấn nút Thêm</t>
  </si>
  <si>
    <t>Thêm hạng vé với thông tin chính xác</t>
  </si>
  <si>
    <t>1. Mã hạng vé: HV03
2. Tên hạng vé : Ưu đãi</t>
  </si>
  <si>
    <t>Thông báo "Thêm hạng vé thành công"
 Load data từ 5 giây trở xuống</t>
  </si>
  <si>
    <t>Sửa hạng vé với thông tin sai</t>
  </si>
  <si>
    <t>1. Nhấn chọn 1 hạng vé trong data
2. Nhấn nút Cập nhật</t>
  </si>
  <si>
    <t>Cho phép lưu và không thông báo</t>
  </si>
  <si>
    <t>fail</t>
  </si>
  <si>
    <t>Xoá hạng vé</t>
  </si>
  <si>
    <t>1. Chọn 1 hạng vé trong data
2. Nhấn vào nút xoá</t>
  </si>
  <si>
    <t>Lấy danh sách loại vé</t>
  </si>
  <si>
    <t>1. Nhấn chọn danh mục Quản lý vé.
2. Chọn mục "Hạng vé"</t>
  </si>
  <si>
    <t>Thêm loại vé</t>
  </si>
  <si>
    <t>Thêm loại vé với thông tin chính xác</t>
  </si>
  <si>
    <t>Sửa loại vé với thông tin sai</t>
  </si>
  <si>
    <t>Xoá loại vé</t>
  </si>
  <si>
    <t>1. Nhấn chọn danh mục Quản lý vé.
2. Chọn mục "Loại vé"</t>
  </si>
  <si>
    <t>1. Bỏ trống trường tên Tên loại vé
2. Nhấn nút Thêm</t>
  </si>
  <si>
    <t>1. Mã loại vé: LV03
2. Tên loại vé : vé quá cảnh</t>
  </si>
  <si>
    <t>Thông báo "Thêm loại vé thành công"
 Load data từ 5 giây trở xuống</t>
  </si>
  <si>
    <t>1. Nhấn chọn 1 loại vé trong data
2. Nhấn nút Cập nhật</t>
  </si>
  <si>
    <t>1. Chọn 1 loại vé trong data
2. Nhấn vào nút xoá</t>
  </si>
  <si>
    <t>Thông báo xác nhận xoá loại vé</t>
  </si>
  <si>
    <t>Hiển thị danh sách loại vé và font chữ phù hợp</t>
  </si>
  <si>
    <t>Lấy danh sách dịch vụ</t>
  </si>
  <si>
    <t>Thêm dịch vụ với thông tin chính xác</t>
  </si>
  <si>
    <t>Sửa dịch vụ với thông tin sai</t>
  </si>
  <si>
    <t>Xoá dịch vụ</t>
  </si>
  <si>
    <t>1. Nhấn chọn danh mục Quản lý vé.
2. Chọn mục "Dịch vụ"</t>
  </si>
  <si>
    <t>Hiển thị danh sách dịch vụ đã thêm và font chữ phù hợp</t>
  </si>
  <si>
    <t>1. Mã dịch vụ: DV10
2. Mã vé : V04
3. Tên dịch vụ : Suất ăn đặc biệt
4. Giá dịch vụ: 185.000</t>
  </si>
  <si>
    <t>1. Bỏ trống trường Tên dịch vụ
2. Nhấn nút Thêm</t>
  </si>
  <si>
    <t>1. Mã dịch vụ: DV11
2. Mã vé : V05
3. Tên dịch vụ : Hành lý ký gửi
4. Giá dịch vụ: 171.000</t>
  </si>
  <si>
    <t>1. Mã dịch vụ: DV10
2. Mã vé : V05
3. Tên dịch vụ : Hành lý ký gửi
4. Giá dịch vụ: 110.000</t>
  </si>
  <si>
    <t>1. Nhấn chọn 1 dịch vụ trong data
2. Nhấn nút Cập nhật</t>
  </si>
  <si>
    <t>Không cho phép lưu,Thông báo lỗi trường tương ứng. Focus vào textbox của trường đó</t>
  </si>
  <si>
    <t>1. Chọn 1 dịch vụ trong data
2. Nhấn vào nút xoá</t>
  </si>
  <si>
    <t>Thông báo xác nhận xoá dịch vụ</t>
  </si>
  <si>
    <t>VMB-020</t>
  </si>
  <si>
    <t>VMB-021</t>
  </si>
  <si>
    <t>VMB-022</t>
  </si>
  <si>
    <t>VMB-023</t>
  </si>
  <si>
    <t>VMB-024</t>
  </si>
  <si>
    <t>VMB-025</t>
  </si>
  <si>
    <t>Chức năng 9: Quản lý chuyến bay</t>
  </si>
  <si>
    <t>CB-001</t>
  </si>
  <si>
    <t>CB-002</t>
  </si>
  <si>
    <t>CB-003</t>
  </si>
  <si>
    <t>CB-004</t>
  </si>
  <si>
    <t>CB-005</t>
  </si>
  <si>
    <t>CB-006</t>
  </si>
  <si>
    <t>CB-007</t>
  </si>
  <si>
    <t>CB-008</t>
  </si>
  <si>
    <t>Lấy danh sách chuyến bay</t>
  </si>
  <si>
    <t>1. Nhấn chọn danh mục quản lý chuyến bay.
2. Chọn mục "Chuyến bay"</t>
  </si>
  <si>
    <t>Hiển thị danh sách chuyến bay và font chữ phù hợp</t>
  </si>
  <si>
    <t>Thêm chuyến bay với thông tin sai</t>
  </si>
  <si>
    <t>1. Mã chuyến bay: CB01
2. Ngày đi : 2019-11-29
3. Ngày đến: 2019-11-30
4. Giờ khởi hành : 08:20:00
5. Mã tuyến bay: TB04
6. Mã máy bay: MB04</t>
  </si>
  <si>
    <t>Thêm chuyến bay với thông tin trùng</t>
  </si>
  <si>
    <t>Thêm chuyến bay với thông tin chính xác</t>
  </si>
  <si>
    <t>Thông báo "Thêm chuyến bay thành công"
 Load data từ 5 giây trở xuống</t>
  </si>
  <si>
    <t>Sửa chuyến bay với thông tin trùng</t>
  </si>
  <si>
    <t>Xoá chuyến bay</t>
  </si>
  <si>
    <t>1. Chọn 1 chuyến bay trong data
2. Nhấn vào nút xoá</t>
  </si>
  <si>
    <t>Thông báo xác nhận xoá chuyến bay</t>
  </si>
  <si>
    <t>Sửa chuyến bay với thông tin chính xác</t>
  </si>
  <si>
    <t>1. Nhấn chọn 1chuyến bay trong data
2. Sửa thông tin chuyến bay
3. Nhấn nút Cập nhật</t>
  </si>
  <si>
    <t>1. Nhấn chọn 1 chuyến bay trong data
2. Nhập thông tin mã chuyến bay là "CB01"
3. Nhấn nút "Cập nhật"</t>
  </si>
  <si>
    <t>Không cho phép sửa, Thông báo lỗi "Trùng thông tin mã chuyến bay", Focus vào textbox của trường đó</t>
  </si>
  <si>
    <t>Lấy danh sách sân bay</t>
  </si>
  <si>
    <t>1. Nhấn chọn danh mục quản lý chuyến bay.
2. Chọn mục "Sân bay"</t>
  </si>
  <si>
    <t>Hiển thị danh sách sân bay và font chữ phù hợp</t>
  </si>
  <si>
    <t>Thêm sân bay với thông tin sai</t>
  </si>
  <si>
    <t xml:space="preserve">1. Mã sân bay: SB11
2. Tên sân bay : Đà Nẵng
3. Quốc gia : Việt Nam
4. Địa điểm : Đà Nẵng </t>
  </si>
  <si>
    <t>Thêm sân bay với thông tin trùng</t>
  </si>
  <si>
    <t>Thêm sân bay với thông tin chính xác</t>
  </si>
  <si>
    <t>Sửa thông tin sân bay với thông tin trùng</t>
  </si>
  <si>
    <t>Sửa thông tin sân bay với thông tin chính xác</t>
  </si>
  <si>
    <t>Xoá sân bay</t>
  </si>
  <si>
    <t>1. Chọn 1 sân bay trong data
2. Nhấn vào nút xoá</t>
  </si>
  <si>
    <t>Thông báo xác nhận xoá sân bay</t>
  </si>
  <si>
    <t>1. Nhấn chọn 1sân bay trong data
2. Sửa thông tin sân bay
3. Nhấn nút Cập nhật</t>
  </si>
  <si>
    <t>1. Nhấn chọn 1 chuyến bay trong data
2. Nhập thông tin mã sân bay là "SB11"
3. Nhấn nút "Cập nhật"</t>
  </si>
  <si>
    <t>Không cho phép sửa, Thông báo lỗi "Trùng thông tin mã sân bay", Focus vào textbox của trường đó</t>
  </si>
  <si>
    <t>1. Nhập mã sân bay là "SB11"
2. Nhấn nút Thêm</t>
  </si>
  <si>
    <t>Lấy danh sách hãng hàng không</t>
  </si>
  <si>
    <t>1. Nhấn chọn danh mục quản lý chuyến bay.
2. Chọn mục "Hãng hàng không"</t>
  </si>
  <si>
    <t>Hiển thị danh sách hãng hàng không và font chữ phù hợp</t>
  </si>
  <si>
    <t>Thêm hãng hàng không với thông tin sai</t>
  </si>
  <si>
    <t>1. Mã hãng: HMB06
2. Tên hãng: Malido AirLine
3. Quốc gia: Indonexia</t>
  </si>
  <si>
    <t>Thêm hãng hàng không với thông tin trùng</t>
  </si>
  <si>
    <t>Thêm hãng hàng không với thông tin chính xác</t>
  </si>
  <si>
    <t>Sửa thông tin hãng hàng không với thông tin trùng</t>
  </si>
  <si>
    <t>Sửa thông tin hãng hàng không với thông tin chính xác</t>
  </si>
  <si>
    <t>Xoá hãng hàng không</t>
  </si>
  <si>
    <t>1. Nhập mã hãng là "HMB06"
2. Nhấn nút Thêm</t>
  </si>
  <si>
    <t>Thông báo "Thêm hãng hàng không thành công"
 Load data từ 5 giây trở xuống</t>
  </si>
  <si>
    <t>Thêm hãng hàng không thiếu thông tin</t>
  </si>
  <si>
    <t>Không cho phép thêm,Thông báo lỗi "Vui lòng nhập" + trường tương ứng. Focus vào textbox của trường đó</t>
  </si>
  <si>
    <t>CB-009</t>
  </si>
  <si>
    <t>CB-010</t>
  </si>
  <si>
    <t>CB-011</t>
  </si>
  <si>
    <t>CB-012</t>
  </si>
  <si>
    <t>CB-013</t>
  </si>
  <si>
    <t>CB-014</t>
  </si>
  <si>
    <t>CB-015</t>
  </si>
  <si>
    <t>CB-016</t>
  </si>
  <si>
    <t>CB-017</t>
  </si>
  <si>
    <t>CB-018</t>
  </si>
  <si>
    <t>CB-019</t>
  </si>
  <si>
    <t>CB-020</t>
  </si>
  <si>
    <t>CB-021</t>
  </si>
  <si>
    <t>CB-022</t>
  </si>
  <si>
    <t>CB-023</t>
  </si>
  <si>
    <t>CB-024</t>
  </si>
  <si>
    <t>Chức năng 10: Quản lý doanh thu</t>
  </si>
  <si>
    <t>DT-001</t>
  </si>
  <si>
    <t>Lấy danh sách doanh thu theo quý</t>
  </si>
  <si>
    <t>1.Quý 3
2.Năm: 2020</t>
  </si>
  <si>
    <t>1. Nhấn chọn danh mục Doanh thu quý.
2. Chọn combobox quý.
3. Chọn combobox năm.</t>
  </si>
  <si>
    <t>Hiển thị danh sách doanh thu và font chữ phù hợp</t>
  </si>
  <si>
    <t>Thống kê tổng hợp</t>
  </si>
  <si>
    <t>2.Tốc độ load 2s với danh sách 300 records</t>
  </si>
  <si>
    <t>DT-002</t>
  </si>
  <si>
    <t>DT-004</t>
  </si>
  <si>
    <t>DT-005</t>
  </si>
  <si>
    <t>DT-006</t>
  </si>
  <si>
    <t>DT-007</t>
  </si>
  <si>
    <t>1.Quý 3
2.Năm: 2019</t>
  </si>
  <si>
    <t>1.Quý 1
2.Năm: 2018</t>
  </si>
  <si>
    <t xml:space="preserve">Thống kê số lượng vé </t>
  </si>
  <si>
    <t>Hiển thị thống kê tổng hợp trong trong quý</t>
  </si>
  <si>
    <t>Hiển thị thống kê số lượng vé theo từng hạng</t>
  </si>
  <si>
    <t>Thống kê không chính xác</t>
  </si>
  <si>
    <t>Hiển thị thống trên file Excel</t>
  </si>
  <si>
    <t>Hiển thị thống trên file PDF</t>
  </si>
  <si>
    <t>Tốc độ hiển thị doanh thu</t>
  </si>
  <si>
    <t>DT-008</t>
  </si>
  <si>
    <t>Hiện thị doanh thu quý qua biểu đồ Charts</t>
  </si>
  <si>
    <t>Tốc độ load dưới 5s với danh sách dưới 1000 records. 
Biểu đồ hiện thị doanh số theo quý</t>
  </si>
  <si>
    <t>Biểu đồ hiện thị doanh số theo quý chưa chính xác</t>
  </si>
  <si>
    <t>Trần Vương Gia Bảo</t>
  </si>
  <si>
    <t>NV-018</t>
  </si>
  <si>
    <t>NV-019</t>
  </si>
  <si>
    <t>14/1/2023</t>
  </si>
  <si>
    <t>15/1/2023</t>
  </si>
  <si>
    <t>16/1/2023</t>
  </si>
  <si>
    <t>17/1/2023</t>
  </si>
  <si>
    <t>13/1/2023</t>
  </si>
  <si>
    <t>Test case</t>
  </si>
  <si>
    <t>Tổng số lượng</t>
  </si>
  <si>
    <t>PROJECT DESCRIPTION</t>
  </si>
  <si>
    <t>PROJECT INFORMATION</t>
  </si>
  <si>
    <t>Name</t>
  </si>
  <si>
    <t>MyTravel</t>
  </si>
  <si>
    <t xml:space="preserve"> </t>
  </si>
  <si>
    <t>MyTravel giúp các đại lý vé máy bay tiếp cận với khách hàng nhanh chóng và hiệu quả. Hỗ trợ khách hàng tiếp cận với vé máy bay một cách trực quan và dể dàng hơn trong việc lựa chọn, tìm kiếm vé máy bay theo tiêu chí giá rẻ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</si>
</sst>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2" x14ac:knownFonts="1">
    <font>
      <sz val="11"/>
      <color theme="1"/>
      <name val="Calibri"/>
      <family val="2"/>
      <scheme val="minor"/>
    </font>
    <font>
      <sz val="11"/>
      <color theme="1"/>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b/>
      <sz val="14"/>
      <color rgb="FF7030A0"/>
      <name val="Times New Roman"/>
      <family val="1"/>
    </font>
    <font>
      <b/>
      <sz val="14"/>
      <color rgb="FF000000"/>
      <name val="Times New Roman"/>
      <family val="1"/>
    </font>
    <font>
      <sz val="14"/>
      <color rgb="FF000000"/>
      <name val="Times New Roman"/>
      <family val="1"/>
    </font>
    <font>
      <sz val="14"/>
      <color theme="1"/>
      <name val="Calibri"/>
      <family val="2"/>
      <scheme val="minor"/>
    </font>
    <font>
      <b/>
      <sz val="14"/>
      <color theme="0"/>
      <name val="Calibri"/>
      <family val="2"/>
      <scheme val="minor"/>
    </font>
    <font>
      <b/>
      <sz val="14"/>
      <color theme="1"/>
      <name val="Calibri"/>
      <family val="2"/>
      <scheme val="minor"/>
    </font>
    <font>
      <sz val="11"/>
      <color rgb="FF000000"/>
      <name val="Times New Roman"/>
      <family val="1"/>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D9E1F2"/>
        <bgColor indexed="64"/>
      </patternFill>
    </fill>
    <fill>
      <patternFill patternType="solid">
        <fgColor theme="9"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57">
    <xf numFmtId="0" fontId="0" fillId="0" borderId="0" xfId="0"/>
    <xf numFmtId="0" fontId="5" fillId="0" borderId="1" xfId="0" applyFont="1" applyBorder="1" applyAlignment="1">
      <alignment horizontal="center" vertical="center" wrapText="1"/>
    </xf>
    <xf numFmtId="0" fontId="7" fillId="5"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4" fillId="0" borderId="1" xfId="0" applyFont="1" applyBorder="1"/>
    <xf numFmtId="9" fontId="14" fillId="0" borderId="1" xfId="0" applyNumberFormat="1" applyFont="1" applyBorder="1"/>
    <xf numFmtId="0" fontId="3" fillId="0" borderId="1" xfId="0" applyFont="1" applyBorder="1"/>
    <xf numFmtId="10" fontId="3" fillId="0" borderId="1" xfId="0" applyNumberFormat="1" applyFont="1" applyBorder="1"/>
    <xf numFmtId="0" fontId="15" fillId="9" borderId="2" xfId="0" applyFont="1" applyFill="1" applyBorder="1" applyAlignment="1">
      <alignment horizontal="center" vertical="center" wrapText="1"/>
    </xf>
    <xf numFmtId="0" fontId="15" fillId="9" borderId="3" xfId="0" applyFont="1" applyFill="1" applyBorder="1" applyAlignment="1">
      <alignment horizontal="center" vertical="center" wrapText="1"/>
    </xf>
    <xf numFmtId="0" fontId="11" fillId="0" borderId="0" xfId="0" applyFont="1"/>
    <xf numFmtId="0" fontId="16" fillId="0" borderId="4" xfId="0" applyFont="1" applyBorder="1" applyAlignment="1">
      <alignment horizontal="left" vertical="center" wrapText="1"/>
    </xf>
    <xf numFmtId="0" fontId="17" fillId="0" borderId="5" xfId="0" applyFont="1" applyBorder="1" applyAlignment="1">
      <alignment horizontal="center" vertical="center" wrapText="1"/>
    </xf>
    <xf numFmtId="14" fontId="17" fillId="0" borderId="5" xfId="0" applyNumberFormat="1" applyFont="1" applyBorder="1" applyAlignment="1">
      <alignment horizontal="center" vertical="center" wrapText="1"/>
    </xf>
    <xf numFmtId="0" fontId="17" fillId="0" borderId="5" xfId="0" applyFont="1" applyBorder="1" applyAlignment="1">
      <alignment horizontal="left" vertical="center" wrapText="1"/>
    </xf>
    <xf numFmtId="0" fontId="16" fillId="0" borderId="0" xfId="0" applyFont="1" applyAlignment="1">
      <alignment horizontal="left" vertical="center" wrapText="1"/>
    </xf>
    <xf numFmtId="0" fontId="17" fillId="0" borderId="4" xfId="0" applyFont="1" applyBorder="1" applyAlignment="1">
      <alignment horizontal="center" vertical="center" wrapText="1"/>
    </xf>
    <xf numFmtId="0" fontId="16" fillId="0" borderId="2" xfId="0" applyFont="1" applyBorder="1" applyAlignment="1">
      <alignment horizontal="left" vertical="center" wrapText="1"/>
    </xf>
    <xf numFmtId="0" fontId="5"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5" borderId="0" xfId="0" applyFont="1" applyFill="1" applyAlignment="1">
      <alignment horizontal="center" vertical="center" wrapText="1"/>
    </xf>
    <xf numFmtId="0" fontId="8" fillId="3" borderId="1" xfId="0" applyFont="1" applyFill="1" applyBorder="1" applyAlignment="1">
      <alignment horizontal="left" vertical="center" wrapText="1"/>
    </xf>
    <xf numFmtId="0" fontId="7" fillId="5" borderId="1" xfId="0" applyFont="1" applyFill="1" applyBorder="1" applyAlignment="1">
      <alignment horizontal="left" vertical="center" wrapText="1"/>
    </xf>
    <xf numFmtId="0" fontId="5" fillId="5"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xf>
    <xf numFmtId="0" fontId="11" fillId="0" borderId="1" xfId="0" applyFont="1" applyBorder="1" applyAlignment="1">
      <alignment horizontal="left" vertical="center" wrapText="1"/>
    </xf>
    <xf numFmtId="0" fontId="19" fillId="8" borderId="1" xfId="0" applyFont="1" applyFill="1" applyBorder="1" applyAlignment="1">
      <alignment horizontal="center"/>
    </xf>
    <xf numFmtId="0" fontId="20" fillId="0" borderId="1" xfId="0" applyFont="1" applyBorder="1" applyAlignment="1">
      <alignment horizontal="center"/>
    </xf>
    <xf numFmtId="0" fontId="14" fillId="2" borderId="1" xfId="0" applyFont="1" applyFill="1" applyBorder="1" applyAlignment="1">
      <alignment horizontal="center" vertical="center" wrapText="1"/>
    </xf>
    <xf numFmtId="0" fontId="2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3" fillId="0" borderId="1" xfId="0" applyFont="1" applyBorder="1" applyAlignment="1">
      <alignment vertical="center" wrapText="1"/>
    </xf>
    <xf numFmtId="0" fontId="14" fillId="2" borderId="1" xfId="0" applyFont="1" applyFill="1" applyBorder="1" applyAlignment="1">
      <alignment vertical="center" wrapText="1"/>
    </xf>
    <xf numFmtId="14" fontId="3" fillId="0" borderId="1" xfId="0" applyNumberFormat="1" applyFont="1" applyBorder="1" applyAlignment="1">
      <alignment horizontal="center" vertical="center" wrapText="1"/>
    </xf>
    <xf numFmtId="0" fontId="3" fillId="0" borderId="1" xfId="0" applyFont="1" applyBorder="1" applyAlignment="1">
      <alignment vertical="center"/>
    </xf>
    <xf numFmtId="0" fontId="13" fillId="10" borderId="1" xfId="0" applyFont="1" applyFill="1" applyBorder="1" applyAlignment="1">
      <alignment horizontal="center" vertical="center"/>
    </xf>
    <xf numFmtId="0" fontId="11" fillId="0" borderId="1" xfId="0" applyFont="1" applyBorder="1" applyAlignment="1">
      <alignment horizontal="center"/>
    </xf>
    <xf numFmtId="0" fontId="12" fillId="10" borderId="1" xfId="0" applyFont="1" applyFill="1" applyBorder="1" applyAlignment="1">
      <alignment horizontal="center" vertical="center"/>
    </xf>
    <xf numFmtId="0" fontId="0" fillId="0" borderId="1" xfId="0" applyBorder="1"/>
    <xf numFmtId="0" fontId="0" fillId="0" borderId="1" xfId="0" applyBorder="1" applyAlignment="1">
      <alignment wrapText="1"/>
    </xf>
    <xf numFmtId="9" fontId="11" fillId="0" borderId="1" xfId="0" applyNumberFormat="1" applyFont="1" applyBorder="1" applyAlignment="1">
      <alignment horizontal="center"/>
    </xf>
    <xf numFmtId="9" fontId="18" fillId="0" borderId="1" xfId="0" applyNumberFormat="1" applyFont="1" applyBorder="1" applyAlignment="1">
      <alignment horizontal="center"/>
    </xf>
    <xf numFmtId="0" fontId="6" fillId="4"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43" fontId="6" fillId="6" borderId="1" xfId="1" applyFont="1" applyFill="1" applyBorder="1" applyAlignment="1">
      <alignment horizontal="center" vertical="center" wrapText="1"/>
    </xf>
    <xf numFmtId="0" fontId="6" fillId="7" borderId="1"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(Report!$G$10,Report!$G$11)</c:f>
              <c:strCache>
                <c:ptCount val="2"/>
                <c:pt idx="0">
                  <c:v>TEST THỰC HIỆN</c:v>
                </c:pt>
                <c:pt idx="1">
                  <c:v>TEST CHƯA THỰC HIỆN</c:v>
                </c:pt>
              </c:strCache>
            </c:strRef>
          </c:cat>
          <c:val>
            <c:numRef>
              <c:f>(Report!$I$10,Report!$I$11)</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hade val="76000"/>
                </a:schemeClr>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6">
                  <a:tint val="77000"/>
                </a:schemeClr>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(Report!$G$12,Report!$G$13)</c:f>
              <c:strCache>
                <c:ptCount val="2"/>
                <c:pt idx="0">
                  <c:v>TEST FAIL</c:v>
                </c:pt>
                <c:pt idx="1">
                  <c:v>TEST PASS</c:v>
                </c:pt>
              </c:strCache>
            </c:strRef>
          </c:cat>
          <c:val>
            <c:numRef>
              <c:f>(Report!$I$12,Report!$I$13)</c:f>
              <c:numCache>
                <c:formatCode>0.00%</c:formatCode>
                <c:ptCount val="2"/>
                <c:pt idx="0">
                  <c:v>8.5526315789473686E-2</c:v>
                </c:pt>
                <c:pt idx="1">
                  <c:v>0.91447368421052633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Test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percent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(Report!$G$9,Report!$G$10,Report!$G$11)</c:f>
              <c:strCache>
                <c:ptCount val="3"/>
                <c:pt idx="0">
                  <c:v>TEST CASE</c:v>
                </c:pt>
                <c:pt idx="1">
                  <c:v>TEST THỰC HIỆN</c:v>
                </c:pt>
                <c:pt idx="2">
                  <c:v>TEST CHƯA THỰC HIỆN</c:v>
                </c:pt>
              </c:strCache>
            </c:strRef>
          </c:cat>
          <c:val>
            <c:numRef>
              <c:f>(Report!$I$9,Report!$I$10,Report!$I$11)</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dLblPos val="ctr"/>
          <c:showLegendKey val="0"/>
          <c:showVal val="1"/>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Report!$C$25</c:f>
              <c:strCache>
                <c:ptCount val="1"/>
                <c:pt idx="0">
                  <c:v>SỐ LƯỢNG</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08F-4D6A-B627-A7467892A7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08F-4D6A-B627-A7467892A70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08F-4D6A-B627-A7467892A70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08F-4D6A-B627-A7467892A70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08F-4D6A-B627-A7467892A70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08F-4D6A-B627-A7467892A70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08F-4D6A-B627-A7467892A70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08F-4D6A-B627-A7467892A70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08F-4D6A-B627-A7467892A70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08F-4D6A-B627-A7467892A705}"/>
              </c:ext>
            </c:extLst>
          </c:dPt>
          <c:cat>
            <c:strRef>
              <c:f>Report!$B$26:$B$35</c:f>
              <c:strCache>
                <c:ptCount val="10"/>
                <c:pt idx="0">
                  <c:v>Chức năng 1: Đăng nhập</c:v>
                </c:pt>
                <c:pt idx="1">
                  <c:v>Chức năng 2: Đặt chỗ vé máy bay</c:v>
                </c:pt>
                <c:pt idx="2">
                  <c:v>Chức năng 3: Quản lí nhân viên</c:v>
                </c:pt>
                <c:pt idx="3">
                  <c:v>Chức năng 4: Quản lý hành khách</c:v>
                </c:pt>
                <c:pt idx="4">
                  <c:v>Chức năng 5: Trang chủ</c:v>
                </c:pt>
                <c:pt idx="5">
                  <c:v>Chức năng 6: Quản lí thanh toán</c:v>
                </c:pt>
                <c:pt idx="6">
                  <c:v>Chức năng 7: Đổi mật khẩu</c:v>
                </c:pt>
                <c:pt idx="7">
                  <c:v>Chức năng 8: Quản lý vé máy bay</c:v>
                </c:pt>
                <c:pt idx="8">
                  <c:v>Chức năng 9: Quản lý chuyến bay</c:v>
                </c:pt>
                <c:pt idx="9">
                  <c:v>Chức năng 10: Quản lý doanh thu</c:v>
                </c:pt>
              </c:strCache>
            </c:strRef>
          </c:cat>
          <c:val>
            <c:numRef>
              <c:f>Report!$C$26:$C$35</c:f>
              <c:numCache>
                <c:formatCode>General</c:formatCode>
                <c:ptCount val="10"/>
                <c:pt idx="0">
                  <c:v>9</c:v>
                </c:pt>
                <c:pt idx="1">
                  <c:v>20</c:v>
                </c:pt>
                <c:pt idx="2">
                  <c:v>19</c:v>
                </c:pt>
                <c:pt idx="3">
                  <c:v>17</c:v>
                </c:pt>
                <c:pt idx="4">
                  <c:v>7</c:v>
                </c:pt>
                <c:pt idx="5">
                  <c:v>19</c:v>
                </c:pt>
                <c:pt idx="6">
                  <c:v>4</c:v>
                </c:pt>
                <c:pt idx="7">
                  <c:v>25</c:v>
                </c:pt>
                <c:pt idx="8">
                  <c:v>24</c:v>
                </c:pt>
                <c:pt idx="9">
                  <c:v>8</c:v>
                </c:pt>
              </c:numCache>
            </c:numRef>
          </c:val>
          <c:extLst>
            <c:ext xmlns:c16="http://schemas.microsoft.com/office/drawing/2014/chart" uri="{C3380CC4-5D6E-409C-BE32-E72D297353CC}">
              <c16:uniqueId val="{00000000-9058-43A9-8D82-2118BF146FE3}"/>
            </c:ext>
          </c:extLst>
        </c:ser>
        <c:ser>
          <c:idx val="1"/>
          <c:order val="1"/>
          <c:tx>
            <c:strRef>
              <c:f>Report!$D$25</c:f>
              <c:strCache>
                <c:ptCount val="1"/>
                <c:pt idx="0">
                  <c:v>PHẦN TRĂM</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908F-4D6A-B627-A7467892A70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908F-4D6A-B627-A7467892A70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908F-4D6A-B627-A7467892A70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908F-4D6A-B627-A7467892A705}"/>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908F-4D6A-B627-A7467892A70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908F-4D6A-B627-A7467892A70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08F-4D6A-B627-A7467892A70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08F-4D6A-B627-A7467892A70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08F-4D6A-B627-A7467892A70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08F-4D6A-B627-A7467892A705}"/>
              </c:ext>
            </c:extLst>
          </c:dPt>
          <c:cat>
            <c:strRef>
              <c:f>Report!$B$26:$B$35</c:f>
              <c:strCache>
                <c:ptCount val="10"/>
                <c:pt idx="0">
                  <c:v>Chức năng 1: Đăng nhập</c:v>
                </c:pt>
                <c:pt idx="1">
                  <c:v>Chức năng 2: Đặt chỗ vé máy bay</c:v>
                </c:pt>
                <c:pt idx="2">
                  <c:v>Chức năng 3: Quản lí nhân viên</c:v>
                </c:pt>
                <c:pt idx="3">
                  <c:v>Chức năng 4: Quản lý hành khách</c:v>
                </c:pt>
                <c:pt idx="4">
                  <c:v>Chức năng 5: Trang chủ</c:v>
                </c:pt>
                <c:pt idx="5">
                  <c:v>Chức năng 6: Quản lí thanh toán</c:v>
                </c:pt>
                <c:pt idx="6">
                  <c:v>Chức năng 7: Đổi mật khẩu</c:v>
                </c:pt>
                <c:pt idx="7">
                  <c:v>Chức năng 8: Quản lý vé máy bay</c:v>
                </c:pt>
                <c:pt idx="8">
                  <c:v>Chức năng 9: Quản lý chuyến bay</c:v>
                </c:pt>
                <c:pt idx="9">
                  <c:v>Chức năng 10: Quản lý doanh thu</c:v>
                </c:pt>
              </c:strCache>
            </c:strRef>
          </c:cat>
          <c:val>
            <c:numRef>
              <c:f>Report!$D$26:$D$35</c:f>
              <c:numCache>
                <c:formatCode>0%</c:formatCode>
                <c:ptCount val="10"/>
                <c:pt idx="0">
                  <c:v>5.921052631578947E-2</c:v>
                </c:pt>
                <c:pt idx="1">
                  <c:v>0.13157894736842105</c:v>
                </c:pt>
                <c:pt idx="2">
                  <c:v>0.125</c:v>
                </c:pt>
                <c:pt idx="3">
                  <c:v>0.1118421052631579</c:v>
                </c:pt>
                <c:pt idx="4">
                  <c:v>4.6052631578947366E-2</c:v>
                </c:pt>
                <c:pt idx="5">
                  <c:v>0.125</c:v>
                </c:pt>
                <c:pt idx="6">
                  <c:v>2.6315789473684209E-2</c:v>
                </c:pt>
                <c:pt idx="7">
                  <c:v>0.16447368421052633</c:v>
                </c:pt>
                <c:pt idx="8">
                  <c:v>0.15789473684210525</c:v>
                </c:pt>
                <c:pt idx="9">
                  <c:v>5.2631578947368418E-2</c:v>
                </c:pt>
              </c:numCache>
            </c:numRef>
          </c:val>
          <c:extLst>
            <c:ext xmlns:c16="http://schemas.microsoft.com/office/drawing/2014/chart" uri="{C3380CC4-5D6E-409C-BE32-E72D297353CC}">
              <c16:uniqueId val="{00000001-9058-43A9-8D82-2118BF146FE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608330</xdr:colOff>
      <xdr:row>6</xdr:row>
      <xdr:rowOff>159385</xdr:rowOff>
    </xdr:from>
    <xdr:to>
      <xdr:col>2</xdr:col>
      <xdr:colOff>1469390</xdr:colOff>
      <xdr:row>21</xdr:row>
      <xdr:rowOff>159385</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1674164</xdr:colOff>
      <xdr:row>6</xdr:row>
      <xdr:rowOff>144697</xdr:rowOff>
    </xdr:from>
    <xdr:to>
      <xdr:col>2</xdr:col>
      <xdr:colOff>5284277</xdr:colOff>
      <xdr:row>21</xdr:row>
      <xdr:rowOff>144697</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5541852</xdr:colOff>
      <xdr:row>6</xdr:row>
      <xdr:rowOff>170787</xdr:rowOff>
    </xdr:from>
    <xdr:to>
      <xdr:col>5</xdr:col>
      <xdr:colOff>1361826</xdr:colOff>
      <xdr:row>21</xdr:row>
      <xdr:rowOff>170787</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154194</xdr:colOff>
      <xdr:row>22</xdr:row>
      <xdr:rowOff>132522</xdr:rowOff>
    </xdr:from>
    <xdr:to>
      <xdr:col>6</xdr:col>
      <xdr:colOff>1176129</xdr:colOff>
      <xdr:row>38</xdr:row>
      <xdr:rowOff>69436</xdr:rowOff>
    </xdr:to>
    <xdr:graphicFrame macro="">
      <xdr:nvGraphicFramePr>
        <xdr:cNvPr id="3" name="Chart 2">
          <a:extLst>
            <a:ext uri="{FF2B5EF4-FFF2-40B4-BE49-F238E27FC236}">
              <a16:creationId xmlns:a16="http://schemas.microsoft.com/office/drawing/2014/main" id="{435D342C-FCFF-1B66-C86C-7D5EADAE82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zoomScale="57" zoomScaleNormal="85" workbookViewId="0">
      <pane ySplit="1" topLeftCell="A2" activePane="bottomLeft" state="frozen"/>
      <selection pane="bottomLeft" activeCell="C8" sqref="C8"/>
    </sheetView>
  </sheetViews>
  <sheetFormatPr defaultColWidth="9.1796875" defaultRowHeight="18" x14ac:dyDescent="0.4"/>
  <cols>
    <col min="1" max="1" width="23.81640625" style="12" customWidth="1"/>
    <col min="2" max="2" width="24.26953125" style="12" customWidth="1"/>
    <col min="3" max="3" width="24.54296875" style="12" customWidth="1"/>
    <col min="4" max="4" width="29" style="12" customWidth="1"/>
    <col min="5" max="5" width="27" style="12" customWidth="1"/>
    <col min="6" max="6" width="71.1796875" style="12" customWidth="1"/>
    <col min="7" max="16384" width="9.1796875" style="12"/>
  </cols>
  <sheetData>
    <row r="1" spans="1:6" ht="18.5" thickBot="1" x14ac:dyDescent="0.45">
      <c r="A1" s="10" t="s">
        <v>0</v>
      </c>
      <c r="B1" s="11" t="s">
        <v>1</v>
      </c>
      <c r="C1" s="11" t="s">
        <v>2</v>
      </c>
      <c r="D1" s="11" t="s">
        <v>3</v>
      </c>
      <c r="E1" s="11" t="s">
        <v>29</v>
      </c>
      <c r="F1" s="11" t="s">
        <v>31</v>
      </c>
    </row>
    <row r="2" spans="1:6" ht="115.5" customHeight="1" thickBot="1" x14ac:dyDescent="0.45">
      <c r="A2" s="13" t="s">
        <v>52</v>
      </c>
      <c r="B2" s="14" t="s">
        <v>51</v>
      </c>
      <c r="C2" s="15">
        <v>44986</v>
      </c>
      <c r="D2" s="15">
        <v>45047</v>
      </c>
      <c r="E2" s="14" t="s">
        <v>30</v>
      </c>
      <c r="F2" s="16" t="s">
        <v>280</v>
      </c>
    </row>
    <row r="3" spans="1:6" ht="18.5" thickBot="1" x14ac:dyDescent="0.45">
      <c r="A3" s="13" t="s">
        <v>52</v>
      </c>
      <c r="B3" s="14" t="s">
        <v>37</v>
      </c>
      <c r="C3" s="15">
        <v>45078</v>
      </c>
      <c r="D3" s="15">
        <v>45170</v>
      </c>
      <c r="E3" s="14" t="s">
        <v>30</v>
      </c>
      <c r="F3" s="16" t="s">
        <v>53</v>
      </c>
    </row>
    <row r="4" spans="1:6" ht="18.5" thickBot="1" x14ac:dyDescent="0.45">
      <c r="A4" s="13" t="s">
        <v>52</v>
      </c>
      <c r="B4" s="14" t="s">
        <v>51</v>
      </c>
      <c r="C4" s="15">
        <v>45200</v>
      </c>
      <c r="D4" s="15">
        <v>45261</v>
      </c>
      <c r="E4" s="14" t="s">
        <v>30</v>
      </c>
      <c r="F4" s="16" t="s">
        <v>54</v>
      </c>
    </row>
    <row r="5" spans="1:6" ht="18.5" thickBot="1" x14ac:dyDescent="0.45">
      <c r="A5" s="13" t="s">
        <v>281</v>
      </c>
      <c r="B5" s="14" t="s">
        <v>27</v>
      </c>
      <c r="C5" s="14" t="s">
        <v>789</v>
      </c>
      <c r="D5" s="15">
        <v>45079</v>
      </c>
      <c r="E5" s="14" t="s">
        <v>30</v>
      </c>
      <c r="F5" s="16" t="s">
        <v>32</v>
      </c>
    </row>
    <row r="6" spans="1:6" ht="36.5" thickBot="1" x14ac:dyDescent="0.45">
      <c r="A6" s="13" t="s">
        <v>282</v>
      </c>
      <c r="B6" s="14" t="s">
        <v>51</v>
      </c>
      <c r="C6" s="15">
        <v>45109</v>
      </c>
      <c r="D6" s="15">
        <v>45171</v>
      </c>
      <c r="E6" s="14" t="s">
        <v>30</v>
      </c>
      <c r="F6" s="16" t="s">
        <v>55</v>
      </c>
    </row>
    <row r="7" spans="1:6" ht="18.5" thickBot="1" x14ac:dyDescent="0.45">
      <c r="A7" s="13" t="s">
        <v>283</v>
      </c>
      <c r="B7" s="14" t="s">
        <v>37</v>
      </c>
      <c r="C7" s="15">
        <v>45201</v>
      </c>
      <c r="D7" s="14" t="s">
        <v>284</v>
      </c>
      <c r="E7" s="14" t="s">
        <v>30</v>
      </c>
      <c r="F7" s="16" t="s">
        <v>38</v>
      </c>
    </row>
    <row r="8" spans="1:6" ht="57.65" customHeight="1" thickBot="1" x14ac:dyDescent="0.45">
      <c r="A8" s="13" t="s">
        <v>353</v>
      </c>
      <c r="B8" s="14" t="s">
        <v>37</v>
      </c>
      <c r="C8" s="14" t="s">
        <v>284</v>
      </c>
      <c r="D8" s="14" t="s">
        <v>286</v>
      </c>
      <c r="E8" s="14" t="s">
        <v>30</v>
      </c>
      <c r="F8" s="16" t="s">
        <v>298</v>
      </c>
    </row>
    <row r="9" spans="1:6" ht="23.5" customHeight="1" thickBot="1" x14ac:dyDescent="0.45">
      <c r="A9" s="17" t="s">
        <v>287</v>
      </c>
      <c r="B9" s="18" t="s">
        <v>37</v>
      </c>
      <c r="C9" s="14" t="s">
        <v>288</v>
      </c>
      <c r="D9" s="14" t="s">
        <v>289</v>
      </c>
      <c r="E9" s="14" t="s">
        <v>30</v>
      </c>
      <c r="F9" s="16" t="s">
        <v>299</v>
      </c>
    </row>
    <row r="10" spans="1:6" ht="37.9" customHeight="1" thickBot="1" x14ac:dyDescent="0.45">
      <c r="A10" s="19" t="s">
        <v>290</v>
      </c>
      <c r="B10" s="14" t="s">
        <v>37</v>
      </c>
      <c r="C10" s="14" t="s">
        <v>291</v>
      </c>
      <c r="D10" s="14" t="s">
        <v>292</v>
      </c>
      <c r="E10" s="14" t="s">
        <v>30</v>
      </c>
      <c r="F10" s="16" t="s">
        <v>300</v>
      </c>
    </row>
    <row r="11" spans="1:6" ht="36.65" customHeight="1" thickBot="1" x14ac:dyDescent="0.45">
      <c r="A11" s="13" t="s">
        <v>293</v>
      </c>
      <c r="B11" s="14" t="s">
        <v>37</v>
      </c>
      <c r="C11" s="14" t="s">
        <v>286</v>
      </c>
      <c r="D11" s="14" t="s">
        <v>294</v>
      </c>
      <c r="E11" s="14" t="s">
        <v>30</v>
      </c>
      <c r="F11" s="16" t="s">
        <v>295</v>
      </c>
    </row>
    <row r="12" spans="1:6" ht="29.5" customHeight="1" thickBot="1" x14ac:dyDescent="0.45">
      <c r="A12" s="13" t="s">
        <v>285</v>
      </c>
      <c r="B12" s="14" t="s">
        <v>37</v>
      </c>
      <c r="C12" s="14" t="s">
        <v>292</v>
      </c>
      <c r="D12" s="14" t="s">
        <v>296</v>
      </c>
      <c r="E12" s="14" t="s">
        <v>30</v>
      </c>
      <c r="F12" s="16" t="s">
        <v>301</v>
      </c>
    </row>
    <row r="13" spans="1:6" ht="18.5" thickBot="1" x14ac:dyDescent="0.45">
      <c r="A13" s="13" t="s">
        <v>283</v>
      </c>
      <c r="B13" s="14" t="s">
        <v>37</v>
      </c>
      <c r="C13" s="14" t="s">
        <v>286</v>
      </c>
      <c r="D13" s="14" t="s">
        <v>294</v>
      </c>
      <c r="E13" s="14" t="s">
        <v>30</v>
      </c>
      <c r="F13" s="16" t="s">
        <v>302</v>
      </c>
    </row>
    <row r="14" spans="1:6" ht="18.5" thickBot="1" x14ac:dyDescent="0.45">
      <c r="A14" s="13" t="s">
        <v>283</v>
      </c>
      <c r="B14" s="14" t="s">
        <v>37</v>
      </c>
      <c r="C14" s="14" t="s">
        <v>296</v>
      </c>
      <c r="D14" s="14" t="s">
        <v>297</v>
      </c>
      <c r="E14" s="14" t="s">
        <v>30</v>
      </c>
      <c r="F14" s="16" t="s">
        <v>303</v>
      </c>
    </row>
  </sheetData>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9"/>
  <sheetViews>
    <sheetView zoomScale="59" zoomScaleNormal="115" workbookViewId="0">
      <pane ySplit="1" topLeftCell="A68" activePane="bottomLeft" state="frozen"/>
      <selection pane="bottomLeft" activeCell="C46" sqref="C46"/>
    </sheetView>
  </sheetViews>
  <sheetFormatPr defaultColWidth="9.1796875" defaultRowHeight="15.5" x14ac:dyDescent="0.35"/>
  <cols>
    <col min="1" max="1" width="31" style="22" customWidth="1"/>
    <col min="2" max="2" width="43.54296875" style="24" customWidth="1"/>
    <col min="3" max="3" width="80.7265625" style="23" customWidth="1"/>
    <col min="4" max="4" width="34.7265625" style="22" customWidth="1"/>
    <col min="5" max="16384" width="9.1796875" style="22"/>
  </cols>
  <sheetData>
    <row r="1" spans="1:4" s="1" customFormat="1" ht="17.5" x14ac:dyDescent="0.35">
      <c r="A1" s="4" t="s">
        <v>4</v>
      </c>
      <c r="B1" s="4" t="s">
        <v>5</v>
      </c>
      <c r="C1" s="25" t="s">
        <v>6</v>
      </c>
      <c r="D1" s="4" t="s">
        <v>7</v>
      </c>
    </row>
    <row r="2" spans="1:4" s="27" customFormat="1" ht="31" x14ac:dyDescent="0.35">
      <c r="A2" s="54" t="s">
        <v>8</v>
      </c>
      <c r="B2" s="53" t="s">
        <v>9</v>
      </c>
      <c r="C2" s="26" t="s">
        <v>57</v>
      </c>
      <c r="D2" s="2" t="s">
        <v>16</v>
      </c>
    </row>
    <row r="3" spans="1:4" s="1" customFormat="1" x14ac:dyDescent="0.35">
      <c r="A3" s="54"/>
      <c r="B3" s="53"/>
      <c r="C3" s="20" t="s">
        <v>13</v>
      </c>
      <c r="D3" s="1" t="s">
        <v>15</v>
      </c>
    </row>
    <row r="4" spans="1:4" s="1" customFormat="1" x14ac:dyDescent="0.35">
      <c r="A4" s="54"/>
      <c r="B4" s="53"/>
      <c r="C4" s="20" t="s">
        <v>56</v>
      </c>
      <c r="D4" s="1" t="s">
        <v>15</v>
      </c>
    </row>
    <row r="5" spans="1:4" s="1" customFormat="1" x14ac:dyDescent="0.35">
      <c r="A5" s="54"/>
      <c r="B5" s="53"/>
      <c r="C5" s="20" t="s">
        <v>14</v>
      </c>
      <c r="D5" s="1" t="s">
        <v>16</v>
      </c>
    </row>
    <row r="6" spans="1:4" s="1" customFormat="1" x14ac:dyDescent="0.35">
      <c r="A6" s="54"/>
      <c r="B6" s="53" t="s">
        <v>10</v>
      </c>
      <c r="C6" s="20" t="s">
        <v>17</v>
      </c>
      <c r="D6" s="1" t="s">
        <v>15</v>
      </c>
    </row>
    <row r="7" spans="1:4" s="1" customFormat="1" x14ac:dyDescent="0.35">
      <c r="A7" s="54"/>
      <c r="B7" s="53"/>
      <c r="C7" s="20" t="s">
        <v>18</v>
      </c>
      <c r="D7" s="1" t="s">
        <v>15</v>
      </c>
    </row>
    <row r="8" spans="1:4" s="1" customFormat="1" x14ac:dyDescent="0.35">
      <c r="A8" s="54"/>
      <c r="B8" s="53"/>
      <c r="C8" s="20" t="s">
        <v>19</v>
      </c>
      <c r="D8" s="1" t="s">
        <v>20</v>
      </c>
    </row>
    <row r="9" spans="1:4" s="1" customFormat="1" x14ac:dyDescent="0.35">
      <c r="A9" s="54"/>
      <c r="B9" s="53" t="s">
        <v>12</v>
      </c>
      <c r="C9" s="20" t="s">
        <v>40</v>
      </c>
      <c r="D9" s="1" t="s">
        <v>15</v>
      </c>
    </row>
    <row r="10" spans="1:4" s="1" customFormat="1" ht="31" x14ac:dyDescent="0.35">
      <c r="A10" s="54"/>
      <c r="B10" s="53"/>
      <c r="C10" s="20" t="s">
        <v>58</v>
      </c>
      <c r="D10" s="1" t="s">
        <v>15</v>
      </c>
    </row>
    <row r="11" spans="1:4" s="1" customFormat="1" x14ac:dyDescent="0.35">
      <c r="A11" s="54"/>
      <c r="B11" s="3" t="s">
        <v>42</v>
      </c>
      <c r="C11" s="20" t="s">
        <v>43</v>
      </c>
      <c r="D11" s="1" t="s">
        <v>15</v>
      </c>
    </row>
    <row r="12" spans="1:4" s="1" customFormat="1" x14ac:dyDescent="0.35">
      <c r="A12" s="54"/>
      <c r="B12" s="3" t="s">
        <v>11</v>
      </c>
      <c r="C12" s="20" t="s">
        <v>41</v>
      </c>
      <c r="D12" s="1" t="s">
        <v>15</v>
      </c>
    </row>
    <row r="13" spans="1:4" s="1" customFormat="1" x14ac:dyDescent="0.35">
      <c r="A13" s="54" t="s">
        <v>28</v>
      </c>
      <c r="B13" s="53" t="s">
        <v>21</v>
      </c>
      <c r="C13" s="20" t="s">
        <v>26</v>
      </c>
      <c r="D13" s="1" t="s">
        <v>20</v>
      </c>
    </row>
    <row r="14" spans="1:4" s="1" customFormat="1" x14ac:dyDescent="0.35">
      <c r="A14" s="54"/>
      <c r="B14" s="53"/>
      <c r="C14" s="20" t="s">
        <v>23</v>
      </c>
      <c r="D14" s="1" t="s">
        <v>20</v>
      </c>
    </row>
    <row r="15" spans="1:4" s="1" customFormat="1" x14ac:dyDescent="0.35">
      <c r="A15" s="54"/>
      <c r="B15" s="53" t="s">
        <v>22</v>
      </c>
      <c r="C15" s="20" t="s">
        <v>24</v>
      </c>
      <c r="D15" s="1" t="s">
        <v>16</v>
      </c>
    </row>
    <row r="16" spans="1:4" s="1" customFormat="1" x14ac:dyDescent="0.35">
      <c r="A16" s="54"/>
      <c r="B16" s="53"/>
      <c r="C16" s="20" t="s">
        <v>25</v>
      </c>
      <c r="D16" s="1" t="s">
        <v>15</v>
      </c>
    </row>
    <row r="17" spans="1:4" s="1" customFormat="1" x14ac:dyDescent="0.35">
      <c r="A17" s="54"/>
      <c r="B17" s="3" t="s">
        <v>60</v>
      </c>
      <c r="C17" s="20" t="s">
        <v>310</v>
      </c>
      <c r="D17" s="1" t="s">
        <v>15</v>
      </c>
    </row>
    <row r="18" spans="1:4" s="1" customFormat="1" x14ac:dyDescent="0.35">
      <c r="A18" s="54" t="s">
        <v>59</v>
      </c>
      <c r="B18" s="3" t="s">
        <v>21</v>
      </c>
      <c r="C18" s="20" t="s">
        <v>311</v>
      </c>
      <c r="D18" s="1" t="s">
        <v>15</v>
      </c>
    </row>
    <row r="19" spans="1:4" s="1" customFormat="1" x14ac:dyDescent="0.35">
      <c r="A19" s="54"/>
      <c r="B19" s="53" t="s">
        <v>61</v>
      </c>
      <c r="C19" s="20" t="s">
        <v>63</v>
      </c>
      <c r="D19" s="1" t="s">
        <v>15</v>
      </c>
    </row>
    <row r="20" spans="1:4" s="1" customFormat="1" x14ac:dyDescent="0.35">
      <c r="A20" s="54"/>
      <c r="B20" s="53"/>
      <c r="C20" s="20" t="s">
        <v>64</v>
      </c>
      <c r="D20" s="1" t="s">
        <v>15</v>
      </c>
    </row>
    <row r="21" spans="1:4" s="1" customFormat="1" x14ac:dyDescent="0.35">
      <c r="A21" s="54"/>
      <c r="B21" s="53"/>
      <c r="C21" s="20" t="s">
        <v>62</v>
      </c>
      <c r="D21" s="1" t="s">
        <v>15</v>
      </c>
    </row>
    <row r="22" spans="1:4" s="1" customFormat="1" x14ac:dyDescent="0.35">
      <c r="A22" s="54" t="s">
        <v>65</v>
      </c>
      <c r="B22" s="3" t="s">
        <v>21</v>
      </c>
      <c r="C22" s="20" t="s">
        <v>66</v>
      </c>
      <c r="D22" s="1" t="s">
        <v>20</v>
      </c>
    </row>
    <row r="23" spans="1:4" s="1" customFormat="1" x14ac:dyDescent="0.35">
      <c r="A23" s="54"/>
      <c r="B23" s="53" t="s">
        <v>67</v>
      </c>
      <c r="C23" s="20" t="s">
        <v>69</v>
      </c>
      <c r="D23" s="1" t="s">
        <v>15</v>
      </c>
    </row>
    <row r="24" spans="1:4" s="1" customFormat="1" x14ac:dyDescent="0.35">
      <c r="A24" s="54"/>
      <c r="B24" s="53"/>
      <c r="C24" s="20" t="s">
        <v>68</v>
      </c>
      <c r="D24" s="1" t="s">
        <v>15</v>
      </c>
    </row>
    <row r="25" spans="1:4" s="1" customFormat="1" x14ac:dyDescent="0.35">
      <c r="A25" s="54"/>
      <c r="B25" s="53"/>
      <c r="C25" s="20" t="s">
        <v>70</v>
      </c>
      <c r="D25" s="1" t="s">
        <v>20</v>
      </c>
    </row>
    <row r="26" spans="1:4" s="1" customFormat="1" x14ac:dyDescent="0.35">
      <c r="A26" s="54"/>
      <c r="B26" s="3"/>
      <c r="C26" s="20" t="s">
        <v>73</v>
      </c>
      <c r="D26" s="1" t="s">
        <v>16</v>
      </c>
    </row>
    <row r="27" spans="1:4" s="1" customFormat="1" x14ac:dyDescent="0.35">
      <c r="A27" s="54"/>
      <c r="B27" s="3" t="s">
        <v>71</v>
      </c>
      <c r="C27" s="20" t="s">
        <v>72</v>
      </c>
      <c r="D27" s="1" t="s">
        <v>20</v>
      </c>
    </row>
    <row r="28" spans="1:4" s="1" customFormat="1" x14ac:dyDescent="0.35">
      <c r="A28" s="54" t="s">
        <v>304</v>
      </c>
      <c r="B28" s="55" t="s">
        <v>21</v>
      </c>
      <c r="C28" s="20" t="s">
        <v>305</v>
      </c>
      <c r="D28" s="1" t="s">
        <v>20</v>
      </c>
    </row>
    <row r="29" spans="1:4" s="1" customFormat="1" ht="31" x14ac:dyDescent="0.35">
      <c r="A29" s="54"/>
      <c r="B29" s="55"/>
      <c r="C29" s="20" t="s">
        <v>312</v>
      </c>
      <c r="D29" s="1" t="s">
        <v>16</v>
      </c>
    </row>
    <row r="30" spans="1:4" s="1" customFormat="1" x14ac:dyDescent="0.35">
      <c r="A30" s="54"/>
      <c r="B30" s="53" t="s">
        <v>306</v>
      </c>
      <c r="C30" s="20" t="s">
        <v>313</v>
      </c>
      <c r="D30" s="1" t="s">
        <v>15</v>
      </c>
    </row>
    <row r="31" spans="1:4" s="1" customFormat="1" x14ac:dyDescent="0.35">
      <c r="A31" s="54"/>
      <c r="B31" s="53"/>
      <c r="C31" s="20" t="s">
        <v>314</v>
      </c>
      <c r="D31" s="1" t="s">
        <v>15</v>
      </c>
    </row>
    <row r="32" spans="1:4" s="1" customFormat="1" x14ac:dyDescent="0.35">
      <c r="A32" s="54"/>
      <c r="B32" s="53"/>
      <c r="C32" s="20" t="s">
        <v>315</v>
      </c>
      <c r="D32" s="1" t="s">
        <v>20</v>
      </c>
    </row>
    <row r="33" spans="1:4" s="1" customFormat="1" x14ac:dyDescent="0.35">
      <c r="A33" s="54"/>
      <c r="B33" s="53"/>
      <c r="C33" s="20" t="s">
        <v>316</v>
      </c>
      <c r="D33" s="1" t="s">
        <v>15</v>
      </c>
    </row>
    <row r="34" spans="1:4" s="1" customFormat="1" x14ac:dyDescent="0.35">
      <c r="A34" s="54"/>
      <c r="B34" s="53"/>
      <c r="C34" s="20" t="s">
        <v>74</v>
      </c>
      <c r="D34" s="1" t="s">
        <v>15</v>
      </c>
    </row>
    <row r="35" spans="1:4" s="1" customFormat="1" x14ac:dyDescent="0.35">
      <c r="A35" s="54"/>
      <c r="B35" s="53" t="s">
        <v>317</v>
      </c>
      <c r="C35" s="20" t="s">
        <v>318</v>
      </c>
      <c r="D35" s="1" t="s">
        <v>15</v>
      </c>
    </row>
    <row r="36" spans="1:4" s="1" customFormat="1" x14ac:dyDescent="0.35">
      <c r="A36" s="54"/>
      <c r="B36" s="53"/>
      <c r="C36" s="20" t="s">
        <v>319</v>
      </c>
      <c r="D36" s="1" t="s">
        <v>15</v>
      </c>
    </row>
    <row r="37" spans="1:4" s="1" customFormat="1" x14ac:dyDescent="0.35">
      <c r="A37" s="54"/>
      <c r="B37" s="3" t="s">
        <v>320</v>
      </c>
      <c r="C37" s="20" t="s">
        <v>321</v>
      </c>
      <c r="D37" s="1" t="s">
        <v>15</v>
      </c>
    </row>
    <row r="38" spans="1:4" s="1" customFormat="1" x14ac:dyDescent="0.35">
      <c r="A38" s="54"/>
      <c r="B38" s="3" t="s">
        <v>322</v>
      </c>
      <c r="C38" s="20" t="s">
        <v>323</v>
      </c>
      <c r="D38" s="1" t="s">
        <v>20</v>
      </c>
    </row>
    <row r="39" spans="1:4" s="1" customFormat="1" x14ac:dyDescent="0.35">
      <c r="A39" s="54"/>
      <c r="B39" s="53" t="s">
        <v>75</v>
      </c>
      <c r="C39" s="20" t="s">
        <v>324</v>
      </c>
      <c r="D39" s="1" t="s">
        <v>15</v>
      </c>
    </row>
    <row r="40" spans="1:4" s="1" customFormat="1" x14ac:dyDescent="0.35">
      <c r="A40" s="54"/>
      <c r="B40" s="53"/>
      <c r="C40" s="20" t="s">
        <v>325</v>
      </c>
      <c r="D40" s="1" t="s">
        <v>20</v>
      </c>
    </row>
    <row r="41" spans="1:4" s="1" customFormat="1" x14ac:dyDescent="0.35">
      <c r="A41" s="54"/>
      <c r="B41" s="53"/>
      <c r="C41" s="20" t="s">
        <v>346</v>
      </c>
      <c r="D41" s="1" t="s">
        <v>15</v>
      </c>
    </row>
    <row r="42" spans="1:4" s="1" customFormat="1" x14ac:dyDescent="0.35">
      <c r="A42" s="54"/>
      <c r="B42" s="53"/>
      <c r="C42" s="20" t="s">
        <v>77</v>
      </c>
      <c r="D42" s="1" t="s">
        <v>20</v>
      </c>
    </row>
    <row r="43" spans="1:4" s="1" customFormat="1" x14ac:dyDescent="0.35">
      <c r="A43" s="54"/>
      <c r="B43" s="53"/>
      <c r="C43" s="20" t="s">
        <v>326</v>
      </c>
      <c r="D43" s="1" t="s">
        <v>15</v>
      </c>
    </row>
    <row r="44" spans="1:4" s="1" customFormat="1" x14ac:dyDescent="0.35">
      <c r="A44" s="54"/>
      <c r="B44" s="53"/>
      <c r="C44" s="20" t="s">
        <v>79</v>
      </c>
      <c r="D44" s="1" t="s">
        <v>15</v>
      </c>
    </row>
    <row r="45" spans="1:4" s="1" customFormat="1" x14ac:dyDescent="0.35">
      <c r="A45" s="54"/>
      <c r="B45" s="53"/>
      <c r="C45" s="20" t="s">
        <v>76</v>
      </c>
      <c r="D45" s="1" t="s">
        <v>16</v>
      </c>
    </row>
    <row r="46" spans="1:4" s="1" customFormat="1" x14ac:dyDescent="0.35">
      <c r="A46" s="54" t="s">
        <v>327</v>
      </c>
      <c r="B46" s="3" t="s">
        <v>328</v>
      </c>
      <c r="C46" s="20" t="s">
        <v>329</v>
      </c>
      <c r="D46" s="1" t="s">
        <v>15</v>
      </c>
    </row>
    <row r="47" spans="1:4" s="1" customFormat="1" x14ac:dyDescent="0.35">
      <c r="A47" s="54"/>
      <c r="B47" s="3" t="s">
        <v>21</v>
      </c>
      <c r="C47" s="20" t="s">
        <v>330</v>
      </c>
      <c r="D47" s="1" t="s">
        <v>20</v>
      </c>
    </row>
    <row r="48" spans="1:4" s="1" customFormat="1" x14ac:dyDescent="0.35">
      <c r="A48" s="54"/>
      <c r="B48" s="53" t="s">
        <v>331</v>
      </c>
      <c r="C48" s="20" t="s">
        <v>332</v>
      </c>
      <c r="D48" s="1" t="s">
        <v>15</v>
      </c>
    </row>
    <row r="49" spans="1:4" s="1" customFormat="1" x14ac:dyDescent="0.35">
      <c r="A49" s="54"/>
      <c r="B49" s="53"/>
      <c r="C49" s="20" t="s">
        <v>333</v>
      </c>
      <c r="D49" s="1" t="s">
        <v>16</v>
      </c>
    </row>
    <row r="50" spans="1:4" s="1" customFormat="1" x14ac:dyDescent="0.35">
      <c r="A50" s="54"/>
      <c r="B50" s="53"/>
      <c r="C50" s="20" t="s">
        <v>334</v>
      </c>
      <c r="D50" s="1" t="s">
        <v>15</v>
      </c>
    </row>
    <row r="51" spans="1:4" s="1" customFormat="1" x14ac:dyDescent="0.35">
      <c r="A51" s="54"/>
      <c r="B51" s="53" t="s">
        <v>308</v>
      </c>
      <c r="C51" s="20" t="s">
        <v>335</v>
      </c>
      <c r="D51" s="1" t="s">
        <v>15</v>
      </c>
    </row>
    <row r="52" spans="1:4" s="1" customFormat="1" x14ac:dyDescent="0.35">
      <c r="A52" s="54"/>
      <c r="B52" s="53"/>
      <c r="C52" s="20" t="s">
        <v>336</v>
      </c>
      <c r="D52" s="1" t="s">
        <v>15</v>
      </c>
    </row>
    <row r="53" spans="1:4" s="1" customFormat="1" x14ac:dyDescent="0.35">
      <c r="A53" s="54"/>
      <c r="B53" s="53"/>
      <c r="C53" s="20" t="s">
        <v>337</v>
      </c>
      <c r="D53" s="1" t="s">
        <v>15</v>
      </c>
    </row>
    <row r="54" spans="1:4" s="1" customFormat="1" x14ac:dyDescent="0.35">
      <c r="A54" s="54"/>
      <c r="B54" s="53"/>
      <c r="C54" s="20" t="s">
        <v>80</v>
      </c>
      <c r="D54" s="1" t="s">
        <v>20</v>
      </c>
    </row>
    <row r="55" spans="1:4" s="1" customFormat="1" x14ac:dyDescent="0.35">
      <c r="A55" s="54"/>
      <c r="B55" s="53"/>
      <c r="C55" s="20" t="s">
        <v>78</v>
      </c>
      <c r="D55" s="1" t="s">
        <v>15</v>
      </c>
    </row>
    <row r="56" spans="1:4" s="1" customFormat="1" ht="31" x14ac:dyDescent="0.35">
      <c r="A56" s="54"/>
      <c r="B56" s="53" t="s">
        <v>307</v>
      </c>
      <c r="C56" s="20" t="s">
        <v>338</v>
      </c>
      <c r="D56" s="1" t="s">
        <v>15</v>
      </c>
    </row>
    <row r="57" spans="1:4" s="1" customFormat="1" x14ac:dyDescent="0.35">
      <c r="A57" s="54"/>
      <c r="B57" s="53"/>
      <c r="C57" s="20" t="s">
        <v>339</v>
      </c>
      <c r="D57" s="1" t="s">
        <v>20</v>
      </c>
    </row>
    <row r="58" spans="1:4" s="1" customFormat="1" x14ac:dyDescent="0.35">
      <c r="A58" s="54"/>
      <c r="B58" s="53" t="s">
        <v>340</v>
      </c>
      <c r="C58" s="20" t="s">
        <v>341</v>
      </c>
      <c r="D58" s="1" t="s">
        <v>20</v>
      </c>
    </row>
    <row r="59" spans="1:4" s="1" customFormat="1" ht="31" x14ac:dyDescent="0.35">
      <c r="A59" s="54"/>
      <c r="B59" s="53"/>
      <c r="C59" s="20" t="s">
        <v>342</v>
      </c>
      <c r="D59" s="1" t="s">
        <v>15</v>
      </c>
    </row>
    <row r="60" spans="1:4" s="1" customFormat="1" x14ac:dyDescent="0.35">
      <c r="A60" s="52" t="s">
        <v>81</v>
      </c>
      <c r="B60" s="3" t="s">
        <v>21</v>
      </c>
      <c r="C60" s="20" t="s">
        <v>343</v>
      </c>
      <c r="D60" s="1" t="s">
        <v>20</v>
      </c>
    </row>
    <row r="61" spans="1:4" s="1" customFormat="1" x14ac:dyDescent="0.35">
      <c r="A61" s="52"/>
      <c r="B61" s="53" t="s">
        <v>92</v>
      </c>
      <c r="C61" s="20" t="s">
        <v>82</v>
      </c>
      <c r="D61" s="1" t="s">
        <v>15</v>
      </c>
    </row>
    <row r="62" spans="1:4" s="1" customFormat="1" x14ac:dyDescent="0.35">
      <c r="A62" s="52"/>
      <c r="B62" s="53"/>
      <c r="C62" s="20" t="s">
        <v>83</v>
      </c>
      <c r="D62" s="1" t="s">
        <v>16</v>
      </c>
    </row>
    <row r="63" spans="1:4" s="1" customFormat="1" x14ac:dyDescent="0.35">
      <c r="A63" s="52"/>
      <c r="B63" s="53"/>
      <c r="C63" s="20" t="s">
        <v>84</v>
      </c>
      <c r="D63" s="1" t="s">
        <v>15</v>
      </c>
    </row>
    <row r="64" spans="1:4" s="1" customFormat="1" x14ac:dyDescent="0.35">
      <c r="A64" s="52"/>
      <c r="B64" s="53" t="s">
        <v>93</v>
      </c>
      <c r="C64" s="20" t="s">
        <v>85</v>
      </c>
      <c r="D64" s="1" t="s">
        <v>15</v>
      </c>
    </row>
    <row r="65" spans="1:4" s="1" customFormat="1" x14ac:dyDescent="0.35">
      <c r="A65" s="52"/>
      <c r="B65" s="53"/>
      <c r="C65" s="20" t="s">
        <v>86</v>
      </c>
      <c r="D65" s="1" t="s">
        <v>15</v>
      </c>
    </row>
    <row r="66" spans="1:4" s="1" customFormat="1" x14ac:dyDescent="0.35">
      <c r="A66" s="52"/>
      <c r="B66" s="53"/>
      <c r="C66" s="20" t="s">
        <v>80</v>
      </c>
      <c r="D66" s="1" t="s">
        <v>20</v>
      </c>
    </row>
    <row r="67" spans="1:4" s="1" customFormat="1" x14ac:dyDescent="0.35">
      <c r="A67" s="52"/>
      <c r="B67" s="53"/>
      <c r="C67" s="20" t="s">
        <v>78</v>
      </c>
      <c r="D67" s="1" t="s">
        <v>15</v>
      </c>
    </row>
    <row r="68" spans="1:4" s="1" customFormat="1" ht="31" x14ac:dyDescent="0.35">
      <c r="A68" s="52"/>
      <c r="B68" s="53" t="s">
        <v>94</v>
      </c>
      <c r="C68" s="20" t="s">
        <v>87</v>
      </c>
      <c r="D68" s="1" t="s">
        <v>15</v>
      </c>
    </row>
    <row r="69" spans="1:4" s="1" customFormat="1" x14ac:dyDescent="0.35">
      <c r="A69" s="52"/>
      <c r="B69" s="53"/>
      <c r="C69" s="20" t="s">
        <v>88</v>
      </c>
      <c r="D69" s="1" t="s">
        <v>20</v>
      </c>
    </row>
    <row r="70" spans="1:4" s="1" customFormat="1" x14ac:dyDescent="0.35">
      <c r="A70" s="52"/>
      <c r="B70" s="53" t="s">
        <v>95</v>
      </c>
      <c r="C70" s="20" t="s">
        <v>89</v>
      </c>
      <c r="D70" s="1" t="s">
        <v>20</v>
      </c>
    </row>
    <row r="71" spans="1:4" s="1" customFormat="1" x14ac:dyDescent="0.35">
      <c r="A71" s="52"/>
      <c r="B71" s="53"/>
      <c r="C71" s="20" t="s">
        <v>90</v>
      </c>
      <c r="D71" s="1" t="s">
        <v>15</v>
      </c>
    </row>
    <row r="72" spans="1:4" s="1" customFormat="1" x14ac:dyDescent="0.35">
      <c r="A72" s="52"/>
      <c r="B72" s="53"/>
      <c r="C72" s="20" t="s">
        <v>91</v>
      </c>
      <c r="D72" s="1" t="s">
        <v>20</v>
      </c>
    </row>
    <row r="73" spans="1:4" s="1" customFormat="1" x14ac:dyDescent="0.35">
      <c r="A73" s="52" t="s">
        <v>96</v>
      </c>
      <c r="B73" s="3" t="s">
        <v>21</v>
      </c>
      <c r="C73" s="20" t="s">
        <v>97</v>
      </c>
      <c r="D73" s="1" t="s">
        <v>20</v>
      </c>
    </row>
    <row r="74" spans="1:4" s="1" customFormat="1" x14ac:dyDescent="0.35">
      <c r="A74" s="52"/>
      <c r="B74" s="53" t="s">
        <v>108</v>
      </c>
      <c r="C74" s="20" t="s">
        <v>103</v>
      </c>
      <c r="D74" s="1" t="s">
        <v>15</v>
      </c>
    </row>
    <row r="75" spans="1:4" s="1" customFormat="1" x14ac:dyDescent="0.35">
      <c r="A75" s="52"/>
      <c r="B75" s="53"/>
      <c r="C75" s="20" t="s">
        <v>98</v>
      </c>
      <c r="D75" s="1" t="s">
        <v>15</v>
      </c>
    </row>
    <row r="76" spans="1:4" s="1" customFormat="1" x14ac:dyDescent="0.35">
      <c r="A76" s="52"/>
      <c r="B76" s="53"/>
      <c r="C76" s="20" t="s">
        <v>99</v>
      </c>
      <c r="D76" s="1" t="s">
        <v>16</v>
      </c>
    </row>
    <row r="77" spans="1:4" s="1" customFormat="1" x14ac:dyDescent="0.35">
      <c r="A77" s="52"/>
      <c r="B77" s="53"/>
      <c r="C77" s="20" t="s">
        <v>100</v>
      </c>
      <c r="D77" s="1" t="s">
        <v>15</v>
      </c>
    </row>
    <row r="78" spans="1:4" s="1" customFormat="1" x14ac:dyDescent="0.35">
      <c r="A78" s="52"/>
      <c r="B78" s="53" t="s">
        <v>107</v>
      </c>
      <c r="C78" s="20" t="s">
        <v>101</v>
      </c>
      <c r="D78" s="1" t="s">
        <v>15</v>
      </c>
    </row>
    <row r="79" spans="1:4" s="1" customFormat="1" x14ac:dyDescent="0.35">
      <c r="A79" s="52"/>
      <c r="B79" s="53"/>
      <c r="C79" s="20" t="s">
        <v>102</v>
      </c>
      <c r="D79" s="1" t="s">
        <v>15</v>
      </c>
    </row>
    <row r="80" spans="1:4" s="1" customFormat="1" x14ac:dyDescent="0.35">
      <c r="A80" s="52"/>
      <c r="B80" s="53"/>
      <c r="C80" s="20" t="s">
        <v>80</v>
      </c>
      <c r="D80" s="1" t="s">
        <v>20</v>
      </c>
    </row>
    <row r="81" spans="1:4" s="1" customFormat="1" x14ac:dyDescent="0.35">
      <c r="A81" s="52"/>
      <c r="B81" s="53"/>
      <c r="C81" s="20" t="s">
        <v>78</v>
      </c>
      <c r="D81" s="1" t="s">
        <v>15</v>
      </c>
    </row>
    <row r="82" spans="1:4" s="1" customFormat="1" ht="31" x14ac:dyDescent="0.35">
      <c r="A82" s="52"/>
      <c r="B82" s="53" t="s">
        <v>344</v>
      </c>
      <c r="C82" s="20" t="s">
        <v>104</v>
      </c>
      <c r="D82" s="1" t="s">
        <v>15</v>
      </c>
    </row>
    <row r="83" spans="1:4" s="1" customFormat="1" x14ac:dyDescent="0.35">
      <c r="A83" s="52"/>
      <c r="B83" s="53"/>
      <c r="C83" s="20" t="s">
        <v>106</v>
      </c>
      <c r="D83" s="1" t="s">
        <v>15</v>
      </c>
    </row>
    <row r="84" spans="1:4" s="1" customFormat="1" x14ac:dyDescent="0.35">
      <c r="A84" s="52"/>
      <c r="B84" s="53"/>
      <c r="C84" s="20" t="s">
        <v>105</v>
      </c>
      <c r="D84" s="1" t="s">
        <v>20</v>
      </c>
    </row>
    <row r="85" spans="1:4" s="1" customFormat="1" x14ac:dyDescent="0.35">
      <c r="A85" s="52" t="s">
        <v>109</v>
      </c>
      <c r="B85" s="3" t="s">
        <v>21</v>
      </c>
      <c r="C85" s="20" t="s">
        <v>110</v>
      </c>
      <c r="D85" s="1" t="s">
        <v>20</v>
      </c>
    </row>
    <row r="86" spans="1:4" s="1" customFormat="1" x14ac:dyDescent="0.35">
      <c r="A86" s="52"/>
      <c r="B86" s="53" t="s">
        <v>116</v>
      </c>
      <c r="C86" s="20" t="s">
        <v>111</v>
      </c>
      <c r="D86" s="1" t="s">
        <v>15</v>
      </c>
    </row>
    <row r="87" spans="1:4" s="1" customFormat="1" x14ac:dyDescent="0.35">
      <c r="A87" s="52"/>
      <c r="B87" s="53"/>
      <c r="C87" s="20" t="s">
        <v>112</v>
      </c>
      <c r="D87" s="1" t="s">
        <v>15</v>
      </c>
    </row>
    <row r="88" spans="1:4" s="1" customFormat="1" x14ac:dyDescent="0.35">
      <c r="A88" s="52"/>
      <c r="B88" s="53"/>
      <c r="C88" s="20" t="s">
        <v>345</v>
      </c>
      <c r="D88" s="1" t="s">
        <v>15</v>
      </c>
    </row>
    <row r="89" spans="1:4" s="1" customFormat="1" x14ac:dyDescent="0.35">
      <c r="A89" s="52"/>
      <c r="B89" s="53"/>
      <c r="C89" s="20" t="s">
        <v>113</v>
      </c>
      <c r="D89" s="1" t="s">
        <v>15</v>
      </c>
    </row>
    <row r="90" spans="1:4" s="1" customFormat="1" x14ac:dyDescent="0.35">
      <c r="A90" s="52"/>
      <c r="B90" s="53"/>
      <c r="C90" s="21" t="s">
        <v>44</v>
      </c>
      <c r="D90" s="1" t="s">
        <v>15</v>
      </c>
    </row>
    <row r="91" spans="1:4" s="1" customFormat="1" x14ac:dyDescent="0.35">
      <c r="A91" s="52"/>
      <c r="B91" s="53"/>
      <c r="C91" s="21" t="s">
        <v>45</v>
      </c>
      <c r="D91" s="1" t="s">
        <v>20</v>
      </c>
    </row>
    <row r="92" spans="1:4" s="1" customFormat="1" x14ac:dyDescent="0.35">
      <c r="A92" s="52"/>
      <c r="B92" s="53"/>
      <c r="C92" s="20" t="s">
        <v>114</v>
      </c>
      <c r="D92" s="1" t="s">
        <v>16</v>
      </c>
    </row>
    <row r="93" spans="1:4" s="1" customFormat="1" x14ac:dyDescent="0.35">
      <c r="A93" s="52"/>
      <c r="B93" s="53"/>
      <c r="C93" s="20" t="s">
        <v>115</v>
      </c>
      <c r="D93" s="1" t="s">
        <v>16</v>
      </c>
    </row>
    <row r="94" spans="1:4" s="1" customFormat="1" ht="31" x14ac:dyDescent="0.35">
      <c r="A94" s="52" t="s">
        <v>119</v>
      </c>
      <c r="B94" s="53" t="s">
        <v>118</v>
      </c>
      <c r="C94" s="20" t="s">
        <v>46</v>
      </c>
      <c r="D94" s="1" t="s">
        <v>16</v>
      </c>
    </row>
    <row r="95" spans="1:4" s="1" customFormat="1" x14ac:dyDescent="0.35">
      <c r="A95" s="52"/>
      <c r="B95" s="53"/>
      <c r="C95" s="20" t="s">
        <v>47</v>
      </c>
      <c r="D95" s="1" t="s">
        <v>16</v>
      </c>
    </row>
    <row r="96" spans="1:4" s="1" customFormat="1" x14ac:dyDescent="0.35">
      <c r="A96" s="52"/>
      <c r="B96" s="3" t="s">
        <v>117</v>
      </c>
      <c r="C96" s="20" t="s">
        <v>48</v>
      </c>
      <c r="D96" s="1" t="s">
        <v>16</v>
      </c>
    </row>
    <row r="97" spans="1:4" s="1" customFormat="1" x14ac:dyDescent="0.35">
      <c r="A97" s="52"/>
      <c r="B97" s="3" t="s">
        <v>120</v>
      </c>
      <c r="C97" s="20" t="s">
        <v>49</v>
      </c>
      <c r="D97" s="1" t="s">
        <v>16</v>
      </c>
    </row>
    <row r="98" spans="1:4" s="1" customFormat="1" x14ac:dyDescent="0.35">
      <c r="A98" s="52"/>
      <c r="B98" s="3" t="s">
        <v>122</v>
      </c>
      <c r="C98" s="20" t="s">
        <v>50</v>
      </c>
      <c r="D98" s="1" t="s">
        <v>16</v>
      </c>
    </row>
    <row r="99" spans="1:4" s="1" customFormat="1" x14ac:dyDescent="0.35">
      <c r="A99" s="52"/>
      <c r="B99" s="3" t="s">
        <v>121</v>
      </c>
      <c r="C99" s="21" t="s">
        <v>39</v>
      </c>
      <c r="D99" s="1" t="s">
        <v>15</v>
      </c>
    </row>
  </sheetData>
  <mergeCells count="34">
    <mergeCell ref="A22:A27"/>
    <mergeCell ref="B28:B29"/>
    <mergeCell ref="B23:B25"/>
    <mergeCell ref="A28:A45"/>
    <mergeCell ref="B30:B34"/>
    <mergeCell ref="B35:B36"/>
    <mergeCell ref="B39:B45"/>
    <mergeCell ref="A2:A12"/>
    <mergeCell ref="B2:B5"/>
    <mergeCell ref="A13:A17"/>
    <mergeCell ref="B9:B10"/>
    <mergeCell ref="A18:A21"/>
    <mergeCell ref="B6:B8"/>
    <mergeCell ref="B13:B14"/>
    <mergeCell ref="B15:B16"/>
    <mergeCell ref="B19:B21"/>
    <mergeCell ref="B61:B63"/>
    <mergeCell ref="A60:A72"/>
    <mergeCell ref="B64:B67"/>
    <mergeCell ref="B68:B69"/>
    <mergeCell ref="B70:B72"/>
    <mergeCell ref="A46:A59"/>
    <mergeCell ref="B48:B50"/>
    <mergeCell ref="B51:B55"/>
    <mergeCell ref="B56:B57"/>
    <mergeCell ref="B58:B59"/>
    <mergeCell ref="A94:A99"/>
    <mergeCell ref="B94:B95"/>
    <mergeCell ref="A73:A84"/>
    <mergeCell ref="B74:B77"/>
    <mergeCell ref="B82:B84"/>
    <mergeCell ref="B78:B81"/>
    <mergeCell ref="A85:A93"/>
    <mergeCell ref="B86:B93"/>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62"/>
  <sheetViews>
    <sheetView tabSelected="1" zoomScale="37" zoomScaleNormal="115" workbookViewId="0">
      <pane ySplit="1" topLeftCell="A133" activePane="bottomLeft" state="frozen"/>
      <selection pane="bottomLeft" activeCell="C142" sqref="C142"/>
    </sheetView>
  </sheetViews>
  <sheetFormatPr defaultColWidth="8.81640625" defaultRowHeight="14" x14ac:dyDescent="0.35"/>
  <cols>
    <col min="1" max="1" width="11" style="30" customWidth="1"/>
    <col min="2" max="2" width="22.81640625" style="30" customWidth="1"/>
    <col min="3" max="3" width="31" style="30" customWidth="1"/>
    <col min="4" max="4" width="36.26953125" style="30" customWidth="1"/>
    <col min="5" max="5" width="36.1796875" style="30" customWidth="1"/>
    <col min="6" max="6" width="30.54296875" style="30" customWidth="1"/>
    <col min="7" max="7" width="22.54296875" style="30" customWidth="1"/>
    <col min="8" max="8" width="23" style="41" customWidth="1"/>
    <col min="9" max="9" width="21.26953125" style="31" customWidth="1"/>
    <col min="10" max="10" width="17.54296875" style="30" customWidth="1"/>
    <col min="11" max="16384" width="8.81640625" style="30"/>
  </cols>
  <sheetData>
    <row r="1" spans="1:10" s="29" customFormat="1" ht="18" x14ac:dyDescent="0.35">
      <c r="A1" s="28" t="s">
        <v>33</v>
      </c>
      <c r="B1" s="28" t="s">
        <v>123</v>
      </c>
      <c r="C1" s="28" t="s">
        <v>202</v>
      </c>
      <c r="D1" s="28" t="s">
        <v>124</v>
      </c>
      <c r="E1" s="28" t="s">
        <v>125</v>
      </c>
      <c r="F1" s="28" t="s">
        <v>34</v>
      </c>
      <c r="G1" s="28" t="s">
        <v>35</v>
      </c>
      <c r="H1" s="42" t="s">
        <v>126</v>
      </c>
      <c r="I1" s="37" t="s">
        <v>127</v>
      </c>
      <c r="J1" s="28" t="s">
        <v>128</v>
      </c>
    </row>
    <row r="2" spans="1:10" ht="18.649999999999999" customHeight="1" x14ac:dyDescent="0.35">
      <c r="A2" s="56" t="s">
        <v>161</v>
      </c>
      <c r="B2" s="56"/>
      <c r="C2" s="56"/>
      <c r="D2" s="56"/>
      <c r="E2" s="56"/>
      <c r="F2" s="56"/>
      <c r="G2" s="56"/>
      <c r="H2" s="56"/>
      <c r="I2" s="56"/>
      <c r="J2" s="56"/>
    </row>
    <row r="3" spans="1:10" ht="36" customHeight="1" x14ac:dyDescent="0.35">
      <c r="A3" s="30" t="s">
        <v>211</v>
      </c>
      <c r="B3" s="30" t="s">
        <v>163</v>
      </c>
      <c r="D3" s="30" t="s">
        <v>164</v>
      </c>
      <c r="E3" s="30" t="s">
        <v>199</v>
      </c>
      <c r="F3" s="30" t="s">
        <v>130</v>
      </c>
      <c r="G3" s="30" t="s">
        <v>129</v>
      </c>
      <c r="H3" s="41" t="s">
        <v>348</v>
      </c>
      <c r="I3" s="38" t="s">
        <v>284</v>
      </c>
    </row>
    <row r="4" spans="1:10" ht="86.5" customHeight="1" x14ac:dyDescent="0.35">
      <c r="A4" s="30" t="s">
        <v>212</v>
      </c>
      <c r="B4" s="30" t="s">
        <v>165</v>
      </c>
      <c r="C4" s="30" t="s">
        <v>356</v>
      </c>
      <c r="D4" s="30" t="s">
        <v>200</v>
      </c>
      <c r="E4" s="30" t="s">
        <v>201</v>
      </c>
      <c r="F4" s="30" t="s">
        <v>130</v>
      </c>
      <c r="G4" s="30" t="s">
        <v>129</v>
      </c>
      <c r="H4" s="41" t="s">
        <v>348</v>
      </c>
      <c r="I4" s="38" t="s">
        <v>284</v>
      </c>
      <c r="J4" s="30" t="s">
        <v>357</v>
      </c>
    </row>
    <row r="5" spans="1:10" ht="92.5" customHeight="1" x14ac:dyDescent="0.35">
      <c r="A5" s="30" t="s">
        <v>213</v>
      </c>
      <c r="B5" s="30" t="s">
        <v>166</v>
      </c>
      <c r="C5" s="30" t="s">
        <v>358</v>
      </c>
      <c r="D5" s="30" t="s">
        <v>200</v>
      </c>
      <c r="E5" s="30" t="s">
        <v>359</v>
      </c>
      <c r="F5" s="30" t="s">
        <v>456</v>
      </c>
      <c r="G5" s="30" t="s">
        <v>652</v>
      </c>
      <c r="H5" s="41" t="s">
        <v>348</v>
      </c>
      <c r="I5" s="38" t="s">
        <v>291</v>
      </c>
    </row>
    <row r="6" spans="1:10" ht="97.9" customHeight="1" x14ac:dyDescent="0.35">
      <c r="A6" s="30" t="s">
        <v>214</v>
      </c>
      <c r="B6" s="30" t="s">
        <v>19</v>
      </c>
      <c r="C6" s="30" t="s">
        <v>360</v>
      </c>
      <c r="D6" s="30" t="s">
        <v>266</v>
      </c>
      <c r="E6" s="30" t="s">
        <v>267</v>
      </c>
      <c r="F6" s="30" t="s">
        <v>130</v>
      </c>
      <c r="G6" s="30" t="s">
        <v>129</v>
      </c>
      <c r="H6" s="41" t="s">
        <v>348</v>
      </c>
      <c r="I6" s="38" t="s">
        <v>291</v>
      </c>
    </row>
    <row r="7" spans="1:10" ht="29.5" customHeight="1" x14ac:dyDescent="0.35">
      <c r="A7" s="30" t="s">
        <v>215</v>
      </c>
      <c r="B7" s="30" t="s">
        <v>14</v>
      </c>
      <c r="D7" s="30" t="s">
        <v>167</v>
      </c>
      <c r="E7" s="30" t="s">
        <v>168</v>
      </c>
      <c r="F7" s="30" t="s">
        <v>130</v>
      </c>
      <c r="G7" s="30" t="s">
        <v>129</v>
      </c>
      <c r="H7" s="41" t="s">
        <v>348</v>
      </c>
      <c r="I7" s="38" t="s">
        <v>291</v>
      </c>
    </row>
    <row r="8" spans="1:10" ht="29.5" customHeight="1" x14ac:dyDescent="0.35">
      <c r="A8" s="30" t="s">
        <v>216</v>
      </c>
      <c r="B8" s="30" t="s">
        <v>175</v>
      </c>
      <c r="D8" s="30" t="s">
        <v>176</v>
      </c>
      <c r="E8" s="30" t="s">
        <v>177</v>
      </c>
      <c r="F8" s="30" t="s">
        <v>130</v>
      </c>
      <c r="G8" s="30" t="s">
        <v>129</v>
      </c>
      <c r="H8" s="41" t="s">
        <v>348</v>
      </c>
      <c r="I8" s="38" t="s">
        <v>288</v>
      </c>
    </row>
    <row r="9" spans="1:10" ht="40.15" customHeight="1" x14ac:dyDescent="0.35">
      <c r="A9" s="30" t="s">
        <v>217</v>
      </c>
      <c r="B9" s="30" t="s">
        <v>169</v>
      </c>
      <c r="D9" s="30" t="s">
        <v>170</v>
      </c>
      <c r="E9" s="30" t="s">
        <v>171</v>
      </c>
      <c r="F9" s="30" t="s">
        <v>130</v>
      </c>
      <c r="G9" s="30" t="s">
        <v>129</v>
      </c>
      <c r="H9" s="41" t="s">
        <v>348</v>
      </c>
      <c r="I9" s="38" t="s">
        <v>288</v>
      </c>
    </row>
    <row r="10" spans="1:10" ht="40.5" customHeight="1" x14ac:dyDescent="0.35">
      <c r="A10" s="30" t="s">
        <v>218</v>
      </c>
      <c r="B10" s="30" t="s">
        <v>172</v>
      </c>
      <c r="C10" s="30" t="s">
        <v>173</v>
      </c>
      <c r="D10" s="30" t="s">
        <v>170</v>
      </c>
      <c r="E10" s="30" t="s">
        <v>174</v>
      </c>
      <c r="F10" s="30" t="s">
        <v>130</v>
      </c>
      <c r="G10" s="30" t="s">
        <v>129</v>
      </c>
      <c r="H10" s="41" t="s">
        <v>348</v>
      </c>
      <c r="I10" s="38" t="s">
        <v>288</v>
      </c>
    </row>
    <row r="11" spans="1:10" ht="28" x14ac:dyDescent="0.35">
      <c r="A11" s="30" t="s">
        <v>219</v>
      </c>
      <c r="B11" s="30" t="s">
        <v>11</v>
      </c>
      <c r="D11" s="30" t="s">
        <v>179</v>
      </c>
      <c r="E11" s="30" t="s">
        <v>180</v>
      </c>
      <c r="F11" s="30" t="s">
        <v>457</v>
      </c>
      <c r="G11" s="30" t="s">
        <v>652</v>
      </c>
      <c r="H11" s="41" t="s">
        <v>348</v>
      </c>
      <c r="I11" s="38" t="s">
        <v>288</v>
      </c>
    </row>
    <row r="12" spans="1:10" s="1" customFormat="1" ht="15.65" customHeight="1" x14ac:dyDescent="0.35">
      <c r="A12" s="56" t="s">
        <v>354</v>
      </c>
      <c r="B12" s="56"/>
      <c r="C12" s="56"/>
      <c r="D12" s="56"/>
      <c r="E12" s="56"/>
      <c r="F12" s="56"/>
      <c r="G12" s="56"/>
      <c r="H12" s="56"/>
      <c r="I12" s="56"/>
      <c r="J12" s="56"/>
    </row>
    <row r="13" spans="1:10" ht="42" x14ac:dyDescent="0.35">
      <c r="A13" s="30" t="s">
        <v>220</v>
      </c>
      <c r="B13" s="30" t="s">
        <v>322</v>
      </c>
      <c r="D13" s="30" t="s">
        <v>355</v>
      </c>
      <c r="E13" s="30" t="s">
        <v>361</v>
      </c>
      <c r="F13" s="30" t="s">
        <v>130</v>
      </c>
      <c r="G13" s="30" t="s">
        <v>129</v>
      </c>
      <c r="H13" s="41" t="s">
        <v>347</v>
      </c>
      <c r="I13" s="43" t="s">
        <v>789</v>
      </c>
    </row>
    <row r="14" spans="1:10" ht="28" x14ac:dyDescent="0.35">
      <c r="A14" s="30" t="s">
        <v>221</v>
      </c>
      <c r="B14" s="30" t="s">
        <v>362</v>
      </c>
      <c r="D14" s="30" t="s">
        <v>363</v>
      </c>
      <c r="E14" s="30" t="s">
        <v>374</v>
      </c>
      <c r="F14" s="30" t="s">
        <v>458</v>
      </c>
      <c r="G14" s="30" t="s">
        <v>129</v>
      </c>
      <c r="H14" s="41" t="s">
        <v>347</v>
      </c>
      <c r="I14" s="43" t="s">
        <v>789</v>
      </c>
    </row>
    <row r="15" spans="1:10" ht="154" x14ac:dyDescent="0.35">
      <c r="A15" s="30" t="s">
        <v>222</v>
      </c>
      <c r="B15" s="30" t="s">
        <v>432</v>
      </c>
      <c r="C15" s="30" t="s">
        <v>433</v>
      </c>
      <c r="D15" s="30" t="s">
        <v>441</v>
      </c>
      <c r="E15" s="30" t="s">
        <v>375</v>
      </c>
      <c r="F15" s="30" t="s">
        <v>130</v>
      </c>
      <c r="G15" s="30" t="s">
        <v>129</v>
      </c>
      <c r="H15" s="41" t="s">
        <v>347</v>
      </c>
      <c r="I15" s="43" t="s">
        <v>789</v>
      </c>
    </row>
    <row r="16" spans="1:10" ht="154" x14ac:dyDescent="0.35">
      <c r="A16" s="30" t="s">
        <v>223</v>
      </c>
      <c r="B16" s="30" t="s">
        <v>434</v>
      </c>
      <c r="C16" s="30" t="s">
        <v>435</v>
      </c>
      <c r="D16" s="30" t="s">
        <v>441</v>
      </c>
      <c r="E16" s="30" t="s">
        <v>436</v>
      </c>
      <c r="F16" s="30" t="s">
        <v>130</v>
      </c>
      <c r="G16" s="30" t="s">
        <v>129</v>
      </c>
      <c r="H16" s="41" t="s">
        <v>347</v>
      </c>
      <c r="I16" s="43" t="s">
        <v>789</v>
      </c>
    </row>
    <row r="17" spans="1:9" ht="154" x14ac:dyDescent="0.35">
      <c r="A17" s="30" t="s">
        <v>224</v>
      </c>
      <c r="B17" s="30" t="s">
        <v>437</v>
      </c>
      <c r="C17" s="30" t="s">
        <v>438</v>
      </c>
      <c r="D17" s="30" t="s">
        <v>442</v>
      </c>
      <c r="E17" s="30" t="s">
        <v>436</v>
      </c>
      <c r="F17" s="30" t="s">
        <v>439</v>
      </c>
      <c r="G17" s="30" t="s">
        <v>652</v>
      </c>
      <c r="H17" s="41" t="s">
        <v>347</v>
      </c>
      <c r="I17" s="43" t="s">
        <v>790</v>
      </c>
    </row>
    <row r="18" spans="1:9" ht="154" x14ac:dyDescent="0.35">
      <c r="A18" s="30" t="s">
        <v>225</v>
      </c>
      <c r="B18" s="30" t="s">
        <v>431</v>
      </c>
      <c r="C18" s="30" t="s">
        <v>440</v>
      </c>
      <c r="D18" s="30" t="s">
        <v>443</v>
      </c>
      <c r="E18" s="30" t="s">
        <v>375</v>
      </c>
      <c r="F18" s="30" t="s">
        <v>130</v>
      </c>
      <c r="G18" s="30" t="s">
        <v>129</v>
      </c>
      <c r="H18" s="41" t="s">
        <v>347</v>
      </c>
      <c r="I18" s="43" t="s">
        <v>790</v>
      </c>
    </row>
    <row r="19" spans="1:9" ht="168" x14ac:dyDescent="0.35">
      <c r="A19" s="30" t="s">
        <v>226</v>
      </c>
      <c r="B19" s="30" t="s">
        <v>444</v>
      </c>
      <c r="C19" s="30" t="s">
        <v>445</v>
      </c>
      <c r="D19" s="30" t="s">
        <v>446</v>
      </c>
      <c r="E19" s="30" t="s">
        <v>447</v>
      </c>
      <c r="F19" s="30" t="s">
        <v>130</v>
      </c>
      <c r="G19" s="30" t="s">
        <v>129</v>
      </c>
      <c r="H19" s="41" t="s">
        <v>347</v>
      </c>
      <c r="I19" s="43" t="s">
        <v>790</v>
      </c>
    </row>
    <row r="20" spans="1:9" ht="42" x14ac:dyDescent="0.35">
      <c r="A20" s="30" t="s">
        <v>227</v>
      </c>
      <c r="B20" s="30" t="s">
        <v>364</v>
      </c>
      <c r="D20" s="30" t="s">
        <v>365</v>
      </c>
      <c r="E20" s="30" t="s">
        <v>448</v>
      </c>
      <c r="F20" s="30" t="s">
        <v>130</v>
      </c>
      <c r="G20" s="30" t="s">
        <v>129</v>
      </c>
      <c r="H20" s="41" t="s">
        <v>347</v>
      </c>
      <c r="I20" s="43" t="s">
        <v>791</v>
      </c>
    </row>
    <row r="21" spans="1:9" ht="84" x14ac:dyDescent="0.35">
      <c r="A21" s="30" t="s">
        <v>228</v>
      </c>
      <c r="B21" s="30" t="s">
        <v>366</v>
      </c>
      <c r="C21" s="30" t="s">
        <v>367</v>
      </c>
      <c r="D21" s="30" t="s">
        <v>368</v>
      </c>
      <c r="E21" s="30" t="s">
        <v>369</v>
      </c>
      <c r="F21" s="30" t="s">
        <v>130</v>
      </c>
      <c r="G21" s="30" t="s">
        <v>129</v>
      </c>
      <c r="H21" s="41" t="s">
        <v>347</v>
      </c>
      <c r="I21" s="43" t="s">
        <v>791</v>
      </c>
    </row>
    <row r="22" spans="1:9" ht="84" x14ac:dyDescent="0.35">
      <c r="A22" s="30" t="s">
        <v>229</v>
      </c>
      <c r="B22" s="30" t="s">
        <v>370</v>
      </c>
      <c r="C22" s="30" t="s">
        <v>367</v>
      </c>
      <c r="D22" s="30" t="s">
        <v>371</v>
      </c>
      <c r="E22" s="30" t="s">
        <v>372</v>
      </c>
      <c r="F22" s="30" t="s">
        <v>130</v>
      </c>
      <c r="G22" s="30" t="s">
        <v>129</v>
      </c>
      <c r="H22" s="41" t="s">
        <v>347</v>
      </c>
      <c r="I22" s="43" t="s">
        <v>791</v>
      </c>
    </row>
    <row r="23" spans="1:9" ht="42" x14ac:dyDescent="0.35">
      <c r="A23" s="30" t="s">
        <v>230</v>
      </c>
      <c r="B23" s="30" t="s">
        <v>373</v>
      </c>
      <c r="D23" s="30" t="s">
        <v>452</v>
      </c>
      <c r="E23" s="30" t="s">
        <v>376</v>
      </c>
      <c r="F23" s="30" t="s">
        <v>130</v>
      </c>
      <c r="G23" s="30" t="s">
        <v>129</v>
      </c>
      <c r="H23" s="41" t="s">
        <v>347</v>
      </c>
      <c r="I23" s="43" t="s">
        <v>791</v>
      </c>
    </row>
    <row r="24" spans="1:9" ht="56" x14ac:dyDescent="0.35">
      <c r="A24" s="30" t="s">
        <v>231</v>
      </c>
      <c r="B24" s="30" t="s">
        <v>377</v>
      </c>
      <c r="C24" s="30" t="s">
        <v>381</v>
      </c>
      <c r="D24" s="30" t="s">
        <v>378</v>
      </c>
      <c r="E24" s="30" t="s">
        <v>379</v>
      </c>
      <c r="F24" s="30" t="s">
        <v>130</v>
      </c>
      <c r="G24" s="30" t="s">
        <v>129</v>
      </c>
      <c r="H24" s="41" t="s">
        <v>347</v>
      </c>
      <c r="I24" s="43" t="s">
        <v>792</v>
      </c>
    </row>
    <row r="25" spans="1:9" ht="56" x14ac:dyDescent="0.35">
      <c r="A25" s="30" t="s">
        <v>232</v>
      </c>
      <c r="B25" s="30" t="s">
        <v>380</v>
      </c>
      <c r="D25" s="30" t="s">
        <v>453</v>
      </c>
      <c r="E25" s="30" t="s">
        <v>382</v>
      </c>
      <c r="F25" s="30" t="s">
        <v>130</v>
      </c>
      <c r="G25" s="30" t="s">
        <v>129</v>
      </c>
      <c r="H25" s="41" t="s">
        <v>347</v>
      </c>
      <c r="I25" s="43" t="s">
        <v>792</v>
      </c>
    </row>
    <row r="26" spans="1:9" ht="42" x14ac:dyDescent="0.35">
      <c r="A26" s="30" t="s">
        <v>233</v>
      </c>
      <c r="B26" s="30" t="s">
        <v>383</v>
      </c>
      <c r="C26" s="30" t="s">
        <v>384</v>
      </c>
      <c r="D26" s="30" t="s">
        <v>385</v>
      </c>
      <c r="E26" s="30" t="s">
        <v>389</v>
      </c>
      <c r="F26" s="30" t="s">
        <v>130</v>
      </c>
      <c r="G26" s="30" t="s">
        <v>129</v>
      </c>
      <c r="H26" s="41" t="s">
        <v>347</v>
      </c>
      <c r="I26" s="43" t="s">
        <v>792</v>
      </c>
    </row>
    <row r="27" spans="1:9" ht="56" x14ac:dyDescent="0.35">
      <c r="A27" s="30" t="s">
        <v>234</v>
      </c>
      <c r="B27" s="30" t="s">
        <v>386</v>
      </c>
      <c r="C27" s="30" t="s">
        <v>387</v>
      </c>
      <c r="D27" s="30" t="s">
        <v>388</v>
      </c>
      <c r="E27" s="30" t="s">
        <v>390</v>
      </c>
      <c r="F27" s="30" t="s">
        <v>391</v>
      </c>
      <c r="G27" s="30" t="s">
        <v>652</v>
      </c>
      <c r="H27" s="41" t="s">
        <v>347</v>
      </c>
      <c r="I27" s="43" t="s">
        <v>792</v>
      </c>
    </row>
    <row r="28" spans="1:9" ht="56" x14ac:dyDescent="0.35">
      <c r="A28" s="30" t="s">
        <v>235</v>
      </c>
      <c r="B28" s="30" t="s">
        <v>392</v>
      </c>
      <c r="D28" s="30" t="s">
        <v>454</v>
      </c>
      <c r="E28" s="30" t="s">
        <v>393</v>
      </c>
      <c r="F28" s="30" t="s">
        <v>130</v>
      </c>
      <c r="G28" s="30" t="s">
        <v>129</v>
      </c>
      <c r="H28" s="41" t="s">
        <v>347</v>
      </c>
      <c r="I28" s="43" t="s">
        <v>792</v>
      </c>
    </row>
    <row r="29" spans="1:9" ht="28" x14ac:dyDescent="0.35">
      <c r="A29" s="30" t="s">
        <v>236</v>
      </c>
      <c r="B29" s="30" t="s">
        <v>309</v>
      </c>
      <c r="D29" s="30" t="s">
        <v>394</v>
      </c>
      <c r="E29" s="30" t="s">
        <v>395</v>
      </c>
      <c r="F29" s="30" t="s">
        <v>130</v>
      </c>
      <c r="G29" s="30" t="s">
        <v>129</v>
      </c>
      <c r="H29" s="41" t="s">
        <v>347</v>
      </c>
      <c r="I29" s="43" t="s">
        <v>792</v>
      </c>
    </row>
    <row r="30" spans="1:9" ht="84" x14ac:dyDescent="0.35">
      <c r="A30" s="30" t="s">
        <v>237</v>
      </c>
      <c r="B30" s="30" t="s">
        <v>131</v>
      </c>
      <c r="C30" s="30" t="s">
        <v>367</v>
      </c>
      <c r="D30" s="30" t="s">
        <v>449</v>
      </c>
      <c r="E30" s="30" t="s">
        <v>450</v>
      </c>
      <c r="F30" s="30" t="s">
        <v>451</v>
      </c>
      <c r="G30" s="30" t="s">
        <v>652</v>
      </c>
      <c r="H30" s="41" t="s">
        <v>347</v>
      </c>
      <c r="I30" s="43" t="s">
        <v>792</v>
      </c>
    </row>
    <row r="31" spans="1:9" ht="28" x14ac:dyDescent="0.35">
      <c r="A31" s="30" t="s">
        <v>238</v>
      </c>
      <c r="B31" s="30" t="s">
        <v>36</v>
      </c>
      <c r="C31" s="30" t="s">
        <v>367</v>
      </c>
      <c r="D31" s="30" t="s">
        <v>396</v>
      </c>
      <c r="E31" s="30" t="s">
        <v>397</v>
      </c>
      <c r="F31" s="30" t="s">
        <v>130</v>
      </c>
      <c r="G31" s="30" t="s">
        <v>129</v>
      </c>
      <c r="H31" s="41" t="s">
        <v>347</v>
      </c>
      <c r="I31" s="43" t="s">
        <v>792</v>
      </c>
    </row>
    <row r="32" spans="1:9" ht="56" x14ac:dyDescent="0.35">
      <c r="A32" s="30" t="s">
        <v>239</v>
      </c>
      <c r="B32" s="30" t="s">
        <v>398</v>
      </c>
      <c r="D32" s="30" t="s">
        <v>455</v>
      </c>
      <c r="E32" s="30" t="s">
        <v>399</v>
      </c>
      <c r="F32" s="30" t="s">
        <v>130</v>
      </c>
      <c r="G32" s="30" t="s">
        <v>129</v>
      </c>
      <c r="H32" s="41" t="s">
        <v>347</v>
      </c>
      <c r="I32" s="43" t="s">
        <v>792</v>
      </c>
    </row>
    <row r="33" spans="1:10" s="1" customFormat="1" ht="22.15" customHeight="1" x14ac:dyDescent="0.35">
      <c r="A33" s="56" t="s">
        <v>162</v>
      </c>
      <c r="B33" s="56"/>
      <c r="C33" s="56"/>
      <c r="D33" s="56"/>
      <c r="E33" s="56"/>
      <c r="F33" s="56"/>
      <c r="G33" s="56"/>
      <c r="H33" s="56"/>
      <c r="I33" s="56"/>
      <c r="J33" s="56"/>
    </row>
    <row r="34" spans="1:10" ht="28" x14ac:dyDescent="0.35">
      <c r="A34" s="30" t="s">
        <v>240</v>
      </c>
      <c r="B34" s="30" t="s">
        <v>132</v>
      </c>
      <c r="D34" s="30" t="s">
        <v>133</v>
      </c>
      <c r="E34" s="30" t="s">
        <v>404</v>
      </c>
      <c r="F34" s="30" t="s">
        <v>130</v>
      </c>
      <c r="G34" s="30" t="s">
        <v>129</v>
      </c>
      <c r="H34" s="41" t="s">
        <v>349</v>
      </c>
      <c r="I34" s="43" t="s">
        <v>793</v>
      </c>
    </row>
    <row r="35" spans="1:10" ht="42" x14ac:dyDescent="0.35">
      <c r="A35" s="30" t="s">
        <v>241</v>
      </c>
      <c r="B35" s="30" t="s">
        <v>134</v>
      </c>
      <c r="D35" s="30" t="s">
        <v>135</v>
      </c>
      <c r="E35" s="30" t="s">
        <v>405</v>
      </c>
      <c r="F35" s="30" t="s">
        <v>136</v>
      </c>
      <c r="G35" s="30" t="s">
        <v>129</v>
      </c>
      <c r="H35" s="41" t="s">
        <v>349</v>
      </c>
      <c r="I35" s="43" t="s">
        <v>793</v>
      </c>
    </row>
    <row r="36" spans="1:10" ht="28" x14ac:dyDescent="0.35">
      <c r="A36" s="30" t="s">
        <v>242</v>
      </c>
      <c r="B36" s="30" t="s">
        <v>137</v>
      </c>
      <c r="C36" s="30" t="s">
        <v>400</v>
      </c>
      <c r="D36" s="30" t="s">
        <v>401</v>
      </c>
      <c r="E36" s="30" t="s">
        <v>406</v>
      </c>
      <c r="F36" s="30" t="s">
        <v>130</v>
      </c>
      <c r="G36" s="30" t="s">
        <v>129</v>
      </c>
      <c r="H36" s="41" t="s">
        <v>349</v>
      </c>
      <c r="I36" s="43" t="s">
        <v>793</v>
      </c>
    </row>
    <row r="37" spans="1:10" ht="112" x14ac:dyDescent="0.35">
      <c r="A37" s="30" t="s">
        <v>243</v>
      </c>
      <c r="B37" s="30" t="s">
        <v>138</v>
      </c>
      <c r="C37" s="30" t="s">
        <v>402</v>
      </c>
      <c r="D37" s="30" t="s">
        <v>403</v>
      </c>
      <c r="E37" s="30" t="s">
        <v>407</v>
      </c>
      <c r="F37" s="30" t="s">
        <v>130</v>
      </c>
      <c r="G37" s="30" t="s">
        <v>129</v>
      </c>
      <c r="H37" s="41" t="s">
        <v>349</v>
      </c>
      <c r="I37" s="43" t="s">
        <v>793</v>
      </c>
    </row>
    <row r="38" spans="1:10" ht="112" x14ac:dyDescent="0.35">
      <c r="A38" s="30" t="s">
        <v>244</v>
      </c>
      <c r="B38" s="30" t="s">
        <v>139</v>
      </c>
      <c r="C38" s="30" t="s">
        <v>408</v>
      </c>
      <c r="D38" s="30" t="s">
        <v>403</v>
      </c>
      <c r="E38" s="30" t="s">
        <v>419</v>
      </c>
      <c r="F38" s="30" t="s">
        <v>130</v>
      </c>
      <c r="G38" s="30" t="s">
        <v>129</v>
      </c>
      <c r="H38" s="41" t="s">
        <v>349</v>
      </c>
      <c r="I38" s="43" t="s">
        <v>793</v>
      </c>
    </row>
    <row r="39" spans="1:10" ht="112" x14ac:dyDescent="0.35">
      <c r="A39" s="30" t="s">
        <v>245</v>
      </c>
      <c r="B39" s="30" t="s">
        <v>409</v>
      </c>
      <c r="C39" s="30" t="s">
        <v>410</v>
      </c>
      <c r="D39" s="30" t="s">
        <v>403</v>
      </c>
      <c r="E39" s="30" t="s">
        <v>420</v>
      </c>
      <c r="F39" s="30" t="s">
        <v>130</v>
      </c>
      <c r="G39" s="30" t="s">
        <v>129</v>
      </c>
      <c r="H39" s="41" t="s">
        <v>349</v>
      </c>
      <c r="I39" s="43" t="s">
        <v>793</v>
      </c>
    </row>
    <row r="40" spans="1:10" ht="56" x14ac:dyDescent="0.35">
      <c r="A40" s="30" t="s">
        <v>246</v>
      </c>
      <c r="B40" s="30" t="s">
        <v>140</v>
      </c>
      <c r="D40" s="30" t="s">
        <v>411</v>
      </c>
      <c r="E40" s="30" t="s">
        <v>421</v>
      </c>
      <c r="F40" s="30" t="s">
        <v>130</v>
      </c>
      <c r="G40" s="30" t="s">
        <v>129</v>
      </c>
      <c r="H40" s="41" t="s">
        <v>349</v>
      </c>
      <c r="I40" s="43" t="s">
        <v>789</v>
      </c>
    </row>
    <row r="41" spans="1:10" ht="42" x14ac:dyDescent="0.35">
      <c r="A41" s="30" t="s">
        <v>247</v>
      </c>
      <c r="B41" s="30" t="s">
        <v>141</v>
      </c>
      <c r="D41" s="30" t="s">
        <v>142</v>
      </c>
      <c r="E41" s="30" t="s">
        <v>422</v>
      </c>
      <c r="F41" s="30" t="s">
        <v>130</v>
      </c>
      <c r="G41" s="30" t="s">
        <v>129</v>
      </c>
      <c r="H41" s="41" t="s">
        <v>349</v>
      </c>
      <c r="I41" s="43" t="s">
        <v>789</v>
      </c>
    </row>
    <row r="42" spans="1:10" ht="56" x14ac:dyDescent="0.35">
      <c r="A42" s="30" t="s">
        <v>248</v>
      </c>
      <c r="B42" s="30" t="s">
        <v>143</v>
      </c>
      <c r="C42" s="30" t="s">
        <v>412</v>
      </c>
      <c r="D42" s="30" t="s">
        <v>413</v>
      </c>
      <c r="E42" s="30" t="s">
        <v>423</v>
      </c>
      <c r="F42" s="30" t="s">
        <v>130</v>
      </c>
      <c r="G42" s="30" t="s">
        <v>129</v>
      </c>
      <c r="H42" s="41" t="s">
        <v>349</v>
      </c>
      <c r="I42" s="43" t="s">
        <v>789</v>
      </c>
    </row>
    <row r="43" spans="1:10" ht="70" x14ac:dyDescent="0.35">
      <c r="A43" s="30" t="s">
        <v>249</v>
      </c>
      <c r="B43" s="30" t="s">
        <v>144</v>
      </c>
      <c r="C43" s="30" t="s">
        <v>412</v>
      </c>
      <c r="D43" s="30" t="s">
        <v>414</v>
      </c>
      <c r="E43" s="30" t="s">
        <v>424</v>
      </c>
      <c r="F43" s="30" t="s">
        <v>130</v>
      </c>
      <c r="G43" s="30" t="s">
        <v>129</v>
      </c>
      <c r="H43" s="41" t="s">
        <v>351</v>
      </c>
      <c r="I43" s="43" t="s">
        <v>789</v>
      </c>
    </row>
    <row r="44" spans="1:10" ht="56" x14ac:dyDescent="0.35">
      <c r="A44" s="30" t="s">
        <v>250</v>
      </c>
      <c r="B44" s="30" t="s">
        <v>145</v>
      </c>
      <c r="C44" s="30" t="s">
        <v>412</v>
      </c>
      <c r="D44" s="30" t="s">
        <v>415</v>
      </c>
      <c r="E44" s="30" t="s">
        <v>425</v>
      </c>
      <c r="F44" s="30" t="s">
        <v>130</v>
      </c>
      <c r="G44" s="30" t="s">
        <v>129</v>
      </c>
      <c r="H44" s="41" t="s">
        <v>351</v>
      </c>
      <c r="I44" s="43" t="s">
        <v>790</v>
      </c>
    </row>
    <row r="45" spans="1:10" ht="42" x14ac:dyDescent="0.35">
      <c r="A45" s="30" t="s">
        <v>251</v>
      </c>
      <c r="B45" s="30" t="s">
        <v>146</v>
      </c>
      <c r="D45" s="30" t="s">
        <v>147</v>
      </c>
      <c r="E45" s="30" t="s">
        <v>426</v>
      </c>
      <c r="F45" s="30" t="s">
        <v>130</v>
      </c>
      <c r="G45" s="30" t="s">
        <v>129</v>
      </c>
      <c r="H45" s="41" t="s">
        <v>351</v>
      </c>
      <c r="I45" s="43" t="s">
        <v>790</v>
      </c>
    </row>
    <row r="46" spans="1:10" ht="42" x14ac:dyDescent="0.35">
      <c r="A46" s="30" t="s">
        <v>252</v>
      </c>
      <c r="B46" s="30" t="s">
        <v>148</v>
      </c>
      <c r="C46" s="30" t="s">
        <v>416</v>
      </c>
      <c r="D46" s="30" t="s">
        <v>417</v>
      </c>
      <c r="E46" s="30" t="s">
        <v>427</v>
      </c>
      <c r="F46" s="30" t="s">
        <v>130</v>
      </c>
      <c r="G46" s="30" t="s">
        <v>129</v>
      </c>
      <c r="H46" s="41" t="s">
        <v>351</v>
      </c>
      <c r="I46" s="43" t="s">
        <v>790</v>
      </c>
    </row>
    <row r="47" spans="1:10" ht="42" x14ac:dyDescent="0.35">
      <c r="A47" s="30" t="s">
        <v>253</v>
      </c>
      <c r="B47" s="30" t="s">
        <v>149</v>
      </c>
      <c r="C47" s="30" t="s">
        <v>416</v>
      </c>
      <c r="D47" s="30" t="s">
        <v>418</v>
      </c>
      <c r="E47" s="30" t="s">
        <v>428</v>
      </c>
      <c r="F47" s="30" t="s">
        <v>130</v>
      </c>
      <c r="G47" s="30" t="s">
        <v>129</v>
      </c>
      <c r="H47" s="41" t="s">
        <v>351</v>
      </c>
      <c r="I47" s="43" t="s">
        <v>790</v>
      </c>
    </row>
    <row r="48" spans="1:10" ht="42" x14ac:dyDescent="0.35">
      <c r="A48" s="30" t="s">
        <v>254</v>
      </c>
      <c r="B48" s="30" t="s">
        <v>150</v>
      </c>
      <c r="D48" s="30" t="s">
        <v>151</v>
      </c>
      <c r="E48" s="30" t="s">
        <v>429</v>
      </c>
      <c r="F48" s="30" t="s">
        <v>130</v>
      </c>
      <c r="G48" s="30" t="s">
        <v>129</v>
      </c>
      <c r="H48" s="41" t="s">
        <v>351</v>
      </c>
      <c r="I48" s="43" t="s">
        <v>791</v>
      </c>
    </row>
    <row r="49" spans="1:10" ht="28" x14ac:dyDescent="0.35">
      <c r="A49" s="30" t="s">
        <v>255</v>
      </c>
      <c r="B49" s="30" t="s">
        <v>152</v>
      </c>
      <c r="C49" s="30" t="s">
        <v>430</v>
      </c>
      <c r="D49" s="30" t="s">
        <v>153</v>
      </c>
      <c r="E49" s="30" t="s">
        <v>154</v>
      </c>
      <c r="F49" s="30" t="s">
        <v>204</v>
      </c>
      <c r="G49" s="30" t="s">
        <v>203</v>
      </c>
      <c r="H49" s="41" t="s">
        <v>351</v>
      </c>
      <c r="I49" s="43" t="s">
        <v>791</v>
      </c>
    </row>
    <row r="50" spans="1:10" ht="28" x14ac:dyDescent="0.35">
      <c r="A50" s="30" t="s">
        <v>256</v>
      </c>
      <c r="B50" s="30" t="s">
        <v>155</v>
      </c>
      <c r="D50" s="30" t="s">
        <v>156</v>
      </c>
      <c r="E50" s="30" t="s">
        <v>157</v>
      </c>
      <c r="F50" s="30" t="s">
        <v>130</v>
      </c>
      <c r="G50" s="30" t="s">
        <v>129</v>
      </c>
      <c r="H50" s="41" t="s">
        <v>351</v>
      </c>
      <c r="I50" s="43" t="s">
        <v>791</v>
      </c>
    </row>
    <row r="51" spans="1:10" ht="28" x14ac:dyDescent="0.35">
      <c r="A51" s="30" t="s">
        <v>787</v>
      </c>
      <c r="B51" s="30" t="s">
        <v>158</v>
      </c>
      <c r="D51" s="30" t="s">
        <v>569</v>
      </c>
      <c r="E51" s="30" t="s">
        <v>571</v>
      </c>
      <c r="F51" s="30" t="s">
        <v>130</v>
      </c>
      <c r="G51" s="30" t="s">
        <v>129</v>
      </c>
      <c r="H51" s="41" t="s">
        <v>351</v>
      </c>
      <c r="I51" s="43" t="s">
        <v>791</v>
      </c>
    </row>
    <row r="52" spans="1:10" ht="28" x14ac:dyDescent="0.35">
      <c r="A52" s="30" t="s">
        <v>788</v>
      </c>
      <c r="B52" s="30" t="s">
        <v>159</v>
      </c>
      <c r="D52" s="30" t="s">
        <v>570</v>
      </c>
      <c r="E52" s="30" t="s">
        <v>572</v>
      </c>
      <c r="F52" s="30" t="s">
        <v>130</v>
      </c>
      <c r="G52" s="30" t="s">
        <v>129</v>
      </c>
      <c r="H52" s="41" t="s">
        <v>351</v>
      </c>
      <c r="I52" s="43" t="s">
        <v>791</v>
      </c>
    </row>
    <row r="53" spans="1:10" s="1" customFormat="1" ht="18" customHeight="1" x14ac:dyDescent="0.35">
      <c r="A53" s="56" t="s">
        <v>459</v>
      </c>
      <c r="B53" s="56"/>
      <c r="C53" s="56"/>
      <c r="D53" s="56"/>
      <c r="E53" s="56"/>
      <c r="F53" s="56"/>
      <c r="G53" s="56"/>
      <c r="H53" s="56"/>
      <c r="I53" s="56"/>
      <c r="J53" s="56"/>
    </row>
    <row r="54" spans="1:10" ht="28" x14ac:dyDescent="0.35">
      <c r="A54" s="30" t="s">
        <v>461</v>
      </c>
      <c r="B54" s="30" t="s">
        <v>21</v>
      </c>
      <c r="D54" s="30" t="s">
        <v>460</v>
      </c>
      <c r="E54" s="30" t="s">
        <v>518</v>
      </c>
      <c r="F54" s="30" t="s">
        <v>130</v>
      </c>
      <c r="G54" s="30" t="s">
        <v>129</v>
      </c>
      <c r="H54" s="41" t="s">
        <v>348</v>
      </c>
      <c r="I54" s="43" t="s">
        <v>791</v>
      </c>
    </row>
    <row r="55" spans="1:10" ht="42" x14ac:dyDescent="0.35">
      <c r="A55" s="30" t="s">
        <v>462</v>
      </c>
      <c r="B55" s="30" t="s">
        <v>483</v>
      </c>
      <c r="D55" s="30" t="s">
        <v>463</v>
      </c>
      <c r="E55" s="30" t="s">
        <v>405</v>
      </c>
      <c r="F55" s="30" t="s">
        <v>464</v>
      </c>
      <c r="G55" s="30" t="s">
        <v>129</v>
      </c>
      <c r="H55" s="41" t="s">
        <v>348</v>
      </c>
      <c r="I55" s="43" t="s">
        <v>791</v>
      </c>
    </row>
    <row r="56" spans="1:10" ht="28" x14ac:dyDescent="0.35">
      <c r="A56" s="30" t="s">
        <v>465</v>
      </c>
      <c r="B56" s="30" t="s">
        <v>466</v>
      </c>
      <c r="D56" s="30" t="s">
        <v>467</v>
      </c>
      <c r="E56" s="30" t="s">
        <v>468</v>
      </c>
      <c r="F56" s="30" t="s">
        <v>130</v>
      </c>
      <c r="G56" s="30" t="s">
        <v>129</v>
      </c>
      <c r="H56" s="41" t="s">
        <v>348</v>
      </c>
      <c r="I56" s="43" t="s">
        <v>791</v>
      </c>
    </row>
    <row r="57" spans="1:10" ht="84" x14ac:dyDescent="0.35">
      <c r="A57" s="30" t="s">
        <v>469</v>
      </c>
      <c r="B57" s="30" t="s">
        <v>484</v>
      </c>
      <c r="C57" s="30" t="s">
        <v>485</v>
      </c>
      <c r="D57" s="30" t="s">
        <v>486</v>
      </c>
      <c r="E57" s="30" t="s">
        <v>487</v>
      </c>
      <c r="F57" s="30" t="s">
        <v>130</v>
      </c>
      <c r="G57" s="30" t="s">
        <v>129</v>
      </c>
      <c r="H57" s="41" t="s">
        <v>348</v>
      </c>
      <c r="I57" s="43" t="s">
        <v>791</v>
      </c>
    </row>
    <row r="58" spans="1:10" ht="84" x14ac:dyDescent="0.35">
      <c r="A58" s="30" t="s">
        <v>470</v>
      </c>
      <c r="B58" s="30" t="s">
        <v>488</v>
      </c>
      <c r="C58" s="30" t="s">
        <v>485</v>
      </c>
      <c r="D58" s="30" t="s">
        <v>486</v>
      </c>
      <c r="E58" s="30" t="s">
        <v>419</v>
      </c>
      <c r="F58" s="30" t="s">
        <v>130</v>
      </c>
      <c r="G58" s="30" t="s">
        <v>129</v>
      </c>
      <c r="H58" s="41" t="s">
        <v>348</v>
      </c>
      <c r="I58" s="43" t="s">
        <v>791</v>
      </c>
    </row>
    <row r="59" spans="1:10" ht="84" x14ac:dyDescent="0.35">
      <c r="A59" s="30" t="s">
        <v>471</v>
      </c>
      <c r="B59" s="30" t="s">
        <v>489</v>
      </c>
      <c r="C59" s="30" t="s">
        <v>490</v>
      </c>
      <c r="D59" s="30" t="s">
        <v>486</v>
      </c>
      <c r="E59" s="30" t="s">
        <v>420</v>
      </c>
      <c r="F59" s="30" t="s">
        <v>130</v>
      </c>
      <c r="G59" s="30" t="s">
        <v>129</v>
      </c>
      <c r="H59" s="41" t="s">
        <v>348</v>
      </c>
      <c r="I59" s="43" t="s">
        <v>790</v>
      </c>
    </row>
    <row r="60" spans="1:10" ht="84" x14ac:dyDescent="0.35">
      <c r="A60" s="30" t="s">
        <v>472</v>
      </c>
      <c r="B60" s="30" t="s">
        <v>492</v>
      </c>
      <c r="C60" s="30" t="s">
        <v>491</v>
      </c>
      <c r="D60" s="30" t="s">
        <v>486</v>
      </c>
      <c r="E60" s="30" t="s">
        <v>421</v>
      </c>
      <c r="F60" s="30" t="s">
        <v>130</v>
      </c>
      <c r="G60" s="30" t="s">
        <v>129</v>
      </c>
      <c r="H60" s="41" t="s">
        <v>348</v>
      </c>
      <c r="I60" s="43" t="s">
        <v>790</v>
      </c>
    </row>
    <row r="61" spans="1:10" ht="42" x14ac:dyDescent="0.35">
      <c r="A61" s="30" t="s">
        <v>473</v>
      </c>
      <c r="B61" s="30" t="s">
        <v>493</v>
      </c>
      <c r="D61" s="30" t="s">
        <v>494</v>
      </c>
      <c r="E61" s="30" t="s">
        <v>495</v>
      </c>
      <c r="F61" s="30" t="s">
        <v>130</v>
      </c>
      <c r="G61" s="30" t="s">
        <v>129</v>
      </c>
      <c r="H61" s="41" t="s">
        <v>348</v>
      </c>
      <c r="I61" s="43" t="s">
        <v>790</v>
      </c>
    </row>
    <row r="62" spans="1:10" ht="56" x14ac:dyDescent="0.35">
      <c r="A62" s="30" t="s">
        <v>474</v>
      </c>
      <c r="B62" s="30" t="s">
        <v>496</v>
      </c>
      <c r="C62" s="30" t="s">
        <v>499</v>
      </c>
      <c r="D62" s="30" t="s">
        <v>500</v>
      </c>
      <c r="E62" s="30" t="s">
        <v>498</v>
      </c>
      <c r="F62" s="30" t="s">
        <v>130</v>
      </c>
      <c r="G62" s="30" t="s">
        <v>129</v>
      </c>
      <c r="H62" s="41" t="s">
        <v>348</v>
      </c>
      <c r="I62" s="43" t="s">
        <v>790</v>
      </c>
    </row>
    <row r="63" spans="1:10" ht="56" x14ac:dyDescent="0.35">
      <c r="A63" s="30" t="s">
        <v>475</v>
      </c>
      <c r="B63" s="30" t="s">
        <v>145</v>
      </c>
      <c r="C63" s="30" t="s">
        <v>499</v>
      </c>
      <c r="D63" s="30" t="s">
        <v>501</v>
      </c>
      <c r="E63" s="30" t="s">
        <v>425</v>
      </c>
      <c r="F63" s="30" t="s">
        <v>130</v>
      </c>
      <c r="G63" s="30" t="s">
        <v>129</v>
      </c>
      <c r="H63" s="41" t="s">
        <v>348</v>
      </c>
      <c r="I63" s="43" t="s">
        <v>790</v>
      </c>
    </row>
    <row r="64" spans="1:10" ht="42" x14ac:dyDescent="0.35">
      <c r="A64" s="30" t="s">
        <v>476</v>
      </c>
      <c r="B64" s="30" t="s">
        <v>502</v>
      </c>
      <c r="D64" s="30" t="s">
        <v>503</v>
      </c>
      <c r="E64" s="30" t="s">
        <v>504</v>
      </c>
      <c r="F64" s="30" t="s">
        <v>130</v>
      </c>
      <c r="G64" s="30" t="s">
        <v>129</v>
      </c>
      <c r="H64" s="41" t="s">
        <v>348</v>
      </c>
      <c r="I64" s="43" t="s">
        <v>790</v>
      </c>
    </row>
    <row r="65" spans="1:10" ht="56" x14ac:dyDescent="0.35">
      <c r="A65" s="30" t="s">
        <v>477</v>
      </c>
      <c r="B65" s="30" t="s">
        <v>507</v>
      </c>
      <c r="C65" s="30" t="s">
        <v>505</v>
      </c>
      <c r="D65" s="30" t="s">
        <v>506</v>
      </c>
      <c r="E65" s="30" t="s">
        <v>428</v>
      </c>
      <c r="F65" s="30" t="s">
        <v>130</v>
      </c>
      <c r="G65" s="30" t="s">
        <v>129</v>
      </c>
      <c r="H65" s="41" t="s">
        <v>348</v>
      </c>
      <c r="I65" s="43" t="s">
        <v>793</v>
      </c>
    </row>
    <row r="66" spans="1:10" ht="56" x14ac:dyDescent="0.35">
      <c r="A66" s="30" t="s">
        <v>478</v>
      </c>
      <c r="B66" s="30" t="s">
        <v>509</v>
      </c>
      <c r="C66" s="30" t="s">
        <v>505</v>
      </c>
      <c r="D66" s="30" t="s">
        <v>510</v>
      </c>
      <c r="E66" s="30" t="s">
        <v>468</v>
      </c>
      <c r="F66" s="30" t="s">
        <v>130</v>
      </c>
      <c r="G66" s="30" t="s">
        <v>129</v>
      </c>
      <c r="H66" s="41" t="s">
        <v>348</v>
      </c>
      <c r="I66" s="43" t="s">
        <v>793</v>
      </c>
    </row>
    <row r="67" spans="1:10" ht="42" x14ac:dyDescent="0.35">
      <c r="A67" s="30" t="s">
        <v>479</v>
      </c>
      <c r="B67" s="30" t="s">
        <v>497</v>
      </c>
      <c r="D67" s="30" t="s">
        <v>508</v>
      </c>
      <c r="E67" s="30" t="s">
        <v>504</v>
      </c>
      <c r="F67" s="30" t="s">
        <v>130</v>
      </c>
      <c r="G67" s="30" t="s">
        <v>129</v>
      </c>
      <c r="H67" s="41" t="s">
        <v>348</v>
      </c>
      <c r="I67" s="43" t="s">
        <v>793</v>
      </c>
    </row>
    <row r="68" spans="1:10" ht="28" x14ac:dyDescent="0.35">
      <c r="A68" s="30" t="s">
        <v>480</v>
      </c>
      <c r="B68" s="30" t="s">
        <v>158</v>
      </c>
      <c r="D68" s="30" t="s">
        <v>511</v>
      </c>
      <c r="E68" s="30" t="s">
        <v>513</v>
      </c>
      <c r="F68" s="30" t="s">
        <v>130</v>
      </c>
      <c r="G68" s="30" t="s">
        <v>129</v>
      </c>
      <c r="H68" s="41" t="s">
        <v>348</v>
      </c>
      <c r="I68" s="43" t="s">
        <v>793</v>
      </c>
    </row>
    <row r="69" spans="1:10" ht="28" x14ac:dyDescent="0.35">
      <c r="A69" s="30" t="s">
        <v>481</v>
      </c>
      <c r="B69" s="30" t="s">
        <v>159</v>
      </c>
      <c r="D69" s="30" t="s">
        <v>512</v>
      </c>
      <c r="E69" s="30" t="s">
        <v>514</v>
      </c>
      <c r="F69" s="30" t="s">
        <v>130</v>
      </c>
      <c r="G69" s="30" t="s">
        <v>129</v>
      </c>
      <c r="H69" s="41" t="s">
        <v>348</v>
      </c>
      <c r="I69" s="43" t="s">
        <v>793</v>
      </c>
    </row>
    <row r="70" spans="1:10" ht="28" x14ac:dyDescent="0.35">
      <c r="A70" s="30" t="s">
        <v>482</v>
      </c>
      <c r="B70" s="30" t="s">
        <v>516</v>
      </c>
      <c r="D70" s="30" t="s">
        <v>160</v>
      </c>
      <c r="E70" s="30" t="s">
        <v>515</v>
      </c>
      <c r="F70" s="30" t="s">
        <v>517</v>
      </c>
      <c r="G70" s="30" t="s">
        <v>129</v>
      </c>
      <c r="H70" s="41" t="s">
        <v>348</v>
      </c>
      <c r="I70" s="43" t="s">
        <v>793</v>
      </c>
    </row>
    <row r="71" spans="1:10" s="1" customFormat="1" ht="24.65" customHeight="1" x14ac:dyDescent="0.35">
      <c r="A71" s="56" t="s">
        <v>178</v>
      </c>
      <c r="B71" s="56"/>
      <c r="C71" s="56"/>
      <c r="D71" s="56"/>
      <c r="E71" s="56"/>
      <c r="F71" s="56"/>
      <c r="G71" s="56"/>
      <c r="H71" s="56"/>
      <c r="I71" s="56"/>
      <c r="J71" s="56"/>
    </row>
    <row r="72" spans="1:10" ht="24.65" customHeight="1" x14ac:dyDescent="0.35">
      <c r="A72" s="30" t="s">
        <v>257</v>
      </c>
      <c r="B72" s="30" t="s">
        <v>181</v>
      </c>
      <c r="D72" s="30" t="s">
        <v>182</v>
      </c>
      <c r="E72" s="30" t="s">
        <v>524</v>
      </c>
      <c r="F72" s="30" t="s">
        <v>130</v>
      </c>
      <c r="G72" s="30" t="s">
        <v>129</v>
      </c>
      <c r="H72" s="41" t="s">
        <v>347</v>
      </c>
      <c r="I72" s="43">
        <v>45047</v>
      </c>
    </row>
    <row r="73" spans="1:10" ht="24.65" customHeight="1" x14ac:dyDescent="0.35">
      <c r="A73" s="30" t="s">
        <v>258</v>
      </c>
      <c r="B73" s="30" t="s">
        <v>183</v>
      </c>
      <c r="D73" s="30" t="s">
        <v>184</v>
      </c>
      <c r="E73" s="30" t="s">
        <v>525</v>
      </c>
      <c r="F73" s="30" t="s">
        <v>130</v>
      </c>
      <c r="G73" s="30" t="s">
        <v>129</v>
      </c>
      <c r="H73" s="41" t="s">
        <v>347</v>
      </c>
      <c r="I73" s="43">
        <v>45047</v>
      </c>
    </row>
    <row r="74" spans="1:10" ht="24.65" customHeight="1" x14ac:dyDescent="0.35">
      <c r="A74" s="30" t="s">
        <v>259</v>
      </c>
      <c r="B74" s="30" t="s">
        <v>185</v>
      </c>
      <c r="D74" s="30" t="s">
        <v>519</v>
      </c>
      <c r="E74" s="30" t="s">
        <v>526</v>
      </c>
      <c r="F74" s="30" t="s">
        <v>130</v>
      </c>
      <c r="G74" s="30" t="s">
        <v>129</v>
      </c>
      <c r="H74" s="41" t="s">
        <v>347</v>
      </c>
      <c r="I74" s="43">
        <v>45047</v>
      </c>
    </row>
    <row r="75" spans="1:10" ht="24.65" customHeight="1" x14ac:dyDescent="0.35">
      <c r="A75" s="30" t="s">
        <v>260</v>
      </c>
      <c r="B75" s="30" t="s">
        <v>186</v>
      </c>
      <c r="D75" s="30" t="s">
        <v>182</v>
      </c>
      <c r="E75" s="30" t="s">
        <v>527</v>
      </c>
      <c r="F75" s="30" t="s">
        <v>130</v>
      </c>
      <c r="G75" s="30" t="s">
        <v>129</v>
      </c>
      <c r="H75" s="41" t="s">
        <v>347</v>
      </c>
      <c r="I75" s="43">
        <v>45047</v>
      </c>
    </row>
    <row r="76" spans="1:10" ht="57" customHeight="1" x14ac:dyDescent="0.35">
      <c r="A76" s="30" t="s">
        <v>261</v>
      </c>
      <c r="B76" s="30" t="s">
        <v>520</v>
      </c>
      <c r="C76" s="30" t="s">
        <v>521</v>
      </c>
      <c r="D76" s="30" t="s">
        <v>522</v>
      </c>
      <c r="E76" s="30" t="s">
        <v>523</v>
      </c>
      <c r="F76" s="30" t="s">
        <v>528</v>
      </c>
      <c r="G76" s="30" t="s">
        <v>652</v>
      </c>
      <c r="H76" s="41" t="s">
        <v>347</v>
      </c>
      <c r="I76" s="43">
        <v>45047</v>
      </c>
    </row>
    <row r="77" spans="1:10" ht="57" customHeight="1" x14ac:dyDescent="0.35">
      <c r="A77" s="30" t="s">
        <v>529</v>
      </c>
      <c r="B77" s="30" t="s">
        <v>532</v>
      </c>
      <c r="C77" s="30" t="s">
        <v>521</v>
      </c>
      <c r="D77" s="30" t="s">
        <v>531</v>
      </c>
      <c r="E77" s="30" t="s">
        <v>533</v>
      </c>
      <c r="F77" s="30" t="s">
        <v>130</v>
      </c>
      <c r="G77" s="30" t="s">
        <v>129</v>
      </c>
      <c r="H77" s="41" t="s">
        <v>347</v>
      </c>
      <c r="I77" s="43">
        <v>45047</v>
      </c>
    </row>
    <row r="78" spans="1:10" ht="24.65" customHeight="1" x14ac:dyDescent="0.35">
      <c r="A78" s="30" t="s">
        <v>530</v>
      </c>
      <c r="B78" s="30" t="s">
        <v>187</v>
      </c>
      <c r="D78" s="30" t="s">
        <v>182</v>
      </c>
      <c r="E78" s="30" t="s">
        <v>544</v>
      </c>
      <c r="F78" s="30" t="s">
        <v>130</v>
      </c>
      <c r="G78" s="30" t="s">
        <v>129</v>
      </c>
      <c r="H78" s="41" t="s">
        <v>347</v>
      </c>
      <c r="I78" s="43">
        <v>45047</v>
      </c>
    </row>
    <row r="79" spans="1:10" s="1" customFormat="1" ht="22.9" customHeight="1" x14ac:dyDescent="0.35">
      <c r="A79" s="56" t="s">
        <v>596</v>
      </c>
      <c r="B79" s="56"/>
      <c r="C79" s="56"/>
      <c r="D79" s="56"/>
      <c r="E79" s="56"/>
      <c r="F79" s="56"/>
      <c r="G79" s="56"/>
      <c r="H79" s="56"/>
      <c r="I79" s="56"/>
      <c r="J79" s="56"/>
    </row>
    <row r="80" spans="1:10" ht="28" x14ac:dyDescent="0.35">
      <c r="A80" s="30" t="s">
        <v>534</v>
      </c>
      <c r="B80" s="30" t="s">
        <v>542</v>
      </c>
      <c r="D80" s="30" t="s">
        <v>543</v>
      </c>
      <c r="E80" s="30" t="s">
        <v>545</v>
      </c>
      <c r="F80" s="30" t="s">
        <v>130</v>
      </c>
      <c r="G80" s="30" t="s">
        <v>129</v>
      </c>
      <c r="H80" s="41" t="s">
        <v>786</v>
      </c>
      <c r="I80" s="43" t="s">
        <v>288</v>
      </c>
    </row>
    <row r="81" spans="1:9" ht="42" x14ac:dyDescent="0.35">
      <c r="A81" s="30" t="s">
        <v>535</v>
      </c>
      <c r="B81" s="30" t="s">
        <v>546</v>
      </c>
      <c r="D81" s="30" t="s">
        <v>567</v>
      </c>
      <c r="E81" s="30" t="s">
        <v>551</v>
      </c>
      <c r="F81" s="30" t="s">
        <v>130</v>
      </c>
      <c r="G81" s="30" t="s">
        <v>129</v>
      </c>
      <c r="H81" s="41" t="s">
        <v>786</v>
      </c>
      <c r="I81" s="43" t="s">
        <v>288</v>
      </c>
    </row>
    <row r="82" spans="1:9" ht="42" x14ac:dyDescent="0.35">
      <c r="A82" s="30" t="s">
        <v>536</v>
      </c>
      <c r="B82" s="30" t="s">
        <v>547</v>
      </c>
      <c r="D82" s="30" t="s">
        <v>550</v>
      </c>
      <c r="E82" s="30" t="s">
        <v>552</v>
      </c>
      <c r="F82" s="30" t="s">
        <v>130</v>
      </c>
      <c r="G82" s="30" t="s">
        <v>129</v>
      </c>
      <c r="H82" s="41" t="s">
        <v>786</v>
      </c>
      <c r="I82" s="43" t="s">
        <v>288</v>
      </c>
    </row>
    <row r="83" spans="1:9" ht="42" x14ac:dyDescent="0.35">
      <c r="A83" s="30" t="s">
        <v>537</v>
      </c>
      <c r="B83" s="30" t="s">
        <v>548</v>
      </c>
      <c r="D83" s="30" t="s">
        <v>549</v>
      </c>
      <c r="E83" s="30" t="s">
        <v>554</v>
      </c>
      <c r="F83" s="30" t="s">
        <v>130</v>
      </c>
      <c r="G83" s="30" t="s">
        <v>129</v>
      </c>
      <c r="H83" s="41" t="s">
        <v>786</v>
      </c>
      <c r="I83" s="43" t="s">
        <v>288</v>
      </c>
    </row>
    <row r="84" spans="1:9" ht="42" x14ac:dyDescent="0.35">
      <c r="A84" s="30" t="s">
        <v>538</v>
      </c>
      <c r="B84" s="30" t="s">
        <v>555</v>
      </c>
      <c r="D84" s="30" t="s">
        <v>557</v>
      </c>
      <c r="E84" s="30" t="s">
        <v>553</v>
      </c>
      <c r="F84" s="30" t="s">
        <v>130</v>
      </c>
      <c r="G84" s="30" t="s">
        <v>129</v>
      </c>
      <c r="H84" s="41" t="s">
        <v>786</v>
      </c>
      <c r="I84" s="43" t="s">
        <v>288</v>
      </c>
    </row>
    <row r="85" spans="1:9" ht="42" x14ac:dyDescent="0.35">
      <c r="A85" s="30" t="s">
        <v>539</v>
      </c>
      <c r="B85" s="30" t="s">
        <v>556</v>
      </c>
      <c r="D85" s="30" t="s">
        <v>558</v>
      </c>
      <c r="E85" s="30" t="s">
        <v>559</v>
      </c>
      <c r="F85" s="30" t="s">
        <v>130</v>
      </c>
      <c r="G85" s="30" t="s">
        <v>129</v>
      </c>
      <c r="H85" s="41" t="s">
        <v>786</v>
      </c>
      <c r="I85" s="43" t="s">
        <v>288</v>
      </c>
    </row>
    <row r="86" spans="1:9" ht="42" x14ac:dyDescent="0.35">
      <c r="A86" s="30" t="s">
        <v>540</v>
      </c>
      <c r="B86" s="30" t="s">
        <v>560</v>
      </c>
      <c r="D86" s="30" t="s">
        <v>561</v>
      </c>
      <c r="E86" s="30" t="s">
        <v>562</v>
      </c>
      <c r="F86" s="30" t="s">
        <v>130</v>
      </c>
      <c r="G86" s="30" t="s">
        <v>129</v>
      </c>
      <c r="H86" s="41" t="s">
        <v>786</v>
      </c>
      <c r="I86" s="43" t="s">
        <v>288</v>
      </c>
    </row>
    <row r="87" spans="1:9" ht="28" x14ac:dyDescent="0.35">
      <c r="A87" s="30" t="s">
        <v>541</v>
      </c>
      <c r="B87" s="30" t="s">
        <v>563</v>
      </c>
      <c r="D87" s="30" t="s">
        <v>564</v>
      </c>
      <c r="E87" s="30" t="s">
        <v>565</v>
      </c>
      <c r="F87" s="30" t="s">
        <v>130</v>
      </c>
      <c r="G87" s="30" t="s">
        <v>129</v>
      </c>
      <c r="H87" s="41" t="s">
        <v>786</v>
      </c>
      <c r="I87" s="43" t="s">
        <v>286</v>
      </c>
    </row>
    <row r="88" spans="1:9" ht="28" x14ac:dyDescent="0.35">
      <c r="A88" s="30" t="s">
        <v>577</v>
      </c>
      <c r="B88" s="30" t="s">
        <v>158</v>
      </c>
      <c r="D88" s="30" t="s">
        <v>573</v>
      </c>
      <c r="E88" s="30" t="s">
        <v>574</v>
      </c>
      <c r="F88" s="30" t="s">
        <v>130</v>
      </c>
      <c r="G88" s="30" t="s">
        <v>129</v>
      </c>
      <c r="H88" s="41" t="s">
        <v>786</v>
      </c>
      <c r="I88" s="43" t="s">
        <v>286</v>
      </c>
    </row>
    <row r="89" spans="1:9" ht="28" x14ac:dyDescent="0.35">
      <c r="A89" s="30" t="s">
        <v>578</v>
      </c>
      <c r="B89" s="30" t="s">
        <v>159</v>
      </c>
      <c r="D89" s="30" t="s">
        <v>575</v>
      </c>
      <c r="E89" s="30" t="s">
        <v>576</v>
      </c>
      <c r="F89" s="30" t="s">
        <v>130</v>
      </c>
      <c r="G89" s="30" t="s">
        <v>129</v>
      </c>
      <c r="H89" s="41" t="s">
        <v>786</v>
      </c>
      <c r="I89" s="43" t="s">
        <v>286</v>
      </c>
    </row>
    <row r="90" spans="1:9" ht="28" x14ac:dyDescent="0.35">
      <c r="A90" s="30" t="s">
        <v>579</v>
      </c>
      <c r="B90" s="30" t="s">
        <v>566</v>
      </c>
      <c r="D90" s="30" t="s">
        <v>543</v>
      </c>
      <c r="E90" s="30" t="s">
        <v>545</v>
      </c>
      <c r="F90" s="30" t="s">
        <v>130</v>
      </c>
      <c r="G90" s="30" t="s">
        <v>129</v>
      </c>
      <c r="H90" s="41" t="s">
        <v>786</v>
      </c>
      <c r="I90" s="43" t="s">
        <v>286</v>
      </c>
    </row>
    <row r="91" spans="1:9" ht="42" x14ac:dyDescent="0.35">
      <c r="A91" s="30" t="s">
        <v>580</v>
      </c>
      <c r="B91" s="30" t="s">
        <v>568</v>
      </c>
      <c r="D91" s="30" t="s">
        <v>567</v>
      </c>
      <c r="E91" s="30" t="s">
        <v>551</v>
      </c>
      <c r="F91" s="30" t="s">
        <v>130</v>
      </c>
      <c r="G91" s="30" t="s">
        <v>129</v>
      </c>
      <c r="H91" s="41" t="s">
        <v>786</v>
      </c>
      <c r="I91" s="43" t="s">
        <v>292</v>
      </c>
    </row>
    <row r="92" spans="1:9" ht="42" x14ac:dyDescent="0.35">
      <c r="A92" s="30" t="s">
        <v>582</v>
      </c>
      <c r="B92" s="30" t="s">
        <v>581</v>
      </c>
      <c r="D92" s="30" t="s">
        <v>549</v>
      </c>
      <c r="E92" s="30" t="s">
        <v>554</v>
      </c>
      <c r="F92" s="30" t="s">
        <v>130</v>
      </c>
      <c r="G92" s="30" t="s">
        <v>129</v>
      </c>
      <c r="H92" s="41" t="s">
        <v>786</v>
      </c>
      <c r="I92" s="43" t="s">
        <v>292</v>
      </c>
    </row>
    <row r="93" spans="1:9" ht="42" x14ac:dyDescent="0.35">
      <c r="A93" s="30" t="s">
        <v>583</v>
      </c>
      <c r="B93" s="30" t="s">
        <v>593</v>
      </c>
      <c r="D93" s="30" t="s">
        <v>557</v>
      </c>
      <c r="E93" s="30" t="s">
        <v>553</v>
      </c>
      <c r="F93" s="30" t="s">
        <v>130</v>
      </c>
      <c r="G93" s="30" t="s">
        <v>129</v>
      </c>
      <c r="H93" s="41" t="s">
        <v>786</v>
      </c>
      <c r="I93" s="43" t="s">
        <v>292</v>
      </c>
    </row>
    <row r="94" spans="1:9" ht="42" x14ac:dyDescent="0.35">
      <c r="A94" s="30" t="s">
        <v>584</v>
      </c>
      <c r="B94" s="30" t="s">
        <v>594</v>
      </c>
      <c r="D94" s="30" t="s">
        <v>558</v>
      </c>
      <c r="E94" s="30" t="s">
        <v>559</v>
      </c>
      <c r="F94" s="30" t="s">
        <v>130</v>
      </c>
      <c r="G94" s="30" t="s">
        <v>129</v>
      </c>
      <c r="H94" s="41" t="s">
        <v>786</v>
      </c>
      <c r="I94" s="43" t="s">
        <v>292</v>
      </c>
    </row>
    <row r="95" spans="1:9" ht="42" x14ac:dyDescent="0.35">
      <c r="A95" s="30" t="s">
        <v>585</v>
      </c>
      <c r="B95" s="30" t="s">
        <v>595</v>
      </c>
      <c r="D95" s="30" t="s">
        <v>561</v>
      </c>
      <c r="E95" s="30" t="s">
        <v>562</v>
      </c>
      <c r="F95" s="30" t="s">
        <v>130</v>
      </c>
      <c r="G95" s="30" t="s">
        <v>129</v>
      </c>
      <c r="H95" s="41" t="s">
        <v>786</v>
      </c>
      <c r="I95" s="43" t="s">
        <v>292</v>
      </c>
    </row>
    <row r="96" spans="1:9" ht="28" x14ac:dyDescent="0.35">
      <c r="A96" s="30" t="s">
        <v>586</v>
      </c>
      <c r="B96" s="30" t="s">
        <v>563</v>
      </c>
      <c r="D96" s="30" t="s">
        <v>564</v>
      </c>
      <c r="E96" s="30" t="s">
        <v>565</v>
      </c>
      <c r="F96" s="30" t="s">
        <v>130</v>
      </c>
      <c r="G96" s="30" t="s">
        <v>129</v>
      </c>
      <c r="H96" s="41" t="s">
        <v>786</v>
      </c>
      <c r="I96" s="43" t="s">
        <v>289</v>
      </c>
    </row>
    <row r="97" spans="1:10" ht="28" x14ac:dyDescent="0.35">
      <c r="A97" s="30" t="s">
        <v>587</v>
      </c>
      <c r="B97" s="30" t="s">
        <v>158</v>
      </c>
      <c r="D97" s="30" t="s">
        <v>589</v>
      </c>
      <c r="E97" s="30" t="s">
        <v>591</v>
      </c>
      <c r="F97" s="30" t="s">
        <v>130</v>
      </c>
      <c r="G97" s="30" t="s">
        <v>129</v>
      </c>
      <c r="H97" s="41" t="s">
        <v>786</v>
      </c>
      <c r="I97" s="43" t="s">
        <v>289</v>
      </c>
    </row>
    <row r="98" spans="1:10" ht="28" x14ac:dyDescent="0.35">
      <c r="A98" s="30" t="s">
        <v>588</v>
      </c>
      <c r="B98" s="30" t="s">
        <v>159</v>
      </c>
      <c r="D98" s="30" t="s">
        <v>590</v>
      </c>
      <c r="E98" s="30" t="s">
        <v>592</v>
      </c>
      <c r="F98" s="30" t="s">
        <v>130</v>
      </c>
      <c r="G98" s="30" t="s">
        <v>129</v>
      </c>
      <c r="H98" s="41" t="s">
        <v>786</v>
      </c>
      <c r="I98" s="43" t="s">
        <v>289</v>
      </c>
    </row>
    <row r="99" spans="1:10" ht="21.65" customHeight="1" x14ac:dyDescent="0.35">
      <c r="A99" s="56" t="s">
        <v>597</v>
      </c>
      <c r="B99" s="56"/>
      <c r="C99" s="56"/>
      <c r="D99" s="56"/>
      <c r="E99" s="56"/>
      <c r="F99" s="56"/>
      <c r="G99" s="56"/>
      <c r="H99" s="56"/>
      <c r="I99" s="56"/>
      <c r="J99" s="56"/>
    </row>
    <row r="100" spans="1:10" ht="28" x14ac:dyDescent="0.35">
      <c r="A100" s="30" t="s">
        <v>262</v>
      </c>
      <c r="B100" s="30" t="s">
        <v>21</v>
      </c>
      <c r="D100" s="30" t="s">
        <v>188</v>
      </c>
      <c r="E100" s="30" t="s">
        <v>189</v>
      </c>
      <c r="F100" s="30" t="s">
        <v>130</v>
      </c>
      <c r="G100" s="30" t="s">
        <v>129</v>
      </c>
      <c r="H100" s="44" t="s">
        <v>348</v>
      </c>
      <c r="I100" s="38" t="s">
        <v>284</v>
      </c>
    </row>
    <row r="101" spans="1:10" ht="126" x14ac:dyDescent="0.35">
      <c r="A101" s="30" t="s">
        <v>263</v>
      </c>
      <c r="B101" s="30" t="s">
        <v>67</v>
      </c>
      <c r="C101" s="31" t="s">
        <v>190</v>
      </c>
      <c r="D101" s="31" t="s">
        <v>191</v>
      </c>
      <c r="E101" s="31" t="s">
        <v>192</v>
      </c>
      <c r="F101" s="30" t="s">
        <v>130</v>
      </c>
      <c r="G101" s="30" t="s">
        <v>129</v>
      </c>
      <c r="H101" s="44" t="s">
        <v>348</v>
      </c>
      <c r="I101" s="38" t="s">
        <v>284</v>
      </c>
    </row>
    <row r="102" spans="1:10" ht="126" x14ac:dyDescent="0.35">
      <c r="A102" s="30" t="s">
        <v>264</v>
      </c>
      <c r="B102" s="30" t="s">
        <v>71</v>
      </c>
      <c r="C102" s="31" t="s">
        <v>193</v>
      </c>
      <c r="D102" s="31" t="s">
        <v>194</v>
      </c>
      <c r="E102" s="31" t="s">
        <v>195</v>
      </c>
      <c r="F102" s="30" t="s">
        <v>130</v>
      </c>
      <c r="G102" s="30" t="s">
        <v>129</v>
      </c>
      <c r="H102" s="44" t="s">
        <v>348</v>
      </c>
      <c r="I102" s="38" t="s">
        <v>284</v>
      </c>
    </row>
    <row r="103" spans="1:10" x14ac:dyDescent="0.35">
      <c r="A103" s="30" t="s">
        <v>265</v>
      </c>
      <c r="B103" s="30" t="s">
        <v>196</v>
      </c>
      <c r="D103" s="30" t="s">
        <v>197</v>
      </c>
      <c r="E103" s="30" t="s">
        <v>198</v>
      </c>
      <c r="F103" s="30" t="s">
        <v>130</v>
      </c>
      <c r="G103" s="30" t="s">
        <v>129</v>
      </c>
      <c r="H103" s="44" t="s">
        <v>348</v>
      </c>
      <c r="I103" s="38" t="s">
        <v>284</v>
      </c>
    </row>
    <row r="104" spans="1:10" ht="21.5" customHeight="1" x14ac:dyDescent="0.35">
      <c r="A104" s="56" t="s">
        <v>598</v>
      </c>
      <c r="B104" s="56"/>
      <c r="C104" s="56"/>
      <c r="D104" s="56"/>
      <c r="E104" s="56"/>
      <c r="F104" s="56"/>
      <c r="G104" s="56"/>
      <c r="H104" s="56"/>
      <c r="I104" s="56"/>
      <c r="J104" s="56"/>
    </row>
    <row r="105" spans="1:10" ht="28" x14ac:dyDescent="0.35">
      <c r="A105" s="30" t="s">
        <v>599</v>
      </c>
      <c r="B105" s="30" t="s">
        <v>618</v>
      </c>
      <c r="D105" s="30" t="s">
        <v>619</v>
      </c>
      <c r="E105" s="30" t="s">
        <v>620</v>
      </c>
      <c r="F105" s="30" t="s">
        <v>130</v>
      </c>
      <c r="G105" s="30" t="s">
        <v>129</v>
      </c>
      <c r="H105" s="41" t="s">
        <v>352</v>
      </c>
      <c r="I105" s="43" t="s">
        <v>291</v>
      </c>
    </row>
    <row r="106" spans="1:10" ht="70" x14ac:dyDescent="0.35">
      <c r="A106" s="30" t="s">
        <v>600</v>
      </c>
      <c r="B106" s="30" t="s">
        <v>621</v>
      </c>
      <c r="C106" s="30" t="s">
        <v>624</v>
      </c>
      <c r="D106" s="30" t="s">
        <v>623</v>
      </c>
      <c r="E106" s="30" t="s">
        <v>551</v>
      </c>
      <c r="F106" s="30" t="s">
        <v>130</v>
      </c>
      <c r="G106" s="30" t="s">
        <v>129</v>
      </c>
      <c r="H106" s="41" t="s">
        <v>352</v>
      </c>
      <c r="I106" s="43" t="s">
        <v>291</v>
      </c>
    </row>
    <row r="107" spans="1:10" ht="70" x14ac:dyDescent="0.35">
      <c r="A107" s="30" t="s">
        <v>601</v>
      </c>
      <c r="B107" s="30" t="s">
        <v>625</v>
      </c>
      <c r="C107" s="30" t="s">
        <v>622</v>
      </c>
      <c r="D107" s="30" t="s">
        <v>626</v>
      </c>
      <c r="E107" s="30" t="s">
        <v>552</v>
      </c>
      <c r="F107" s="30" t="s">
        <v>130</v>
      </c>
      <c r="G107" s="30" t="s">
        <v>129</v>
      </c>
      <c r="H107" s="41" t="s">
        <v>352</v>
      </c>
      <c r="I107" s="43" t="s">
        <v>291</v>
      </c>
    </row>
    <row r="108" spans="1:10" ht="70" x14ac:dyDescent="0.35">
      <c r="A108" s="30" t="s">
        <v>602</v>
      </c>
      <c r="B108" s="30" t="s">
        <v>629</v>
      </c>
      <c r="C108" s="30" t="s">
        <v>627</v>
      </c>
      <c r="D108" s="30" t="s">
        <v>549</v>
      </c>
      <c r="E108" s="30" t="s">
        <v>628</v>
      </c>
      <c r="F108" s="30" t="s">
        <v>130</v>
      </c>
      <c r="G108" s="30" t="s">
        <v>129</v>
      </c>
      <c r="H108" s="41" t="s">
        <v>352</v>
      </c>
      <c r="I108" s="43" t="s">
        <v>291</v>
      </c>
    </row>
    <row r="109" spans="1:10" ht="42" x14ac:dyDescent="0.35">
      <c r="A109" s="30" t="s">
        <v>603</v>
      </c>
      <c r="B109" s="30" t="s">
        <v>630</v>
      </c>
      <c r="D109" s="30" t="s">
        <v>633</v>
      </c>
      <c r="E109" s="30" t="s">
        <v>553</v>
      </c>
      <c r="F109" s="30" t="s">
        <v>130</v>
      </c>
      <c r="G109" s="30" t="s">
        <v>129</v>
      </c>
      <c r="H109" s="41" t="s">
        <v>352</v>
      </c>
      <c r="I109" s="43" t="s">
        <v>288</v>
      </c>
    </row>
    <row r="110" spans="1:10" ht="42" x14ac:dyDescent="0.35">
      <c r="A110" s="30" t="s">
        <v>604</v>
      </c>
      <c r="B110" s="30" t="s">
        <v>631</v>
      </c>
      <c r="D110" s="30" t="s">
        <v>634</v>
      </c>
      <c r="E110" s="30" t="s">
        <v>559</v>
      </c>
      <c r="F110" s="30" t="s">
        <v>130</v>
      </c>
      <c r="G110" s="30" t="s">
        <v>129</v>
      </c>
      <c r="H110" s="41" t="s">
        <v>352</v>
      </c>
      <c r="I110" s="43" t="s">
        <v>288</v>
      </c>
    </row>
    <row r="111" spans="1:10" ht="42" x14ac:dyDescent="0.35">
      <c r="A111" s="30" t="s">
        <v>605</v>
      </c>
      <c r="B111" s="30" t="s">
        <v>632</v>
      </c>
      <c r="D111" s="30" t="s">
        <v>635</v>
      </c>
      <c r="E111" s="30" t="s">
        <v>562</v>
      </c>
      <c r="F111" s="30" t="s">
        <v>130</v>
      </c>
      <c r="G111" s="30" t="s">
        <v>129</v>
      </c>
      <c r="H111" s="41" t="s">
        <v>352</v>
      </c>
      <c r="I111" s="43" t="s">
        <v>288</v>
      </c>
    </row>
    <row r="112" spans="1:10" ht="28" x14ac:dyDescent="0.35">
      <c r="A112" s="30" t="s">
        <v>606</v>
      </c>
      <c r="B112" s="30" t="s">
        <v>636</v>
      </c>
      <c r="D112" s="30" t="s">
        <v>637</v>
      </c>
      <c r="E112" s="30" t="s">
        <v>638</v>
      </c>
      <c r="F112" s="30" t="s">
        <v>130</v>
      </c>
      <c r="G112" s="30" t="s">
        <v>129</v>
      </c>
      <c r="H112" s="41" t="s">
        <v>352</v>
      </c>
      <c r="I112" s="43" t="s">
        <v>288</v>
      </c>
    </row>
    <row r="113" spans="1:9" ht="28" x14ac:dyDescent="0.35">
      <c r="A113" s="30" t="s">
        <v>607</v>
      </c>
      <c r="B113" s="30" t="s">
        <v>158</v>
      </c>
      <c r="D113" s="30" t="s">
        <v>639</v>
      </c>
      <c r="E113" s="30" t="s">
        <v>641</v>
      </c>
      <c r="F113" s="30" t="s">
        <v>130</v>
      </c>
      <c r="G113" s="30" t="s">
        <v>129</v>
      </c>
      <c r="H113" s="41" t="s">
        <v>352</v>
      </c>
      <c r="I113" s="43" t="s">
        <v>288</v>
      </c>
    </row>
    <row r="114" spans="1:9" ht="28" x14ac:dyDescent="0.35">
      <c r="A114" s="30" t="s">
        <v>608</v>
      </c>
      <c r="B114" s="30" t="s">
        <v>159</v>
      </c>
      <c r="D114" s="30" t="s">
        <v>640</v>
      </c>
      <c r="E114" s="30" t="s">
        <v>642</v>
      </c>
      <c r="F114" s="30" t="s">
        <v>130</v>
      </c>
      <c r="G114" s="30" t="s">
        <v>129</v>
      </c>
      <c r="H114" s="41" t="s">
        <v>352</v>
      </c>
      <c r="I114" s="43" t="s">
        <v>288</v>
      </c>
    </row>
    <row r="115" spans="1:9" ht="28" x14ac:dyDescent="0.35">
      <c r="A115" s="30" t="s">
        <v>609</v>
      </c>
      <c r="B115" s="30" t="s">
        <v>643</v>
      </c>
      <c r="D115" s="30" t="s">
        <v>656</v>
      </c>
      <c r="E115" s="30" t="s">
        <v>545</v>
      </c>
      <c r="F115" s="30" t="s">
        <v>130</v>
      </c>
      <c r="G115" s="30" t="s">
        <v>129</v>
      </c>
      <c r="H115" s="41" t="s">
        <v>352</v>
      </c>
      <c r="I115" s="43" t="s">
        <v>288</v>
      </c>
    </row>
    <row r="116" spans="1:9" ht="42" x14ac:dyDescent="0.35">
      <c r="A116" s="30" t="s">
        <v>610</v>
      </c>
      <c r="B116" s="30" t="s">
        <v>644</v>
      </c>
      <c r="D116" s="30" t="s">
        <v>645</v>
      </c>
      <c r="E116" s="30" t="s">
        <v>551</v>
      </c>
      <c r="F116" s="30" t="s">
        <v>130</v>
      </c>
      <c r="G116" s="30" t="s">
        <v>129</v>
      </c>
      <c r="H116" s="41" t="s">
        <v>352</v>
      </c>
      <c r="I116" s="43" t="s">
        <v>288</v>
      </c>
    </row>
    <row r="117" spans="1:9" ht="42" x14ac:dyDescent="0.35">
      <c r="A117" s="30" t="s">
        <v>611</v>
      </c>
      <c r="B117" s="30" t="s">
        <v>646</v>
      </c>
      <c r="C117" s="30" t="s">
        <v>647</v>
      </c>
      <c r="D117" s="30" t="s">
        <v>549</v>
      </c>
      <c r="E117" s="30" t="s">
        <v>648</v>
      </c>
      <c r="F117" s="30" t="s">
        <v>130</v>
      </c>
      <c r="G117" s="30" t="s">
        <v>129</v>
      </c>
      <c r="H117" s="41" t="s">
        <v>352</v>
      </c>
      <c r="I117" s="43" t="s">
        <v>288</v>
      </c>
    </row>
    <row r="118" spans="1:9" ht="42" x14ac:dyDescent="0.35">
      <c r="A118" s="30" t="s">
        <v>612</v>
      </c>
      <c r="B118" s="30" t="s">
        <v>649</v>
      </c>
      <c r="C118" s="30" t="s">
        <v>647</v>
      </c>
      <c r="D118" s="30" t="s">
        <v>650</v>
      </c>
      <c r="E118" s="30" t="s">
        <v>551</v>
      </c>
      <c r="F118" s="30" t="s">
        <v>651</v>
      </c>
      <c r="G118" s="30" t="s">
        <v>652</v>
      </c>
      <c r="H118" s="41" t="s">
        <v>352</v>
      </c>
      <c r="I118" s="43" t="s">
        <v>286</v>
      </c>
    </row>
    <row r="119" spans="1:9" ht="28" x14ac:dyDescent="0.35">
      <c r="A119" s="30" t="s">
        <v>613</v>
      </c>
      <c r="B119" s="30" t="s">
        <v>653</v>
      </c>
      <c r="D119" s="30" t="s">
        <v>654</v>
      </c>
      <c r="E119" s="30" t="s">
        <v>565</v>
      </c>
      <c r="F119" s="30" t="s">
        <v>130</v>
      </c>
      <c r="G119" s="30" t="s">
        <v>129</v>
      </c>
      <c r="H119" s="41" t="s">
        <v>351</v>
      </c>
      <c r="I119" s="43" t="s">
        <v>286</v>
      </c>
    </row>
    <row r="120" spans="1:9" ht="28" x14ac:dyDescent="0.35">
      <c r="A120" s="30" t="s">
        <v>614</v>
      </c>
      <c r="B120" s="30" t="s">
        <v>655</v>
      </c>
      <c r="D120" s="30" t="s">
        <v>661</v>
      </c>
      <c r="E120" s="30" t="s">
        <v>668</v>
      </c>
      <c r="F120" s="30" t="s">
        <v>130</v>
      </c>
      <c r="G120" s="30" t="s">
        <v>129</v>
      </c>
      <c r="H120" s="41" t="s">
        <v>351</v>
      </c>
      <c r="I120" s="43" t="s">
        <v>286</v>
      </c>
    </row>
    <row r="121" spans="1:9" ht="42" x14ac:dyDescent="0.35">
      <c r="A121" s="30" t="s">
        <v>615</v>
      </c>
      <c r="B121" s="30" t="s">
        <v>657</v>
      </c>
      <c r="D121" s="30" t="s">
        <v>662</v>
      </c>
      <c r="E121" s="30" t="s">
        <v>551</v>
      </c>
      <c r="F121" s="30" t="s">
        <v>130</v>
      </c>
      <c r="G121" s="30" t="s">
        <v>129</v>
      </c>
      <c r="H121" s="41" t="s">
        <v>351</v>
      </c>
      <c r="I121" s="43" t="s">
        <v>286</v>
      </c>
    </row>
    <row r="122" spans="1:9" ht="42" x14ac:dyDescent="0.35">
      <c r="A122" s="30" t="s">
        <v>616</v>
      </c>
      <c r="B122" s="30" t="s">
        <v>658</v>
      </c>
      <c r="C122" s="30" t="s">
        <v>663</v>
      </c>
      <c r="D122" s="30" t="s">
        <v>549</v>
      </c>
      <c r="E122" s="30" t="s">
        <v>664</v>
      </c>
      <c r="F122" s="30" t="s">
        <v>130</v>
      </c>
      <c r="G122" s="30" t="s">
        <v>129</v>
      </c>
      <c r="H122" s="41" t="s">
        <v>351</v>
      </c>
      <c r="I122" s="43" t="s">
        <v>286</v>
      </c>
    </row>
    <row r="123" spans="1:9" ht="42" x14ac:dyDescent="0.35">
      <c r="A123" s="30" t="s">
        <v>617</v>
      </c>
      <c r="B123" s="30" t="s">
        <v>659</v>
      </c>
      <c r="C123" s="30" t="s">
        <v>663</v>
      </c>
      <c r="D123" s="30" t="s">
        <v>665</v>
      </c>
      <c r="E123" s="30" t="s">
        <v>551</v>
      </c>
      <c r="F123" s="30" t="s">
        <v>651</v>
      </c>
      <c r="G123" s="30" t="s">
        <v>652</v>
      </c>
      <c r="H123" s="41" t="s">
        <v>351</v>
      </c>
      <c r="I123" s="43" t="s">
        <v>292</v>
      </c>
    </row>
    <row r="124" spans="1:9" ht="28" x14ac:dyDescent="0.35">
      <c r="A124" s="30" t="s">
        <v>683</v>
      </c>
      <c r="B124" s="30" t="s">
        <v>660</v>
      </c>
      <c r="D124" s="30" t="s">
        <v>666</v>
      </c>
      <c r="E124" s="30" t="s">
        <v>667</v>
      </c>
      <c r="F124" s="30" t="s">
        <v>130</v>
      </c>
      <c r="G124" s="30" t="s">
        <v>129</v>
      </c>
      <c r="H124" s="41" t="s">
        <v>351</v>
      </c>
      <c r="I124" s="43" t="s">
        <v>292</v>
      </c>
    </row>
    <row r="125" spans="1:9" ht="28" x14ac:dyDescent="0.35">
      <c r="A125" s="30" t="s">
        <v>684</v>
      </c>
      <c r="B125" s="30" t="s">
        <v>669</v>
      </c>
      <c r="D125" s="30" t="s">
        <v>673</v>
      </c>
      <c r="E125" s="30" t="s">
        <v>674</v>
      </c>
      <c r="F125" s="30" t="s">
        <v>130</v>
      </c>
      <c r="G125" s="30" t="s">
        <v>129</v>
      </c>
      <c r="H125" s="41" t="s">
        <v>351</v>
      </c>
      <c r="I125" s="43" t="s">
        <v>292</v>
      </c>
    </row>
    <row r="126" spans="1:9" ht="56" x14ac:dyDescent="0.35">
      <c r="A126" s="30" t="s">
        <v>685</v>
      </c>
      <c r="B126" s="30" t="s">
        <v>370</v>
      </c>
      <c r="C126" s="30" t="s">
        <v>675</v>
      </c>
      <c r="D126" s="30" t="s">
        <v>676</v>
      </c>
      <c r="E126" s="30" t="s">
        <v>551</v>
      </c>
      <c r="F126" s="30" t="s">
        <v>130</v>
      </c>
      <c r="G126" s="30" t="s">
        <v>129</v>
      </c>
      <c r="H126" s="41" t="s">
        <v>351</v>
      </c>
      <c r="I126" s="43" t="s">
        <v>292</v>
      </c>
    </row>
    <row r="127" spans="1:9" ht="56" x14ac:dyDescent="0.35">
      <c r="A127" s="30" t="s">
        <v>686</v>
      </c>
      <c r="B127" s="30" t="s">
        <v>670</v>
      </c>
      <c r="C127" s="30" t="s">
        <v>677</v>
      </c>
      <c r="D127" s="30" t="s">
        <v>549</v>
      </c>
      <c r="E127" s="30" t="s">
        <v>664</v>
      </c>
      <c r="F127" s="30" t="s">
        <v>130</v>
      </c>
      <c r="G127" s="30" t="s">
        <v>129</v>
      </c>
      <c r="H127" s="41" t="s">
        <v>351</v>
      </c>
      <c r="I127" s="43" t="s">
        <v>292</v>
      </c>
    </row>
    <row r="128" spans="1:9" ht="56" x14ac:dyDescent="0.35">
      <c r="A128" s="30" t="s">
        <v>687</v>
      </c>
      <c r="B128" s="30" t="s">
        <v>671</v>
      </c>
      <c r="C128" s="30" t="s">
        <v>678</v>
      </c>
      <c r="D128" s="30" t="s">
        <v>679</v>
      </c>
      <c r="E128" s="30" t="s">
        <v>680</v>
      </c>
      <c r="F128" s="30" t="s">
        <v>651</v>
      </c>
      <c r="G128" s="30" t="s">
        <v>652</v>
      </c>
      <c r="H128" s="41" t="s">
        <v>351</v>
      </c>
      <c r="I128" s="43" t="s">
        <v>292</v>
      </c>
    </row>
    <row r="129" spans="1:10" ht="28" x14ac:dyDescent="0.35">
      <c r="A129" s="30" t="s">
        <v>688</v>
      </c>
      <c r="B129" s="30" t="s">
        <v>672</v>
      </c>
      <c r="D129" s="30" t="s">
        <v>681</v>
      </c>
      <c r="E129" s="30" t="s">
        <v>682</v>
      </c>
      <c r="F129" s="30" t="s">
        <v>130</v>
      </c>
      <c r="G129" s="30" t="s">
        <v>129</v>
      </c>
      <c r="H129" s="41" t="s">
        <v>351</v>
      </c>
      <c r="I129" s="43" t="s">
        <v>292</v>
      </c>
    </row>
    <row r="130" spans="1:10" ht="21.5" customHeight="1" x14ac:dyDescent="0.35">
      <c r="A130" s="56" t="s">
        <v>689</v>
      </c>
      <c r="B130" s="56"/>
      <c r="C130" s="56"/>
      <c r="D130" s="56"/>
      <c r="E130" s="56"/>
      <c r="F130" s="56"/>
      <c r="G130" s="56"/>
      <c r="H130" s="56"/>
      <c r="I130" s="56"/>
      <c r="J130" s="56"/>
    </row>
    <row r="131" spans="1:10" ht="42" x14ac:dyDescent="0.35">
      <c r="A131" s="30" t="s">
        <v>690</v>
      </c>
      <c r="B131" s="30" t="s">
        <v>698</v>
      </c>
      <c r="D131" s="30" t="s">
        <v>699</v>
      </c>
      <c r="E131" s="30" t="s">
        <v>700</v>
      </c>
      <c r="F131" s="30" t="s">
        <v>130</v>
      </c>
      <c r="G131" s="30" t="s">
        <v>129</v>
      </c>
      <c r="H131" s="41" t="s">
        <v>786</v>
      </c>
      <c r="I131" s="43" t="s">
        <v>292</v>
      </c>
    </row>
    <row r="132" spans="1:10" ht="84" x14ac:dyDescent="0.35">
      <c r="A132" s="30" t="s">
        <v>691</v>
      </c>
      <c r="B132" s="30" t="s">
        <v>701</v>
      </c>
      <c r="C132" s="30" t="s">
        <v>702</v>
      </c>
      <c r="D132" s="30" t="s">
        <v>623</v>
      </c>
      <c r="E132" s="30" t="s">
        <v>680</v>
      </c>
      <c r="F132" s="30" t="s">
        <v>130</v>
      </c>
      <c r="G132" s="30" t="s">
        <v>129</v>
      </c>
      <c r="H132" s="41" t="s">
        <v>786</v>
      </c>
      <c r="I132" s="43" t="s">
        <v>292</v>
      </c>
    </row>
    <row r="133" spans="1:10" ht="84" x14ac:dyDescent="0.35">
      <c r="A133" s="30" t="s">
        <v>692</v>
      </c>
      <c r="B133" s="30" t="s">
        <v>703</v>
      </c>
      <c r="C133" s="30" t="s">
        <v>702</v>
      </c>
      <c r="D133" s="30" t="s">
        <v>626</v>
      </c>
      <c r="E133" s="30" t="s">
        <v>680</v>
      </c>
      <c r="F133" s="30" t="s">
        <v>130</v>
      </c>
      <c r="G133" s="30" t="s">
        <v>129</v>
      </c>
      <c r="H133" s="41" t="s">
        <v>786</v>
      </c>
      <c r="I133" s="43" t="s">
        <v>292</v>
      </c>
    </row>
    <row r="134" spans="1:10" ht="84" x14ac:dyDescent="0.35">
      <c r="A134" s="30" t="s">
        <v>693</v>
      </c>
      <c r="B134" s="30" t="s">
        <v>704</v>
      </c>
      <c r="C134" s="30" t="s">
        <v>702</v>
      </c>
      <c r="D134" s="30" t="s">
        <v>549</v>
      </c>
      <c r="E134" s="30" t="s">
        <v>705</v>
      </c>
      <c r="F134" s="30" t="s">
        <v>130</v>
      </c>
      <c r="G134" s="30" t="s">
        <v>129</v>
      </c>
      <c r="H134" s="41" t="s">
        <v>786</v>
      </c>
      <c r="I134" s="43" t="s">
        <v>292</v>
      </c>
    </row>
    <row r="135" spans="1:10" ht="42" x14ac:dyDescent="0.35">
      <c r="A135" s="30" t="s">
        <v>694</v>
      </c>
      <c r="B135" s="30" t="s">
        <v>701</v>
      </c>
      <c r="D135" s="30" t="s">
        <v>633</v>
      </c>
      <c r="E135" s="30" t="s">
        <v>553</v>
      </c>
      <c r="F135" s="30" t="s">
        <v>130</v>
      </c>
      <c r="G135" s="30" t="s">
        <v>129</v>
      </c>
      <c r="H135" s="41" t="s">
        <v>786</v>
      </c>
      <c r="I135" s="43" t="s">
        <v>292</v>
      </c>
    </row>
    <row r="136" spans="1:10" ht="56" x14ac:dyDescent="0.35">
      <c r="A136" s="30" t="s">
        <v>695</v>
      </c>
      <c r="B136" s="30" t="s">
        <v>706</v>
      </c>
      <c r="D136" s="30" t="s">
        <v>712</v>
      </c>
      <c r="E136" s="30" t="s">
        <v>713</v>
      </c>
      <c r="F136" s="30" t="s">
        <v>130</v>
      </c>
      <c r="G136" s="30" t="s">
        <v>129</v>
      </c>
      <c r="H136" s="41" t="s">
        <v>786</v>
      </c>
      <c r="I136" s="43" t="s">
        <v>292</v>
      </c>
    </row>
    <row r="137" spans="1:10" ht="42" x14ac:dyDescent="0.35">
      <c r="A137" s="30" t="s">
        <v>696</v>
      </c>
      <c r="B137" s="30" t="s">
        <v>710</v>
      </c>
      <c r="D137" s="30" t="s">
        <v>711</v>
      </c>
      <c r="E137" s="30" t="s">
        <v>562</v>
      </c>
      <c r="F137" s="30" t="s">
        <v>130</v>
      </c>
      <c r="G137" s="30" t="s">
        <v>129</v>
      </c>
      <c r="H137" s="41" t="s">
        <v>786</v>
      </c>
      <c r="I137" s="43" t="s">
        <v>289</v>
      </c>
    </row>
    <row r="138" spans="1:10" ht="28" x14ac:dyDescent="0.35">
      <c r="A138" s="30" t="s">
        <v>697</v>
      </c>
      <c r="B138" s="30" t="s">
        <v>707</v>
      </c>
      <c r="D138" s="30" t="s">
        <v>708</v>
      </c>
      <c r="E138" s="30" t="s">
        <v>709</v>
      </c>
      <c r="F138" s="30" t="s">
        <v>130</v>
      </c>
      <c r="G138" s="30" t="s">
        <v>129</v>
      </c>
      <c r="H138" s="41" t="s">
        <v>786</v>
      </c>
      <c r="I138" s="43" t="s">
        <v>289</v>
      </c>
    </row>
    <row r="139" spans="1:10" ht="42" x14ac:dyDescent="0.35">
      <c r="A139" s="30" t="s">
        <v>744</v>
      </c>
      <c r="B139" s="30" t="s">
        <v>714</v>
      </c>
      <c r="D139" s="30" t="s">
        <v>715</v>
      </c>
      <c r="E139" s="30" t="s">
        <v>716</v>
      </c>
      <c r="F139" s="30" t="s">
        <v>130</v>
      </c>
      <c r="G139" s="30" t="s">
        <v>129</v>
      </c>
      <c r="H139" s="41" t="s">
        <v>786</v>
      </c>
      <c r="I139" s="43" t="s">
        <v>289</v>
      </c>
    </row>
    <row r="140" spans="1:10" ht="56" x14ac:dyDescent="0.35">
      <c r="A140" s="30" t="s">
        <v>745</v>
      </c>
      <c r="B140" s="30" t="s">
        <v>717</v>
      </c>
      <c r="C140" s="30" t="s">
        <v>718</v>
      </c>
      <c r="D140" s="30" t="s">
        <v>623</v>
      </c>
      <c r="E140" s="30" t="s">
        <v>680</v>
      </c>
      <c r="F140" s="30" t="s">
        <v>130</v>
      </c>
      <c r="G140" s="30" t="s">
        <v>129</v>
      </c>
      <c r="H140" s="41" t="s">
        <v>786</v>
      </c>
      <c r="I140" s="43" t="s">
        <v>289</v>
      </c>
    </row>
    <row r="141" spans="1:10" ht="56" x14ac:dyDescent="0.35">
      <c r="A141" s="30" t="s">
        <v>746</v>
      </c>
      <c r="B141" s="30" t="s">
        <v>719</v>
      </c>
      <c r="C141" s="30" t="s">
        <v>718</v>
      </c>
      <c r="D141" s="30" t="s">
        <v>729</v>
      </c>
      <c r="E141" s="30" t="s">
        <v>680</v>
      </c>
      <c r="F141" s="30" t="s">
        <v>130</v>
      </c>
      <c r="G141" s="30" t="s">
        <v>129</v>
      </c>
      <c r="H141" s="41" t="s">
        <v>786</v>
      </c>
      <c r="I141" s="43" t="s">
        <v>289</v>
      </c>
    </row>
    <row r="142" spans="1:10" ht="56" x14ac:dyDescent="0.35">
      <c r="A142" s="30" t="s">
        <v>747</v>
      </c>
      <c r="B142" s="30" t="s">
        <v>720</v>
      </c>
      <c r="C142" s="30" t="s">
        <v>718</v>
      </c>
      <c r="D142" s="30" t="s">
        <v>549</v>
      </c>
      <c r="E142" s="30" t="s">
        <v>705</v>
      </c>
      <c r="F142" s="30" t="s">
        <v>130</v>
      </c>
      <c r="G142" s="30" t="s">
        <v>129</v>
      </c>
      <c r="H142" s="41" t="s">
        <v>786</v>
      </c>
      <c r="I142" s="43" t="s">
        <v>289</v>
      </c>
    </row>
    <row r="143" spans="1:10" ht="42" x14ac:dyDescent="0.35">
      <c r="A143" s="30" t="s">
        <v>748</v>
      </c>
      <c r="B143" s="30" t="s">
        <v>717</v>
      </c>
      <c r="D143" s="30" t="s">
        <v>633</v>
      </c>
      <c r="E143" s="30" t="s">
        <v>553</v>
      </c>
      <c r="F143" s="30" t="s">
        <v>130</v>
      </c>
      <c r="G143" s="30" t="s">
        <v>129</v>
      </c>
      <c r="H143" s="41" t="s">
        <v>349</v>
      </c>
      <c r="I143" s="43" t="s">
        <v>289</v>
      </c>
    </row>
    <row r="144" spans="1:10" ht="42" x14ac:dyDescent="0.35">
      <c r="A144" s="30" t="s">
        <v>749</v>
      </c>
      <c r="B144" s="30" t="s">
        <v>721</v>
      </c>
      <c r="D144" s="30" t="s">
        <v>727</v>
      </c>
      <c r="E144" s="30" t="s">
        <v>728</v>
      </c>
      <c r="F144" s="30" t="s">
        <v>130</v>
      </c>
      <c r="G144" s="30" t="s">
        <v>129</v>
      </c>
      <c r="H144" s="41" t="s">
        <v>349</v>
      </c>
      <c r="I144" s="43" t="s">
        <v>289</v>
      </c>
    </row>
    <row r="145" spans="1:10" ht="42" x14ac:dyDescent="0.35">
      <c r="A145" s="30" t="s">
        <v>750</v>
      </c>
      <c r="B145" s="30" t="s">
        <v>722</v>
      </c>
      <c r="D145" s="30" t="s">
        <v>726</v>
      </c>
      <c r="E145" s="30" t="s">
        <v>562</v>
      </c>
      <c r="F145" s="30" t="s">
        <v>130</v>
      </c>
      <c r="G145" s="30" t="s">
        <v>129</v>
      </c>
      <c r="H145" s="41" t="s">
        <v>349</v>
      </c>
      <c r="I145" s="43" t="s">
        <v>294</v>
      </c>
    </row>
    <row r="146" spans="1:10" ht="28" x14ac:dyDescent="0.35">
      <c r="A146" s="30" t="s">
        <v>751</v>
      </c>
      <c r="B146" s="30" t="s">
        <v>723</v>
      </c>
      <c r="D146" s="30" t="s">
        <v>724</v>
      </c>
      <c r="E146" s="30" t="s">
        <v>725</v>
      </c>
      <c r="F146" s="30" t="s">
        <v>130</v>
      </c>
      <c r="G146" s="30" t="s">
        <v>129</v>
      </c>
      <c r="H146" s="41" t="s">
        <v>349</v>
      </c>
      <c r="I146" s="43" t="s">
        <v>294</v>
      </c>
    </row>
    <row r="147" spans="1:10" ht="42" x14ac:dyDescent="0.35">
      <c r="A147" s="30" t="s">
        <v>752</v>
      </c>
      <c r="B147" s="30" t="s">
        <v>730</v>
      </c>
      <c r="D147" s="30" t="s">
        <v>731</v>
      </c>
      <c r="E147" s="30" t="s">
        <v>732</v>
      </c>
      <c r="F147" s="30" t="s">
        <v>130</v>
      </c>
      <c r="G147" s="30" t="s">
        <v>129</v>
      </c>
      <c r="H147" s="41" t="s">
        <v>349</v>
      </c>
      <c r="I147" s="43" t="s">
        <v>294</v>
      </c>
    </row>
    <row r="148" spans="1:10" ht="42" x14ac:dyDescent="0.35">
      <c r="A148" s="30" t="s">
        <v>753</v>
      </c>
      <c r="B148" s="30" t="s">
        <v>733</v>
      </c>
      <c r="C148" s="30" t="s">
        <v>734</v>
      </c>
      <c r="D148" s="30" t="s">
        <v>623</v>
      </c>
      <c r="E148" s="30" t="s">
        <v>680</v>
      </c>
      <c r="F148" s="30" t="s">
        <v>130</v>
      </c>
      <c r="G148" s="30" t="s">
        <v>129</v>
      </c>
      <c r="H148" s="41" t="s">
        <v>349</v>
      </c>
      <c r="I148" s="43" t="s">
        <v>294</v>
      </c>
    </row>
    <row r="149" spans="1:10" ht="42" x14ac:dyDescent="0.35">
      <c r="A149" s="30" t="s">
        <v>754</v>
      </c>
      <c r="B149" s="30" t="s">
        <v>735</v>
      </c>
      <c r="C149" s="30" t="s">
        <v>734</v>
      </c>
      <c r="D149" s="30" t="s">
        <v>740</v>
      </c>
      <c r="E149" s="30" t="s">
        <v>680</v>
      </c>
      <c r="F149" s="30" t="s">
        <v>130</v>
      </c>
      <c r="G149" s="30" t="s">
        <v>129</v>
      </c>
      <c r="H149" s="41" t="s">
        <v>349</v>
      </c>
      <c r="I149" s="43" t="s">
        <v>294</v>
      </c>
    </row>
    <row r="150" spans="1:10" ht="42" x14ac:dyDescent="0.35">
      <c r="A150" s="30" t="s">
        <v>755</v>
      </c>
      <c r="B150" s="30" t="s">
        <v>736</v>
      </c>
      <c r="C150" s="30" t="s">
        <v>734</v>
      </c>
      <c r="D150" s="30" t="s">
        <v>549</v>
      </c>
      <c r="E150" s="30" t="s">
        <v>741</v>
      </c>
      <c r="F150" s="30" t="s">
        <v>130</v>
      </c>
      <c r="G150" s="30" t="s">
        <v>129</v>
      </c>
      <c r="H150" s="41" t="s">
        <v>349</v>
      </c>
      <c r="I150" s="43" t="s">
        <v>294</v>
      </c>
    </row>
    <row r="151" spans="1:10" ht="42" x14ac:dyDescent="0.35">
      <c r="A151" s="30" t="s">
        <v>756</v>
      </c>
      <c r="B151" s="30" t="s">
        <v>742</v>
      </c>
      <c r="D151" s="30" t="s">
        <v>623</v>
      </c>
      <c r="E151" s="30" t="s">
        <v>743</v>
      </c>
      <c r="F151" s="30" t="s">
        <v>130</v>
      </c>
      <c r="G151" s="30" t="s">
        <v>129</v>
      </c>
      <c r="H151" s="41" t="s">
        <v>349</v>
      </c>
      <c r="I151" s="43" t="s">
        <v>296</v>
      </c>
    </row>
    <row r="152" spans="1:10" ht="42" x14ac:dyDescent="0.35">
      <c r="A152" s="30" t="s">
        <v>757</v>
      </c>
      <c r="B152" s="30" t="s">
        <v>737</v>
      </c>
      <c r="D152" s="30" t="s">
        <v>727</v>
      </c>
      <c r="E152" s="30" t="s">
        <v>728</v>
      </c>
      <c r="F152" s="30" t="s">
        <v>130</v>
      </c>
      <c r="G152" s="30" t="s">
        <v>129</v>
      </c>
      <c r="H152" s="41" t="s">
        <v>349</v>
      </c>
      <c r="I152" s="43" t="s">
        <v>296</v>
      </c>
    </row>
    <row r="153" spans="1:10" ht="42" x14ac:dyDescent="0.35">
      <c r="A153" s="30" t="s">
        <v>758</v>
      </c>
      <c r="B153" s="30" t="s">
        <v>738</v>
      </c>
      <c r="D153" s="30" t="s">
        <v>726</v>
      </c>
      <c r="E153" s="30" t="s">
        <v>562</v>
      </c>
      <c r="F153" s="30" t="s">
        <v>130</v>
      </c>
      <c r="G153" s="30" t="s">
        <v>129</v>
      </c>
      <c r="H153" s="41" t="s">
        <v>349</v>
      </c>
      <c r="I153" s="43" t="s">
        <v>296</v>
      </c>
    </row>
    <row r="154" spans="1:10" ht="28" x14ac:dyDescent="0.35">
      <c r="A154" s="30" t="s">
        <v>759</v>
      </c>
      <c r="B154" s="30" t="s">
        <v>739</v>
      </c>
      <c r="D154" s="30" t="s">
        <v>724</v>
      </c>
      <c r="E154" s="30" t="s">
        <v>725</v>
      </c>
      <c r="F154" s="30" t="s">
        <v>130</v>
      </c>
      <c r="G154" s="30" t="s">
        <v>129</v>
      </c>
      <c r="H154" s="41" t="s">
        <v>349</v>
      </c>
      <c r="I154" s="43" t="s">
        <v>296</v>
      </c>
    </row>
    <row r="155" spans="1:10" ht="21.5" customHeight="1" x14ac:dyDescent="0.35">
      <c r="A155" s="56" t="s">
        <v>760</v>
      </c>
      <c r="B155" s="56"/>
      <c r="C155" s="56"/>
      <c r="D155" s="56"/>
      <c r="E155" s="56"/>
      <c r="F155" s="56"/>
      <c r="G155" s="56"/>
      <c r="H155" s="56"/>
      <c r="I155" s="56"/>
      <c r="J155" s="56"/>
    </row>
    <row r="156" spans="1:10" ht="42" x14ac:dyDescent="0.35">
      <c r="A156" s="30" t="s">
        <v>761</v>
      </c>
      <c r="B156" s="30" t="s">
        <v>762</v>
      </c>
      <c r="C156" s="30" t="s">
        <v>763</v>
      </c>
      <c r="D156" s="30" t="s">
        <v>764</v>
      </c>
      <c r="E156" s="30" t="s">
        <v>765</v>
      </c>
      <c r="F156" s="30" t="s">
        <v>130</v>
      </c>
      <c r="G156" s="30" t="s">
        <v>129</v>
      </c>
      <c r="H156" s="41" t="s">
        <v>350</v>
      </c>
      <c r="I156" s="43" t="s">
        <v>286</v>
      </c>
    </row>
    <row r="157" spans="1:10" ht="42" x14ac:dyDescent="0.35">
      <c r="A157" s="30" t="s">
        <v>768</v>
      </c>
      <c r="B157" s="30" t="s">
        <v>766</v>
      </c>
      <c r="C157" s="30" t="s">
        <v>773</v>
      </c>
      <c r="D157" s="30" t="s">
        <v>764</v>
      </c>
      <c r="E157" s="30" t="s">
        <v>776</v>
      </c>
      <c r="F157" s="30" t="s">
        <v>130</v>
      </c>
      <c r="G157" s="30" t="s">
        <v>129</v>
      </c>
      <c r="H157" s="41" t="s">
        <v>350</v>
      </c>
      <c r="I157" s="43" t="s">
        <v>286</v>
      </c>
    </row>
    <row r="158" spans="1:10" ht="42" x14ac:dyDescent="0.35">
      <c r="A158" s="30" t="s">
        <v>769</v>
      </c>
      <c r="B158" s="30" t="s">
        <v>775</v>
      </c>
      <c r="C158" s="30" t="s">
        <v>774</v>
      </c>
      <c r="D158" s="30" t="s">
        <v>764</v>
      </c>
      <c r="E158" s="30" t="s">
        <v>777</v>
      </c>
      <c r="F158" s="30" t="s">
        <v>778</v>
      </c>
      <c r="G158" s="30" t="s">
        <v>652</v>
      </c>
      <c r="H158" s="41" t="s">
        <v>350</v>
      </c>
      <c r="I158" s="43" t="s">
        <v>292</v>
      </c>
    </row>
    <row r="159" spans="1:10" ht="42" x14ac:dyDescent="0.35">
      <c r="A159" s="30" t="s">
        <v>770</v>
      </c>
      <c r="B159" s="30" t="s">
        <v>158</v>
      </c>
      <c r="D159" s="30" t="s">
        <v>764</v>
      </c>
      <c r="E159" s="30" t="s">
        <v>779</v>
      </c>
      <c r="F159" s="30" t="s">
        <v>130</v>
      </c>
      <c r="G159" s="30" t="s">
        <v>129</v>
      </c>
      <c r="H159" s="41" t="s">
        <v>350</v>
      </c>
      <c r="I159" s="43" t="s">
        <v>292</v>
      </c>
    </row>
    <row r="160" spans="1:10" ht="42" x14ac:dyDescent="0.35">
      <c r="A160" s="30" t="s">
        <v>771</v>
      </c>
      <c r="B160" s="30" t="s">
        <v>159</v>
      </c>
      <c r="D160" s="30" t="s">
        <v>764</v>
      </c>
      <c r="E160" s="30" t="s">
        <v>780</v>
      </c>
      <c r="F160" s="30" t="s">
        <v>130</v>
      </c>
      <c r="G160" s="30" t="s">
        <v>129</v>
      </c>
      <c r="H160" s="41" t="s">
        <v>350</v>
      </c>
      <c r="I160" s="43" t="s">
        <v>286</v>
      </c>
    </row>
    <row r="161" spans="1:9" ht="42" x14ac:dyDescent="0.35">
      <c r="A161" s="30" t="s">
        <v>772</v>
      </c>
      <c r="B161" s="30" t="s">
        <v>781</v>
      </c>
      <c r="D161" s="30" t="s">
        <v>764</v>
      </c>
      <c r="E161" s="30" t="s">
        <v>515</v>
      </c>
      <c r="F161" s="30" t="s">
        <v>767</v>
      </c>
      <c r="G161" s="30" t="s">
        <v>129</v>
      </c>
      <c r="H161" s="41" t="s">
        <v>350</v>
      </c>
      <c r="I161" s="43" t="s">
        <v>286</v>
      </c>
    </row>
    <row r="162" spans="1:9" ht="42" x14ac:dyDescent="0.35">
      <c r="A162" s="30" t="s">
        <v>782</v>
      </c>
      <c r="B162" s="30" t="s">
        <v>783</v>
      </c>
      <c r="C162" s="30" t="s">
        <v>774</v>
      </c>
      <c r="D162" s="30" t="s">
        <v>764</v>
      </c>
      <c r="E162" s="30" t="s">
        <v>784</v>
      </c>
      <c r="F162" s="30" t="s">
        <v>785</v>
      </c>
      <c r="G162" s="30" t="s">
        <v>652</v>
      </c>
      <c r="H162" s="41" t="s">
        <v>350</v>
      </c>
      <c r="I162" s="31" t="s">
        <v>289</v>
      </c>
    </row>
  </sheetData>
  <mergeCells count="10">
    <mergeCell ref="A130:J130"/>
    <mergeCell ref="A155:J155"/>
    <mergeCell ref="A104:J104"/>
    <mergeCell ref="A99:J99"/>
    <mergeCell ref="A2:J2"/>
    <mergeCell ref="A12:J12"/>
    <mergeCell ref="A33:J33"/>
    <mergeCell ref="A53:J53"/>
    <mergeCell ref="A79:J79"/>
    <mergeCell ref="A71:J71"/>
  </mergeCells>
  <phoneticPr fontId="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J13"/>
  <sheetViews>
    <sheetView zoomScale="31" zoomScaleNormal="85" workbookViewId="0">
      <selection activeCell="B10" sqref="A10:XFD10"/>
    </sheetView>
  </sheetViews>
  <sheetFormatPr defaultColWidth="8.81640625" defaultRowHeight="18.5" x14ac:dyDescent="0.45"/>
  <cols>
    <col min="1" max="1" width="14.7265625" style="33" customWidth="1"/>
    <col min="2" max="2" width="31.7265625" style="33" customWidth="1"/>
    <col min="3" max="3" width="27" style="33" customWidth="1"/>
    <col min="4" max="4" width="36.1796875" style="33" customWidth="1"/>
    <col min="5" max="5" width="43.08984375" style="33" customWidth="1"/>
    <col min="6" max="6" width="28.81640625" style="33" customWidth="1"/>
    <col min="7" max="7" width="15.7265625" style="33" customWidth="1"/>
    <col min="8" max="8" width="26" style="33" customWidth="1"/>
    <col min="9" max="9" width="22.453125" style="40" customWidth="1"/>
    <col min="10" max="10" width="21.08984375" style="33" customWidth="1"/>
    <col min="11" max="16384" width="8.81640625" style="33"/>
  </cols>
  <sheetData>
    <row r="1" spans="1:10" s="36" customFormat="1" ht="22.9" customHeight="1" x14ac:dyDescent="0.45">
      <c r="A1" s="5" t="s">
        <v>33</v>
      </c>
      <c r="B1" s="5" t="s">
        <v>205</v>
      </c>
      <c r="C1" s="5" t="s">
        <v>206</v>
      </c>
      <c r="D1" s="5" t="s">
        <v>207</v>
      </c>
      <c r="E1" s="5" t="s">
        <v>34</v>
      </c>
      <c r="F1" s="5" t="s">
        <v>35</v>
      </c>
      <c r="G1" s="5" t="s">
        <v>35</v>
      </c>
      <c r="H1" s="5" t="s">
        <v>209</v>
      </c>
      <c r="I1" s="5" t="s">
        <v>208</v>
      </c>
      <c r="J1" s="35" t="s">
        <v>210</v>
      </c>
    </row>
    <row r="2" spans="1:10" s="34" customFormat="1" ht="92.5" customHeight="1" x14ac:dyDescent="0.35">
      <c r="A2" s="34" t="s">
        <v>213</v>
      </c>
      <c r="B2" s="29" t="s">
        <v>271</v>
      </c>
      <c r="C2" s="34" t="s">
        <v>358</v>
      </c>
      <c r="D2" s="34" t="s">
        <v>200</v>
      </c>
      <c r="E2" s="34" t="s">
        <v>359</v>
      </c>
      <c r="F2" s="34" t="s">
        <v>456</v>
      </c>
      <c r="G2" s="29" t="s">
        <v>203</v>
      </c>
      <c r="H2" s="34" t="s">
        <v>348</v>
      </c>
      <c r="I2" s="32" t="s">
        <v>291</v>
      </c>
      <c r="J2" s="29" t="s">
        <v>268</v>
      </c>
    </row>
    <row r="3" spans="1:10" s="34" customFormat="1" ht="54" x14ac:dyDescent="0.35">
      <c r="A3" s="34" t="s">
        <v>219</v>
      </c>
      <c r="B3" s="34" t="s">
        <v>11</v>
      </c>
      <c r="D3" s="34" t="s">
        <v>179</v>
      </c>
      <c r="E3" s="34" t="s">
        <v>180</v>
      </c>
      <c r="F3" s="34" t="s">
        <v>457</v>
      </c>
      <c r="G3" s="29" t="s">
        <v>203</v>
      </c>
      <c r="H3" s="34" t="s">
        <v>348</v>
      </c>
      <c r="I3" s="32" t="s">
        <v>288</v>
      </c>
      <c r="J3" s="31" t="s">
        <v>269</v>
      </c>
    </row>
    <row r="4" spans="1:10" s="34" customFormat="1" ht="216" x14ac:dyDescent="0.35">
      <c r="A4" s="34" t="s">
        <v>224</v>
      </c>
      <c r="B4" s="34" t="s">
        <v>437</v>
      </c>
      <c r="C4" s="34" t="s">
        <v>438</v>
      </c>
      <c r="D4" s="34" t="s">
        <v>442</v>
      </c>
      <c r="E4" s="34" t="s">
        <v>436</v>
      </c>
      <c r="F4" s="34" t="s">
        <v>439</v>
      </c>
      <c r="G4" s="29" t="s">
        <v>652</v>
      </c>
      <c r="H4" s="34" t="s">
        <v>347</v>
      </c>
      <c r="I4" s="39" t="s">
        <v>790</v>
      </c>
      <c r="J4" s="31" t="s">
        <v>270</v>
      </c>
    </row>
    <row r="5" spans="1:10" s="34" customFormat="1" ht="72" x14ac:dyDescent="0.35">
      <c r="A5" s="34" t="s">
        <v>234</v>
      </c>
      <c r="B5" s="34" t="s">
        <v>386</v>
      </c>
      <c r="C5" s="34" t="s">
        <v>387</v>
      </c>
      <c r="D5" s="34" t="s">
        <v>388</v>
      </c>
      <c r="E5" s="34" t="s">
        <v>390</v>
      </c>
      <c r="F5" s="34" t="s">
        <v>391</v>
      </c>
      <c r="G5" s="29" t="s">
        <v>652</v>
      </c>
      <c r="H5" s="34" t="s">
        <v>347</v>
      </c>
      <c r="I5" s="39" t="s">
        <v>792</v>
      </c>
      <c r="J5" s="31" t="s">
        <v>270</v>
      </c>
    </row>
    <row r="6" spans="1:10" s="34" customFormat="1" ht="126" x14ac:dyDescent="0.35">
      <c r="A6" s="34" t="s">
        <v>237</v>
      </c>
      <c r="B6" s="34" t="s">
        <v>131</v>
      </c>
      <c r="C6" s="34" t="s">
        <v>367</v>
      </c>
      <c r="D6" s="34" t="s">
        <v>449</v>
      </c>
      <c r="E6" s="34" t="s">
        <v>450</v>
      </c>
      <c r="F6" s="34" t="s">
        <v>451</v>
      </c>
      <c r="G6" s="29" t="s">
        <v>652</v>
      </c>
      <c r="H6" s="34" t="s">
        <v>347</v>
      </c>
      <c r="I6" s="39" t="s">
        <v>792</v>
      </c>
      <c r="J6" s="31" t="s">
        <v>270</v>
      </c>
    </row>
    <row r="7" spans="1:10" s="34" customFormat="1" ht="54" x14ac:dyDescent="0.35">
      <c r="A7" s="34" t="s">
        <v>254</v>
      </c>
      <c r="B7" s="34" t="s">
        <v>152</v>
      </c>
      <c r="C7" s="34" t="s">
        <v>430</v>
      </c>
      <c r="D7" s="34" t="s">
        <v>153</v>
      </c>
      <c r="E7" s="34" t="s">
        <v>154</v>
      </c>
      <c r="F7" s="34" t="s">
        <v>204</v>
      </c>
      <c r="G7" s="29" t="s">
        <v>203</v>
      </c>
      <c r="H7" s="34" t="s">
        <v>351</v>
      </c>
      <c r="I7" s="39" t="s">
        <v>791</v>
      </c>
      <c r="J7" s="31" t="s">
        <v>269</v>
      </c>
    </row>
    <row r="8" spans="1:10" s="34" customFormat="1" ht="57" customHeight="1" x14ac:dyDescent="0.35">
      <c r="A8" s="34" t="s">
        <v>261</v>
      </c>
      <c r="B8" s="34" t="s">
        <v>520</v>
      </c>
      <c r="C8" s="34" t="s">
        <v>521</v>
      </c>
      <c r="D8" s="34" t="s">
        <v>522</v>
      </c>
      <c r="E8" s="34" t="s">
        <v>523</v>
      </c>
      <c r="F8" s="34" t="s">
        <v>528</v>
      </c>
      <c r="G8" s="29" t="s">
        <v>652</v>
      </c>
      <c r="H8" s="34" t="s">
        <v>347</v>
      </c>
      <c r="I8" s="39">
        <v>45047</v>
      </c>
      <c r="J8" s="31" t="s">
        <v>270</v>
      </c>
    </row>
    <row r="9" spans="1:10" s="34" customFormat="1" ht="54" x14ac:dyDescent="0.35">
      <c r="A9" s="34" t="s">
        <v>612</v>
      </c>
      <c r="B9" s="34" t="s">
        <v>649</v>
      </c>
      <c r="C9" s="34" t="s">
        <v>647</v>
      </c>
      <c r="D9" s="34" t="s">
        <v>650</v>
      </c>
      <c r="E9" s="34" t="s">
        <v>551</v>
      </c>
      <c r="F9" s="34" t="s">
        <v>651</v>
      </c>
      <c r="G9" s="29" t="s">
        <v>652</v>
      </c>
      <c r="H9" s="34" t="s">
        <v>352</v>
      </c>
      <c r="I9" s="39" t="s">
        <v>286</v>
      </c>
      <c r="J9" s="31" t="s">
        <v>270</v>
      </c>
    </row>
    <row r="10" spans="1:10" s="34" customFormat="1" ht="54" x14ac:dyDescent="0.35">
      <c r="A10" s="34" t="s">
        <v>617</v>
      </c>
      <c r="B10" s="34" t="s">
        <v>659</v>
      </c>
      <c r="C10" s="34" t="s">
        <v>663</v>
      </c>
      <c r="D10" s="34" t="s">
        <v>665</v>
      </c>
      <c r="E10" s="34" t="s">
        <v>551</v>
      </c>
      <c r="F10" s="34" t="s">
        <v>651</v>
      </c>
      <c r="G10" s="29" t="s">
        <v>652</v>
      </c>
      <c r="H10" s="34" t="s">
        <v>351</v>
      </c>
      <c r="I10" s="39" t="s">
        <v>292</v>
      </c>
      <c r="J10" s="31" t="s">
        <v>269</v>
      </c>
    </row>
    <row r="11" spans="1:10" s="34" customFormat="1" ht="90" x14ac:dyDescent="0.35">
      <c r="A11" s="34" t="s">
        <v>687</v>
      </c>
      <c r="B11" s="34" t="s">
        <v>671</v>
      </c>
      <c r="C11" s="34" t="s">
        <v>678</v>
      </c>
      <c r="D11" s="34" t="s">
        <v>679</v>
      </c>
      <c r="E11" s="34" t="s">
        <v>680</v>
      </c>
      <c r="F11" s="34" t="s">
        <v>651</v>
      </c>
      <c r="G11" s="29" t="s">
        <v>652</v>
      </c>
      <c r="H11" s="34" t="s">
        <v>351</v>
      </c>
      <c r="I11" s="39" t="s">
        <v>292</v>
      </c>
      <c r="J11" s="31" t="s">
        <v>269</v>
      </c>
    </row>
    <row r="12" spans="1:10" s="34" customFormat="1" ht="72" x14ac:dyDescent="0.35">
      <c r="A12" s="34" t="s">
        <v>769</v>
      </c>
      <c r="B12" s="34" t="s">
        <v>775</v>
      </c>
      <c r="C12" s="34" t="s">
        <v>774</v>
      </c>
      <c r="D12" s="34" t="s">
        <v>764</v>
      </c>
      <c r="E12" s="34" t="s">
        <v>777</v>
      </c>
      <c r="F12" s="34" t="s">
        <v>778</v>
      </c>
      <c r="G12" s="29" t="s">
        <v>652</v>
      </c>
      <c r="H12" s="34" t="s">
        <v>350</v>
      </c>
      <c r="I12" s="39" t="s">
        <v>292</v>
      </c>
      <c r="J12" s="31" t="s">
        <v>269</v>
      </c>
    </row>
    <row r="13" spans="1:10" s="34" customFormat="1" ht="72" x14ac:dyDescent="0.35">
      <c r="A13" s="34" t="s">
        <v>782</v>
      </c>
      <c r="B13" s="34" t="s">
        <v>783</v>
      </c>
      <c r="C13" s="34" t="s">
        <v>774</v>
      </c>
      <c r="D13" s="34" t="s">
        <v>764</v>
      </c>
      <c r="E13" s="34" t="s">
        <v>784</v>
      </c>
      <c r="F13" s="34" t="s">
        <v>785</v>
      </c>
      <c r="G13" s="29" t="s">
        <v>652</v>
      </c>
      <c r="H13" s="34" t="s">
        <v>350</v>
      </c>
      <c r="I13" s="39" t="s">
        <v>292</v>
      </c>
      <c r="J13" s="31" t="s">
        <v>269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I36"/>
  <sheetViews>
    <sheetView topLeftCell="B5" zoomScale="57" zoomScaleNormal="45" workbookViewId="0">
      <selection activeCell="C35" sqref="C35"/>
    </sheetView>
  </sheetViews>
  <sheetFormatPr defaultRowHeight="14.5" x14ac:dyDescent="0.35"/>
  <cols>
    <col min="2" max="2" width="41" customWidth="1"/>
    <col min="3" max="3" width="79.6328125" customWidth="1"/>
    <col min="4" max="4" width="21" customWidth="1"/>
    <col min="5" max="5" width="25.6328125" customWidth="1"/>
    <col min="6" max="6" width="34" customWidth="1"/>
    <col min="7" max="7" width="24.81640625" customWidth="1"/>
    <col min="8" max="8" width="13.81640625" customWidth="1"/>
    <col min="9" max="9" width="16.08984375" customWidth="1"/>
  </cols>
  <sheetData>
    <row r="2" spans="2:9" x14ac:dyDescent="0.35">
      <c r="B2" s="48" t="s">
        <v>797</v>
      </c>
      <c r="C2" s="48"/>
    </row>
    <row r="3" spans="2:9" x14ac:dyDescent="0.35">
      <c r="B3" s="48" t="s">
        <v>798</v>
      </c>
      <c r="C3" s="48" t="s">
        <v>799</v>
      </c>
    </row>
    <row r="4" spans="2:9" ht="45.5" customHeight="1" x14ac:dyDescent="0.35">
      <c r="B4" s="48" t="s">
        <v>796</v>
      </c>
      <c r="C4" s="49" t="s">
        <v>801</v>
      </c>
      <c r="D4" t="s">
        <v>800</v>
      </c>
    </row>
    <row r="8" spans="2:9" x14ac:dyDescent="0.35">
      <c r="G8" s="45" t="s">
        <v>272</v>
      </c>
      <c r="H8" s="45" t="s">
        <v>273</v>
      </c>
      <c r="I8" s="45" t="s">
        <v>274</v>
      </c>
    </row>
    <row r="9" spans="2:9" x14ac:dyDescent="0.35">
      <c r="G9" s="6" t="s">
        <v>275</v>
      </c>
      <c r="H9" s="6">
        <v>152</v>
      </c>
      <c r="I9" s="7">
        <v>1</v>
      </c>
    </row>
    <row r="10" spans="2:9" x14ac:dyDescent="0.35">
      <c r="G10" s="8" t="s">
        <v>276</v>
      </c>
      <c r="H10" s="8">
        <v>152</v>
      </c>
      <c r="I10" s="9">
        <f>H9/H10*100%</f>
        <v>1</v>
      </c>
    </row>
    <row r="11" spans="2:9" x14ac:dyDescent="0.35">
      <c r="G11" s="8" t="s">
        <v>277</v>
      </c>
      <c r="H11" s="8">
        <f>H9-H10</f>
        <v>0</v>
      </c>
      <c r="I11" s="9">
        <f>I9-I10</f>
        <v>0</v>
      </c>
    </row>
    <row r="12" spans="2:9" x14ac:dyDescent="0.35">
      <c r="G12" s="8" t="s">
        <v>278</v>
      </c>
      <c r="H12" s="8">
        <v>13</v>
      </c>
      <c r="I12" s="9">
        <f>H12/H10*100%</f>
        <v>8.5526315789473686E-2</v>
      </c>
    </row>
    <row r="13" spans="2:9" x14ac:dyDescent="0.35">
      <c r="G13" s="8" t="s">
        <v>279</v>
      </c>
      <c r="H13" s="8">
        <f>H10-H12</f>
        <v>139</v>
      </c>
      <c r="I13" s="9">
        <f>H13/H10*100%</f>
        <v>0.91447368421052633</v>
      </c>
    </row>
    <row r="25" spans="2:4" s="12" customFormat="1" ht="18" x14ac:dyDescent="0.4">
      <c r="B25" s="47" t="s">
        <v>794</v>
      </c>
      <c r="C25" s="47" t="s">
        <v>273</v>
      </c>
      <c r="D25" s="47" t="s">
        <v>274</v>
      </c>
    </row>
    <row r="26" spans="2:4" ht="18" x14ac:dyDescent="0.4">
      <c r="B26" s="46" t="s">
        <v>161</v>
      </c>
      <c r="C26" s="46">
        <v>9</v>
      </c>
      <c r="D26" s="50">
        <f>C26/152</f>
        <v>5.921052631578947E-2</v>
      </c>
    </row>
    <row r="27" spans="2:4" ht="18" x14ac:dyDescent="0.4">
      <c r="B27" s="46" t="s">
        <v>354</v>
      </c>
      <c r="C27" s="46">
        <v>20</v>
      </c>
      <c r="D27" s="50">
        <f t="shared" ref="D27:D35" si="0">C27/152</f>
        <v>0.13157894736842105</v>
      </c>
    </row>
    <row r="28" spans="2:4" ht="18" x14ac:dyDescent="0.4">
      <c r="B28" s="46" t="s">
        <v>162</v>
      </c>
      <c r="C28" s="46">
        <v>19</v>
      </c>
      <c r="D28" s="50">
        <f t="shared" si="0"/>
        <v>0.125</v>
      </c>
    </row>
    <row r="29" spans="2:4" ht="18" x14ac:dyDescent="0.4">
      <c r="B29" s="46" t="s">
        <v>459</v>
      </c>
      <c r="C29" s="46">
        <v>17</v>
      </c>
      <c r="D29" s="50">
        <f t="shared" si="0"/>
        <v>0.1118421052631579</v>
      </c>
    </row>
    <row r="30" spans="2:4" ht="18" x14ac:dyDescent="0.4">
      <c r="B30" s="46" t="s">
        <v>178</v>
      </c>
      <c r="C30" s="46">
        <v>7</v>
      </c>
      <c r="D30" s="50">
        <f t="shared" si="0"/>
        <v>4.6052631578947366E-2</v>
      </c>
    </row>
    <row r="31" spans="2:4" ht="18" x14ac:dyDescent="0.4">
      <c r="B31" s="46" t="s">
        <v>596</v>
      </c>
      <c r="C31" s="46">
        <v>19</v>
      </c>
      <c r="D31" s="50">
        <f t="shared" si="0"/>
        <v>0.125</v>
      </c>
    </row>
    <row r="32" spans="2:4" ht="18.5" x14ac:dyDescent="0.45">
      <c r="B32" s="33" t="s">
        <v>597</v>
      </c>
      <c r="C32" s="46">
        <v>4</v>
      </c>
      <c r="D32" s="50">
        <f t="shared" si="0"/>
        <v>2.6315789473684209E-2</v>
      </c>
    </row>
    <row r="33" spans="2:4" ht="18.5" x14ac:dyDescent="0.45">
      <c r="B33" s="33" t="s">
        <v>598</v>
      </c>
      <c r="C33" s="46">
        <v>25</v>
      </c>
      <c r="D33" s="50">
        <f t="shared" si="0"/>
        <v>0.16447368421052633</v>
      </c>
    </row>
    <row r="34" spans="2:4" ht="18.5" x14ac:dyDescent="0.45">
      <c r="B34" s="33" t="s">
        <v>689</v>
      </c>
      <c r="C34" s="46">
        <v>24</v>
      </c>
      <c r="D34" s="50">
        <f t="shared" si="0"/>
        <v>0.15789473684210525</v>
      </c>
    </row>
    <row r="35" spans="2:4" ht="18.5" x14ac:dyDescent="0.45">
      <c r="B35" s="33" t="s">
        <v>760</v>
      </c>
      <c r="C35" s="46">
        <v>8</v>
      </c>
      <c r="D35" s="50">
        <f t="shared" si="0"/>
        <v>5.2631578947368418E-2</v>
      </c>
    </row>
    <row r="36" spans="2:4" ht="18.5" x14ac:dyDescent="0.45">
      <c r="B36" s="33" t="s">
        <v>795</v>
      </c>
      <c r="C36" s="33">
        <f>SUM(C26:C35)</f>
        <v>152</v>
      </c>
      <c r="D36" s="51">
        <v>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Plan</vt:lpstr>
      <vt:lpstr>Test Design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Harry</cp:lastModifiedBy>
  <dcterms:created xsi:type="dcterms:W3CDTF">2020-03-30T03:34:41Z</dcterms:created>
  <dcterms:modified xsi:type="dcterms:W3CDTF">2023-02-22T08:45:59Z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