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D918436A-48F2-4901-AF34-C5F254C422EC}" xr6:coauthVersionLast="47" xr6:coauthVersionMax="47" xr10:uidLastSave="{00000000-0000-0000-0000-000000000000}"/>
  <bookViews>
    <workbookView xWindow="-108" yWindow="-108" windowWidth="23256" windowHeight="12456" tabRatio="658" activeTab="7" xr2:uid="{00000000-000D-0000-FFFF-FFFF00000000}"/>
  </bookViews>
  <sheets>
    <sheet name="1112年调度计划" sheetId="1" r:id="rId1"/>
    <sheet name="1116滚动优化" sheetId="2" r:id="rId2"/>
    <sheet name="1129基础数据" sheetId="3" r:id="rId3"/>
    <sheet name="cost" sheetId="4" r:id="rId4"/>
    <sheet name="load" sheetId="5" r:id="rId5"/>
    <sheet name="cost_80" sheetId="7" r:id="rId6"/>
    <sheet name="load_80" sheetId="8" r:id="rId7"/>
    <sheet name="result" sheetId="6" r:id="rId8"/>
    <sheet name="cost_50" sheetId="9" r:id="rId9"/>
    <sheet name="load_5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6" l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8" i="6"/>
</calcChain>
</file>

<file path=xl/sharedStrings.xml><?xml version="1.0" encoding="utf-8"?>
<sst xmlns="http://schemas.openxmlformats.org/spreadsheetml/2006/main" count="57" uniqueCount="36">
  <si>
    <t>时间尺度</t>
    <phoneticPr fontId="1" type="noConversion"/>
  </si>
  <si>
    <t>大陆11</t>
    <phoneticPr fontId="1" type="noConversion"/>
  </si>
  <si>
    <t>海岛44</t>
    <phoneticPr fontId="1" type="noConversion"/>
  </si>
  <si>
    <t>大陆充油</t>
    <phoneticPr fontId="1" type="noConversion"/>
  </si>
  <si>
    <t>海岛放油</t>
    <phoneticPr fontId="1" type="noConversion"/>
  </si>
  <si>
    <t>航行消耗</t>
    <phoneticPr fontId="1" type="noConversion"/>
  </si>
  <si>
    <t>海岛燃油存储量</t>
    <phoneticPr fontId="1" type="noConversion"/>
  </si>
  <si>
    <t>船舶燃油存储量</t>
    <phoneticPr fontId="1" type="noConversion"/>
  </si>
  <si>
    <t>海岛负荷</t>
    <phoneticPr fontId="1" type="noConversion"/>
  </si>
  <si>
    <t>%以2小时为时间尺度进行调度，两天（2x24小时）所包含的时间节点为2x12个</t>
    <phoneticPr fontId="1" type="noConversion"/>
  </si>
  <si>
    <t>%货船从A地出发向B地运输货物，以满足B地的物流供给平衡，从A至B的行驶时间为8小时</t>
    <phoneticPr fontId="1" type="noConversion"/>
  </si>
  <si>
    <t>周数</t>
    <phoneticPr fontId="1" type="noConversion"/>
  </si>
  <si>
    <t>航行耗油</t>
    <phoneticPr fontId="1" type="noConversion"/>
  </si>
  <si>
    <t>大陆放油</t>
    <phoneticPr fontId="1" type="noConversion"/>
  </si>
  <si>
    <t>年全局优化结果</t>
    <phoneticPr fontId="1" type="noConversion"/>
  </si>
  <si>
    <t>季度滚动优化结果</t>
    <phoneticPr fontId="1" type="noConversion"/>
  </si>
  <si>
    <t>燃油价格$/t</t>
    <phoneticPr fontId="1" type="noConversion"/>
  </si>
  <si>
    <t>海岛燃料消耗量（吨）</t>
    <phoneticPr fontId="1" type="noConversion"/>
  </si>
  <si>
    <t>燃油价格($/t)</t>
    <phoneticPr fontId="1" type="noConversion"/>
  </si>
  <si>
    <t>海岛燃油消耗量（t）</t>
    <phoneticPr fontId="1" type="noConversion"/>
  </si>
  <si>
    <t>海岛放油</t>
    <phoneticPr fontId="1" type="noConversion"/>
  </si>
  <si>
    <t>海岛燃油存储量</t>
    <phoneticPr fontId="1" type="noConversion"/>
  </si>
  <si>
    <t>船燃油存储量</t>
    <phoneticPr fontId="1" type="noConversion"/>
  </si>
  <si>
    <t>海岛燃油消耗量</t>
    <phoneticPr fontId="1" type="noConversion"/>
  </si>
  <si>
    <t>燃油价格</t>
    <phoneticPr fontId="1" type="noConversion"/>
  </si>
  <si>
    <t>周数</t>
  </si>
  <si>
    <t>大陆充油</t>
  </si>
  <si>
    <t>大陆放油</t>
  </si>
  <si>
    <t>航行耗油</t>
  </si>
  <si>
    <t>船舶燃油存储量</t>
  </si>
  <si>
    <t>海岛燃油存储量</t>
  </si>
  <si>
    <t>燃油价格($/t)</t>
  </si>
  <si>
    <t>季度滚动优化结果</t>
  </si>
  <si>
    <t>月滚动优化结果</t>
    <phoneticPr fontId="1" type="noConversion"/>
  </si>
  <si>
    <t>海岛燃油消耗量（t）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</si>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</sst>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1" fontId="0" fillId="0" borderId="0" xfId="0" applyNumberFormat="1"/>
    <xf numFmtId="176" fontId="0" fillId="2" borderId="0" xfId="0" applyNumberFormat="1" applyFill="1"/>
    <xf numFmtId="176" fontId="2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/>
    <xf numFmtId="176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zoomScale="130" zoomScaleNormal="130" workbookViewId="0">
      <selection activeCell="A19" sqref="A19"/>
    </sheetView>
  </sheetViews>
  <sheetFormatPr defaultRowHeight="13.8" x14ac:dyDescent="0.25"/>
  <cols>
    <col min="1" max="1" width="16.33203125" customWidth="1"/>
  </cols>
  <sheetData>
    <row r="1" spans="1:25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s="1" t="s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</v>
      </c>
    </row>
    <row r="3" spans="1:25" x14ac:dyDescent="0.25">
      <c r="A3" s="1">
        <v>12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1">
        <v>23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1">
        <v>34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 s="1">
        <v>43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0</v>
      </c>
    </row>
    <row r="8" spans="1:25" x14ac:dyDescent="0.25">
      <c r="A8" s="1">
        <v>32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</row>
    <row r="9" spans="1:25" s="5" customFormat="1" x14ac:dyDescent="0.25">
      <c r="A9" s="3">
        <v>21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1</v>
      </c>
      <c r="Y9" s="4">
        <v>0</v>
      </c>
    </row>
    <row r="10" spans="1:25" x14ac:dyDescent="0.25">
      <c r="A10" s="1" t="s">
        <v>3</v>
      </c>
      <c r="B10" s="2">
        <v>15</v>
      </c>
      <c r="C10" s="2">
        <v>5.8018050000014698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5.8018050000031902</v>
      </c>
      <c r="N10" s="2">
        <v>15</v>
      </c>
      <c r="O10" s="2">
        <v>15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15</v>
      </c>
    </row>
    <row r="11" spans="1:25" x14ac:dyDescent="0.25">
      <c r="A11" s="1" t="s">
        <v>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  <c r="H11" s="2">
        <v>10</v>
      </c>
      <c r="I11" s="2">
        <v>12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2</v>
      </c>
      <c r="T11" s="2">
        <v>10</v>
      </c>
      <c r="U11" s="2">
        <v>12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1" t="s">
        <v>5</v>
      </c>
      <c r="B12" s="2">
        <v>0</v>
      </c>
      <c r="C12" s="2">
        <v>0</v>
      </c>
      <c r="D12" s="2">
        <v>3.7092550000001299</v>
      </c>
      <c r="E12" s="2">
        <v>3.3720500000001201</v>
      </c>
      <c r="F12" s="2">
        <v>3.0655000000001098</v>
      </c>
      <c r="G12" s="2">
        <v>6.4659388954169097E-13</v>
      </c>
      <c r="H12" s="2">
        <v>4.5474735088646402E-13</v>
      </c>
      <c r="I12" s="2">
        <v>0</v>
      </c>
      <c r="J12" s="2">
        <v>0.60499999999999998</v>
      </c>
      <c r="K12" s="2">
        <v>0.54999999999999505</v>
      </c>
      <c r="L12" s="2">
        <v>0.5</v>
      </c>
      <c r="M12" s="2">
        <v>4.5474735088646402E-13</v>
      </c>
      <c r="N12" s="2">
        <v>4.5474735088646402E-13</v>
      </c>
      <c r="O12" s="2">
        <v>4.5474735088646402E-13</v>
      </c>
      <c r="P12" s="2">
        <v>3.7092550000001698</v>
      </c>
      <c r="Q12" s="2">
        <v>3.3720500000001499</v>
      </c>
      <c r="R12" s="2">
        <v>3.06550000000014</v>
      </c>
      <c r="S12" s="2">
        <v>4.5474735088646402E-13</v>
      </c>
      <c r="T12" s="2">
        <v>4.5474735088646402E-13</v>
      </c>
      <c r="U12" s="2">
        <v>4.5474735088646402E-13</v>
      </c>
      <c r="V12" s="2">
        <v>0.60499999999999998</v>
      </c>
      <c r="W12" s="2">
        <v>0.55000000000000104</v>
      </c>
      <c r="X12" s="2">
        <v>0.5</v>
      </c>
      <c r="Y12" s="2">
        <v>0</v>
      </c>
    </row>
    <row r="13" spans="1:25" x14ac:dyDescent="0.25">
      <c r="A13" s="1" t="s">
        <v>6</v>
      </c>
      <c r="B13" s="2">
        <v>8</v>
      </c>
      <c r="C13" s="2">
        <v>6</v>
      </c>
      <c r="D13" s="2">
        <v>4</v>
      </c>
      <c r="E13" s="2">
        <v>2</v>
      </c>
      <c r="F13" s="2">
        <v>0</v>
      </c>
      <c r="G13" s="2">
        <v>0</v>
      </c>
      <c r="H13" s="2">
        <v>8</v>
      </c>
      <c r="I13" s="2">
        <v>18</v>
      </c>
      <c r="J13" s="2">
        <v>16</v>
      </c>
      <c r="K13" s="2">
        <v>14</v>
      </c>
      <c r="L13" s="2">
        <v>12</v>
      </c>
      <c r="M13" s="2">
        <v>10</v>
      </c>
      <c r="N13" s="2">
        <v>8</v>
      </c>
      <c r="O13" s="2">
        <v>6</v>
      </c>
      <c r="P13" s="2">
        <v>4</v>
      </c>
      <c r="Q13" s="2">
        <v>2</v>
      </c>
      <c r="R13" s="2">
        <v>0</v>
      </c>
      <c r="S13" s="2">
        <v>0</v>
      </c>
      <c r="T13" s="2">
        <v>8</v>
      </c>
      <c r="U13" s="2">
        <v>18</v>
      </c>
      <c r="V13" s="2">
        <v>16</v>
      </c>
      <c r="W13" s="2">
        <v>14</v>
      </c>
      <c r="X13" s="2">
        <v>12</v>
      </c>
      <c r="Y13" s="2">
        <v>10</v>
      </c>
    </row>
    <row r="14" spans="1:25" x14ac:dyDescent="0.25">
      <c r="A14" s="1" t="s">
        <v>7</v>
      </c>
      <c r="B14" s="2">
        <v>35</v>
      </c>
      <c r="C14" s="2">
        <v>40.801805000001501</v>
      </c>
      <c r="D14" s="2">
        <v>37.092550000001303</v>
      </c>
      <c r="E14" s="2">
        <v>33.720500000001202</v>
      </c>
      <c r="F14" s="2">
        <v>30.655000000001099</v>
      </c>
      <c r="G14" s="2">
        <v>28.655000000000499</v>
      </c>
      <c r="H14" s="2">
        <v>18.655000000000001</v>
      </c>
      <c r="I14" s="2">
        <v>6.6549999999999896</v>
      </c>
      <c r="J14" s="2">
        <v>6.0499999999999901</v>
      </c>
      <c r="K14" s="2">
        <v>5.5</v>
      </c>
      <c r="L14" s="2">
        <v>5</v>
      </c>
      <c r="M14" s="2">
        <v>10.8018050000027</v>
      </c>
      <c r="N14" s="2">
        <v>25.8018050000023</v>
      </c>
      <c r="O14" s="2">
        <v>40.801805000001799</v>
      </c>
      <c r="P14" s="2">
        <v>37.092550000001701</v>
      </c>
      <c r="Q14" s="2">
        <v>33.7205000000015</v>
      </c>
      <c r="R14" s="2">
        <v>30.655000000001401</v>
      </c>
      <c r="S14" s="2">
        <v>28.6550000000009</v>
      </c>
      <c r="T14" s="2">
        <v>18.655000000000499</v>
      </c>
      <c r="U14" s="2">
        <v>6.6550000000000002</v>
      </c>
      <c r="V14" s="2">
        <v>6.05</v>
      </c>
      <c r="W14" s="2">
        <v>5.5</v>
      </c>
      <c r="X14" s="2">
        <v>5</v>
      </c>
      <c r="Y14" s="2">
        <v>20</v>
      </c>
    </row>
    <row r="15" spans="1:25" x14ac:dyDescent="0.25">
      <c r="A15" s="1" t="s">
        <v>8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</row>
    <row r="18" spans="1:1" x14ac:dyDescent="0.25">
      <c r="A18" t="s">
        <v>9</v>
      </c>
    </row>
    <row r="19" spans="1:1" x14ac:dyDescent="0.25">
      <c r="A19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7008-339F-4770-9A0E-516EE181535E}">
  <dimension ref="A1:A72"/>
  <sheetViews>
    <sheetView workbookViewId="0">
      <selection activeCell="D6" sqref="D6"/>
    </sheetView>
  </sheetViews>
  <sheetFormatPr defaultRowHeight="13.8" x14ac:dyDescent="0.25"/>
  <sheetData>
    <row r="1" spans="1:1" x14ac:dyDescent="0.25">
      <c r="A1">
        <v>241.23</v>
      </c>
    </row>
    <row r="2" spans="1:1" x14ac:dyDescent="0.25">
      <c r="A2">
        <v>241.23</v>
      </c>
    </row>
    <row r="3" spans="1:1" x14ac:dyDescent="0.25">
      <c r="A3">
        <v>241.23</v>
      </c>
    </row>
    <row r="4" spans="1:1" x14ac:dyDescent="0.25">
      <c r="A4">
        <v>241.23</v>
      </c>
    </row>
    <row r="5" spans="1:1" x14ac:dyDescent="0.25">
      <c r="A5">
        <v>261.42599999999999</v>
      </c>
    </row>
    <row r="6" spans="1:1" x14ac:dyDescent="0.25">
      <c r="A6">
        <v>261.42599999999999</v>
      </c>
    </row>
    <row r="7" spans="1:1" x14ac:dyDescent="0.25">
      <c r="A7">
        <v>261.42599999999999</v>
      </c>
    </row>
    <row r="8" spans="1:1" x14ac:dyDescent="0.25">
      <c r="A8">
        <v>261.42599999999999</v>
      </c>
    </row>
    <row r="9" spans="1:1" x14ac:dyDescent="0.25">
      <c r="A9">
        <v>315.61200000000002</v>
      </c>
    </row>
    <row r="10" spans="1:1" x14ac:dyDescent="0.25">
      <c r="A10">
        <v>315.61200000000002</v>
      </c>
    </row>
    <row r="11" spans="1:1" x14ac:dyDescent="0.25">
      <c r="A11">
        <v>315.61200000000002</v>
      </c>
    </row>
    <row r="12" spans="1:1" x14ac:dyDescent="0.25">
      <c r="A12">
        <v>315.61200000000002</v>
      </c>
    </row>
    <row r="13" spans="1:1" x14ac:dyDescent="0.25">
      <c r="A13">
        <v>330.79199999999997</v>
      </c>
    </row>
    <row r="14" spans="1:1" x14ac:dyDescent="0.25">
      <c r="A14">
        <v>330.79199999999997</v>
      </c>
    </row>
    <row r="15" spans="1:1" x14ac:dyDescent="0.25">
      <c r="A15">
        <v>330.79199999999997</v>
      </c>
    </row>
    <row r="16" spans="1:1" x14ac:dyDescent="0.25">
      <c r="A16">
        <v>330.79199999999997</v>
      </c>
    </row>
    <row r="17" spans="1:1" x14ac:dyDescent="0.25">
      <c r="A17">
        <v>320.23200000000003</v>
      </c>
    </row>
    <row r="18" spans="1:1" x14ac:dyDescent="0.25">
      <c r="A18">
        <v>320.23200000000003</v>
      </c>
    </row>
    <row r="19" spans="1:1" x14ac:dyDescent="0.25">
      <c r="A19">
        <v>320.23200000000003</v>
      </c>
    </row>
    <row r="20" spans="1:1" x14ac:dyDescent="0.25">
      <c r="A20">
        <v>320.23200000000003</v>
      </c>
    </row>
    <row r="21" spans="1:1" x14ac:dyDescent="0.25">
      <c r="A21">
        <v>167.63</v>
      </c>
    </row>
    <row r="22" spans="1:1" x14ac:dyDescent="0.25">
      <c r="A22">
        <v>167.63</v>
      </c>
    </row>
    <row r="23" spans="1:1" x14ac:dyDescent="0.25">
      <c r="A23">
        <v>167.63</v>
      </c>
    </row>
    <row r="24" spans="1:1" x14ac:dyDescent="0.25">
      <c r="A24">
        <v>167.63</v>
      </c>
    </row>
    <row r="25" spans="1:1" x14ac:dyDescent="0.25">
      <c r="A25">
        <v>131.792</v>
      </c>
    </row>
    <row r="26" spans="1:1" x14ac:dyDescent="0.25">
      <c r="A26">
        <v>131.792</v>
      </c>
    </row>
    <row r="27" spans="1:1" x14ac:dyDescent="0.25">
      <c r="A27">
        <v>131.792</v>
      </c>
    </row>
    <row r="28" spans="1:1" x14ac:dyDescent="0.25">
      <c r="A28">
        <v>131.792</v>
      </c>
    </row>
    <row r="29" spans="1:1" x14ac:dyDescent="0.25">
      <c r="A29">
        <v>150.47</v>
      </c>
    </row>
    <row r="30" spans="1:1" x14ac:dyDescent="0.25">
      <c r="A30">
        <v>150.47</v>
      </c>
    </row>
    <row r="31" spans="1:1" x14ac:dyDescent="0.25">
      <c r="A31">
        <v>150.47</v>
      </c>
    </row>
    <row r="32" spans="1:1" x14ac:dyDescent="0.25">
      <c r="A32">
        <v>150.47</v>
      </c>
    </row>
    <row r="33" spans="1:1" x14ac:dyDescent="0.25">
      <c r="A33">
        <v>120.232</v>
      </c>
    </row>
    <row r="34" spans="1:1" x14ac:dyDescent="0.25">
      <c r="A34">
        <v>120.232</v>
      </c>
    </row>
    <row r="35" spans="1:1" x14ac:dyDescent="0.25">
      <c r="A35">
        <v>120.232</v>
      </c>
    </row>
    <row r="36" spans="1:1" x14ac:dyDescent="0.25">
      <c r="A36">
        <v>120.232</v>
      </c>
    </row>
    <row r="37" spans="1:1" x14ac:dyDescent="0.25">
      <c r="A37">
        <v>167.63</v>
      </c>
    </row>
    <row r="38" spans="1:1" x14ac:dyDescent="0.25">
      <c r="A38">
        <v>167.63</v>
      </c>
    </row>
    <row r="39" spans="1:1" x14ac:dyDescent="0.25">
      <c r="A39">
        <v>167.63</v>
      </c>
    </row>
    <row r="40" spans="1:1" x14ac:dyDescent="0.25">
      <c r="A40">
        <v>167.63</v>
      </c>
    </row>
    <row r="41" spans="1:1" x14ac:dyDescent="0.25">
      <c r="A41">
        <v>231.792</v>
      </c>
    </row>
    <row r="42" spans="1:1" x14ac:dyDescent="0.25">
      <c r="A42">
        <v>231.792</v>
      </c>
    </row>
    <row r="43" spans="1:1" x14ac:dyDescent="0.25">
      <c r="A43">
        <v>231.792</v>
      </c>
    </row>
    <row r="44" spans="1:1" x14ac:dyDescent="0.25">
      <c r="A44">
        <v>231.792</v>
      </c>
    </row>
    <row r="45" spans="1:1" x14ac:dyDescent="0.25">
      <c r="A45">
        <v>250.47</v>
      </c>
    </row>
    <row r="46" spans="1:1" x14ac:dyDescent="0.25">
      <c r="A46">
        <v>250.47</v>
      </c>
    </row>
    <row r="47" spans="1:1" x14ac:dyDescent="0.25">
      <c r="A47">
        <v>250.47</v>
      </c>
    </row>
    <row r="48" spans="1:1" x14ac:dyDescent="0.25">
      <c r="A48">
        <v>250.47</v>
      </c>
    </row>
    <row r="49" spans="1:1" x14ac:dyDescent="0.25">
      <c r="A49">
        <v>272.25</v>
      </c>
    </row>
    <row r="50" spans="1:1" x14ac:dyDescent="0.25">
      <c r="A50">
        <v>272.25</v>
      </c>
    </row>
    <row r="51" spans="1:1" x14ac:dyDescent="0.25">
      <c r="A51">
        <v>272.25</v>
      </c>
    </row>
    <row r="52" spans="1:1" x14ac:dyDescent="0.25">
      <c r="A52">
        <v>272.25</v>
      </c>
    </row>
    <row r="53" spans="1:1" x14ac:dyDescent="0.25">
      <c r="A53">
        <v>252.45</v>
      </c>
    </row>
    <row r="54" spans="1:1" x14ac:dyDescent="0.25">
      <c r="A54">
        <v>252.45</v>
      </c>
    </row>
    <row r="55" spans="1:1" x14ac:dyDescent="0.25">
      <c r="A55">
        <v>252.45</v>
      </c>
    </row>
    <row r="56" spans="1:1" x14ac:dyDescent="0.25">
      <c r="A56">
        <v>252.45</v>
      </c>
    </row>
    <row r="57" spans="1:1" x14ac:dyDescent="0.25">
      <c r="A57">
        <v>372.76799999999997</v>
      </c>
    </row>
    <row r="58" spans="1:1" x14ac:dyDescent="0.25">
      <c r="A58">
        <v>372.76799999999997</v>
      </c>
    </row>
    <row r="59" spans="1:1" x14ac:dyDescent="0.25">
      <c r="A59">
        <v>372.76799999999997</v>
      </c>
    </row>
    <row r="60" spans="1:1" x14ac:dyDescent="0.25">
      <c r="A60">
        <v>372.76799999999997</v>
      </c>
    </row>
    <row r="61" spans="1:1" x14ac:dyDescent="0.25">
      <c r="A61">
        <v>394.416</v>
      </c>
    </row>
    <row r="62" spans="1:1" x14ac:dyDescent="0.25">
      <c r="A62">
        <v>394.416</v>
      </c>
    </row>
    <row r="63" spans="1:1" x14ac:dyDescent="0.25">
      <c r="A63">
        <v>394.416</v>
      </c>
    </row>
    <row r="64" spans="1:1" x14ac:dyDescent="0.25">
      <c r="A64">
        <v>394.416</v>
      </c>
    </row>
    <row r="65" spans="1:1" x14ac:dyDescent="0.25">
      <c r="A65">
        <v>338.44799999999998</v>
      </c>
    </row>
    <row r="66" spans="1:1" x14ac:dyDescent="0.25">
      <c r="A66">
        <v>338.44799999999998</v>
      </c>
    </row>
    <row r="67" spans="1:1" x14ac:dyDescent="0.25">
      <c r="A67">
        <v>338.44799999999998</v>
      </c>
    </row>
    <row r="68" spans="1:1" x14ac:dyDescent="0.25">
      <c r="A68">
        <v>338.44799999999998</v>
      </c>
    </row>
    <row r="69" spans="1:1" x14ac:dyDescent="0.25">
      <c r="A69">
        <v>321.08999999999997</v>
      </c>
    </row>
    <row r="70" spans="1:1" x14ac:dyDescent="0.25">
      <c r="A70">
        <v>321.08999999999997</v>
      </c>
    </row>
    <row r="71" spans="1:1" x14ac:dyDescent="0.25">
      <c r="A71">
        <v>321.08999999999997</v>
      </c>
    </row>
    <row r="72" spans="1:1" x14ac:dyDescent="0.25">
      <c r="A72">
        <v>321.08999999999997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C80D-474D-4DE6-B617-F1904DAD9576}">
  <dimension ref="A1:BA35"/>
  <sheetViews>
    <sheetView workbookViewId="0">
      <pane xSplit="1" topLeftCell="B1" activePane="topRight" state="frozen"/>
      <selection pane="topRight" activeCell="E29" sqref="E29"/>
    </sheetView>
  </sheetViews>
  <sheetFormatPr defaultRowHeight="13.8" x14ac:dyDescent="0.25"/>
  <cols>
    <col min="1" max="1" width="16.88671875" customWidth="1"/>
    <col min="2" max="7" width="9.109375" bestFit="1" customWidth="1"/>
    <col min="8" max="8" width="9.77734375" bestFit="1" customWidth="1"/>
    <col min="9" max="9" width="9.109375" bestFit="1" customWidth="1"/>
    <col min="10" max="10" width="12.77734375" bestFit="1" customWidth="1"/>
    <col min="11" max="30" width="9.109375" bestFit="1" customWidth="1"/>
    <col min="31" max="34" width="14.109375" bestFit="1" customWidth="1"/>
    <col min="35" max="52" width="9.109375" bestFit="1" customWidth="1"/>
  </cols>
  <sheetData>
    <row r="1" spans="1:53" x14ac:dyDescent="0.25">
      <c r="A1" t="s">
        <v>14</v>
      </c>
      <c r="D1" s="6"/>
    </row>
    <row r="2" spans="1:53" x14ac:dyDescent="0.25">
      <c r="A2" s="1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</row>
    <row r="3" spans="1:53" x14ac:dyDescent="0.25">
      <c r="A3" s="1">
        <v>11</v>
      </c>
      <c r="B3" s="2">
        <v>1</v>
      </c>
      <c r="C3" s="2">
        <v>0</v>
      </c>
      <c r="D3" s="2">
        <v>0</v>
      </c>
      <c r="E3" s="2">
        <v>0</v>
      </c>
      <c r="F3" s="2">
        <v>1</v>
      </c>
      <c r="G3" s="2">
        <v>1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>
        <v>0</v>
      </c>
      <c r="AU3" s="2">
        <v>-4.1670666917070801E-11</v>
      </c>
      <c r="AV3" s="2">
        <v>-4.1670666917070801E-11</v>
      </c>
      <c r="AW3" s="2">
        <v>0</v>
      </c>
      <c r="AX3" s="2">
        <v>0</v>
      </c>
      <c r="AY3" s="2">
        <v>0</v>
      </c>
      <c r="AZ3" s="2">
        <v>1</v>
      </c>
      <c r="BA3" s="2">
        <v>1</v>
      </c>
    </row>
    <row r="4" spans="1:53" x14ac:dyDescent="0.25">
      <c r="A4" s="1">
        <v>12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</v>
      </c>
      <c r="AU4" s="2">
        <v>4.1670666917070801E-11</v>
      </c>
      <c r="AV4" s="2">
        <v>0</v>
      </c>
      <c r="AW4" s="2">
        <v>-4.1670666917070801E-11</v>
      </c>
      <c r="AX4" s="2">
        <v>0</v>
      </c>
      <c r="AY4" s="2">
        <v>0</v>
      </c>
      <c r="AZ4" s="2">
        <v>0</v>
      </c>
      <c r="BA4" s="2">
        <v>0</v>
      </c>
    </row>
    <row r="5" spans="1:53" x14ac:dyDescent="0.25">
      <c r="A5" s="1">
        <v>22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1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1</v>
      </c>
      <c r="AV5" s="2">
        <v>1.00000000004166</v>
      </c>
      <c r="AW5" s="2">
        <v>1.00000000004167</v>
      </c>
      <c r="AX5" s="2">
        <v>1</v>
      </c>
      <c r="AY5" s="2">
        <v>0</v>
      </c>
      <c r="AZ5" s="2">
        <v>0</v>
      </c>
      <c r="BA5" s="2">
        <v>0</v>
      </c>
    </row>
    <row r="6" spans="1:53" x14ac:dyDescent="0.25">
      <c r="A6" s="1">
        <v>21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1</v>
      </c>
      <c r="AZ6" s="2">
        <v>0</v>
      </c>
      <c r="BA6" s="2">
        <v>0</v>
      </c>
    </row>
    <row r="7" spans="1:53" x14ac:dyDescent="0.25">
      <c r="A7" s="1" t="s">
        <v>3</v>
      </c>
      <c r="B7" s="2">
        <v>456.62399999999701</v>
      </c>
      <c r="C7" s="2">
        <v>0</v>
      </c>
      <c r="D7" s="2">
        <v>0</v>
      </c>
      <c r="E7" s="2">
        <v>0</v>
      </c>
      <c r="F7" s="2">
        <v>1600</v>
      </c>
      <c r="G7" s="2">
        <v>1500</v>
      </c>
      <c r="H7" s="2">
        <v>1500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545.30909090909199</v>
      </c>
      <c r="P7" s="2">
        <v>1600</v>
      </c>
      <c r="Q7" s="2">
        <v>0</v>
      </c>
      <c r="R7" s="2">
        <v>0</v>
      </c>
      <c r="S7" s="2">
        <v>0</v>
      </c>
      <c r="T7" s="2">
        <v>0</v>
      </c>
      <c r="U7" s="2">
        <v>1600</v>
      </c>
      <c r="V7" s="2">
        <v>1360</v>
      </c>
      <c r="W7" s="2">
        <v>0</v>
      </c>
      <c r="X7" s="2">
        <v>0</v>
      </c>
      <c r="Y7" s="2">
        <v>0</v>
      </c>
      <c r="Z7" s="2">
        <v>0</v>
      </c>
      <c r="AA7" s="2">
        <v>1600</v>
      </c>
      <c r="AB7" s="2">
        <v>1360</v>
      </c>
      <c r="AC7" s="2">
        <v>0</v>
      </c>
      <c r="AD7" s="2">
        <v>0</v>
      </c>
      <c r="AE7" s="2">
        <v>0</v>
      </c>
      <c r="AF7" s="2">
        <v>0</v>
      </c>
      <c r="AG7" s="2">
        <v>1460</v>
      </c>
      <c r="AH7" s="2">
        <v>0</v>
      </c>
      <c r="AI7" s="2">
        <v>0</v>
      </c>
      <c r="AJ7" s="2">
        <v>0</v>
      </c>
      <c r="AK7" s="2">
        <v>-6.4804506649807094E-8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15</v>
      </c>
      <c r="AR7" s="2">
        <v>15.0000000030011</v>
      </c>
      <c r="AS7" s="2">
        <v>7.5020661575920498</v>
      </c>
      <c r="AT7" s="2">
        <v>0</v>
      </c>
      <c r="AU7" s="2">
        <v>0</v>
      </c>
      <c r="AV7" s="2">
        <v>-6.2506089193448102E-10</v>
      </c>
      <c r="AW7" s="2">
        <v>0</v>
      </c>
      <c r="AX7" s="2">
        <v>0</v>
      </c>
      <c r="AY7" s="2">
        <v>0</v>
      </c>
      <c r="AZ7" s="2">
        <v>10</v>
      </c>
      <c r="BA7" s="2">
        <v>15</v>
      </c>
    </row>
    <row r="8" spans="1:53" x14ac:dyDescent="0.25">
      <c r="A8" s="1" t="s">
        <v>13</v>
      </c>
      <c r="B8" s="2">
        <v>0</v>
      </c>
      <c r="C8" s="2">
        <v>0</v>
      </c>
      <c r="D8" s="2">
        <v>238.749090909085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1.13686837721616E-13</v>
      </c>
      <c r="L8" s="2">
        <v>129.84</v>
      </c>
      <c r="M8" s="2">
        <v>1600</v>
      </c>
      <c r="N8" s="2">
        <v>0</v>
      </c>
      <c r="O8" s="2">
        <v>0</v>
      </c>
      <c r="P8" s="2">
        <v>0</v>
      </c>
      <c r="Q8" s="2">
        <v>0</v>
      </c>
      <c r="R8" s="2">
        <v>1026</v>
      </c>
      <c r="S8" s="2">
        <v>1600</v>
      </c>
      <c r="T8" s="2">
        <v>0</v>
      </c>
      <c r="U8" s="2">
        <v>0</v>
      </c>
      <c r="V8" s="2">
        <v>0</v>
      </c>
      <c r="W8" s="2">
        <v>0</v>
      </c>
      <c r="X8" s="2">
        <v>1026</v>
      </c>
      <c r="Y8" s="2">
        <v>1600</v>
      </c>
      <c r="Z8" s="2">
        <v>0</v>
      </c>
      <c r="AA8" s="2">
        <v>0</v>
      </c>
      <c r="AB8" s="2">
        <v>0</v>
      </c>
      <c r="AC8" s="2">
        <v>0</v>
      </c>
      <c r="AD8" s="2">
        <v>1026</v>
      </c>
      <c r="AE8" s="2">
        <v>1600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4.9999999251954899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11.0000000738045</v>
      </c>
      <c r="AV8" s="2">
        <v>12.000000000499901</v>
      </c>
      <c r="AW8" s="2">
        <v>12.0000000005</v>
      </c>
      <c r="AX8" s="2">
        <v>12</v>
      </c>
      <c r="AY8" s="2">
        <v>0</v>
      </c>
      <c r="AZ8" s="2">
        <v>0</v>
      </c>
      <c r="BA8" s="2">
        <v>0</v>
      </c>
    </row>
    <row r="9" spans="1:53" x14ac:dyDescent="0.25">
      <c r="A9" s="1" t="s">
        <v>12</v>
      </c>
      <c r="B9" s="2">
        <v>2.7284841053187799E-12</v>
      </c>
      <c r="C9" s="2">
        <v>177.874909090909</v>
      </c>
      <c r="D9" s="2">
        <v>0</v>
      </c>
      <c r="E9" s="2">
        <v>140</v>
      </c>
      <c r="F9" s="2">
        <v>0</v>
      </c>
      <c r="G9" s="2">
        <v>-4.5474735088646402E-13</v>
      </c>
      <c r="H9" s="2">
        <v>4.5474735088646402E-13</v>
      </c>
      <c r="I9" s="2">
        <v>300</v>
      </c>
      <c r="J9" s="2">
        <v>4.5474735088646402E-13</v>
      </c>
      <c r="K9" s="2">
        <v>0</v>
      </c>
      <c r="L9" s="2">
        <v>0</v>
      </c>
      <c r="M9" s="2">
        <v>0</v>
      </c>
      <c r="N9" s="2">
        <v>115.46909090909099</v>
      </c>
      <c r="O9" s="2">
        <v>0</v>
      </c>
      <c r="P9" s="2">
        <v>0</v>
      </c>
      <c r="Q9" s="2">
        <v>300</v>
      </c>
      <c r="R9" s="2">
        <v>0</v>
      </c>
      <c r="S9" s="2">
        <v>8.5265128291211997E-14</v>
      </c>
      <c r="T9" s="2">
        <v>33.999999999999901</v>
      </c>
      <c r="U9" s="2">
        <v>0</v>
      </c>
      <c r="V9" s="2">
        <v>4.5474735088646402E-13</v>
      </c>
      <c r="W9" s="2">
        <v>300</v>
      </c>
      <c r="X9" s="2">
        <v>0</v>
      </c>
      <c r="Y9" s="2">
        <v>8.5265128291211997E-14</v>
      </c>
      <c r="Z9" s="2">
        <v>33.999999999999901</v>
      </c>
      <c r="AA9" s="2">
        <v>0</v>
      </c>
      <c r="AB9" s="2">
        <v>0</v>
      </c>
      <c r="AC9" s="2">
        <v>300</v>
      </c>
      <c r="AD9" s="2">
        <v>0</v>
      </c>
      <c r="AE9" s="2">
        <v>0</v>
      </c>
      <c r="AF9" s="2">
        <v>33.999999999999901</v>
      </c>
      <c r="AG9" s="2">
        <v>0</v>
      </c>
      <c r="AH9" s="2">
        <v>4.5474735088646402E-13</v>
      </c>
      <c r="AI9" s="2">
        <v>4.5474735088646402E-13</v>
      </c>
      <c r="AJ9" s="2">
        <v>2.7272727304622602</v>
      </c>
      <c r="AK9" s="2">
        <v>4.5474735088646402E-13</v>
      </c>
      <c r="AL9" s="2">
        <v>4.5474735088646402E-13</v>
      </c>
      <c r="AM9" s="2">
        <v>4.5474735088646402E-13</v>
      </c>
      <c r="AN9" s="2">
        <v>4.5474735088646402E-13</v>
      </c>
      <c r="AO9" s="2">
        <v>4.5474735088646402E-13</v>
      </c>
      <c r="AP9" s="2">
        <v>2.02479339223822</v>
      </c>
      <c r="AQ9" s="2">
        <v>4.5474735088646402E-13</v>
      </c>
      <c r="AR9" s="2">
        <v>4.5474735088646402E-13</v>
      </c>
      <c r="AS9" s="2">
        <v>4.5474735088646402E-13</v>
      </c>
      <c r="AT9" s="2">
        <v>5.2500000075431004</v>
      </c>
      <c r="AU9" s="2">
        <v>4.5474735088646402E-13</v>
      </c>
      <c r="AV9" s="2">
        <v>4.5119463720766402E-13</v>
      </c>
      <c r="AW9" s="2">
        <v>4.5474735088646402E-13</v>
      </c>
      <c r="AX9" s="2">
        <v>4.5474735088646402E-13</v>
      </c>
      <c r="AY9" s="2">
        <v>0.49999999999954597</v>
      </c>
      <c r="AZ9" s="2">
        <v>0</v>
      </c>
      <c r="BA9" s="2">
        <v>0</v>
      </c>
    </row>
    <row r="10" spans="1:53" x14ac:dyDescent="0.25">
      <c r="A10" s="1" t="s">
        <v>7</v>
      </c>
      <c r="B10" s="2">
        <v>1956.62399999999</v>
      </c>
      <c r="C10" s="2">
        <v>1778.74909090909</v>
      </c>
      <c r="D10" s="2">
        <v>1540</v>
      </c>
      <c r="E10" s="2">
        <v>1400</v>
      </c>
      <c r="F10" s="2">
        <v>3000</v>
      </c>
      <c r="G10" s="2">
        <v>3000</v>
      </c>
      <c r="H10" s="2">
        <v>3000</v>
      </c>
      <c r="I10" s="2">
        <v>2700</v>
      </c>
      <c r="J10" s="2">
        <v>2700</v>
      </c>
      <c r="K10" s="2">
        <v>2700</v>
      </c>
      <c r="L10" s="2">
        <v>2570.16</v>
      </c>
      <c r="M10" s="2">
        <v>970.15999999999894</v>
      </c>
      <c r="N10" s="2">
        <v>854.69090909090801</v>
      </c>
      <c r="O10" s="2">
        <v>1400</v>
      </c>
      <c r="P10" s="2">
        <v>3000</v>
      </c>
      <c r="Q10" s="2">
        <v>2700</v>
      </c>
      <c r="R10" s="2">
        <v>1674</v>
      </c>
      <c r="S10" s="2">
        <v>73.999999999999901</v>
      </c>
      <c r="T10" s="2">
        <v>40</v>
      </c>
      <c r="U10" s="2">
        <v>1640</v>
      </c>
      <c r="V10" s="2">
        <v>3000</v>
      </c>
      <c r="W10" s="2">
        <v>2700</v>
      </c>
      <c r="X10" s="2">
        <v>1674</v>
      </c>
      <c r="Y10" s="2">
        <v>73.999999999999901</v>
      </c>
      <c r="Z10" s="2">
        <v>40</v>
      </c>
      <c r="AA10" s="2">
        <v>1640</v>
      </c>
      <c r="AB10" s="2">
        <v>3000</v>
      </c>
      <c r="AC10" s="2">
        <v>2700</v>
      </c>
      <c r="AD10" s="2">
        <v>1674</v>
      </c>
      <c r="AE10" s="2">
        <v>73.999999999999105</v>
      </c>
      <c r="AF10" s="2">
        <v>39.999999999999197</v>
      </c>
      <c r="AG10" s="2">
        <v>1500</v>
      </c>
      <c r="AH10" s="2">
        <v>30.000000035085399</v>
      </c>
      <c r="AI10" s="2">
        <v>30.000000035085002</v>
      </c>
      <c r="AJ10" s="2">
        <v>27.272727304622698</v>
      </c>
      <c r="AK10" s="2">
        <v>27.272727239817801</v>
      </c>
      <c r="AL10" s="2">
        <v>27.2727272398173</v>
      </c>
      <c r="AM10" s="2">
        <v>27.272727239816899</v>
      </c>
      <c r="AN10" s="2">
        <v>27.272727239816401</v>
      </c>
      <c r="AO10" s="2">
        <v>22.2727273146205</v>
      </c>
      <c r="AP10" s="2">
        <v>20.247933922382199</v>
      </c>
      <c r="AQ10" s="2">
        <v>35.247933922381797</v>
      </c>
      <c r="AR10" s="2">
        <v>50.247933925382398</v>
      </c>
      <c r="AS10" s="2">
        <v>57.750000082973997</v>
      </c>
      <c r="AT10" s="2">
        <v>52.500000075430897</v>
      </c>
      <c r="AU10" s="2">
        <v>41.500000001625999</v>
      </c>
      <c r="AV10" s="2">
        <v>29.500000000500499</v>
      </c>
      <c r="AW10" s="2">
        <v>17.5</v>
      </c>
      <c r="AX10" s="2">
        <v>5.4999999999995497</v>
      </c>
      <c r="AY10" s="2">
        <v>5</v>
      </c>
      <c r="AZ10" s="2">
        <v>15</v>
      </c>
      <c r="BA10" s="2">
        <v>30</v>
      </c>
    </row>
    <row r="11" spans="1:53" x14ac:dyDescent="0.25">
      <c r="A11" s="1" t="s">
        <v>6</v>
      </c>
      <c r="B11" s="2">
        <v>1675.6</v>
      </c>
      <c r="C11" s="2">
        <v>1381.6</v>
      </c>
      <c r="D11" s="2">
        <v>1339.3890909090901</v>
      </c>
      <c r="E11" s="2">
        <v>1062.4290909090901</v>
      </c>
      <c r="F11" s="2">
        <v>758.82909090908504</v>
      </c>
      <c r="G11" s="2">
        <v>1675.6</v>
      </c>
      <c r="H11" s="2">
        <v>1675.6</v>
      </c>
      <c r="I11" s="2">
        <v>1381.6</v>
      </c>
      <c r="J11" s="2">
        <v>1100.6400000000001</v>
      </c>
      <c r="K11" s="2">
        <v>823.68</v>
      </c>
      <c r="L11" s="2">
        <v>649.91999999999996</v>
      </c>
      <c r="M11" s="2">
        <v>1940.96</v>
      </c>
      <c r="N11" s="2">
        <v>1610.96</v>
      </c>
      <c r="O11" s="2">
        <v>1292.08</v>
      </c>
      <c r="P11" s="2">
        <v>986.08</v>
      </c>
      <c r="Q11" s="2">
        <v>663.28</v>
      </c>
      <c r="R11" s="2">
        <v>1396.88</v>
      </c>
      <c r="S11" s="2">
        <v>2686.08</v>
      </c>
      <c r="T11" s="2">
        <v>2369.1999999999998</v>
      </c>
      <c r="U11" s="2">
        <v>2004.32</v>
      </c>
      <c r="V11" s="2">
        <v>1621.76</v>
      </c>
      <c r="W11" s="2">
        <v>1211.68</v>
      </c>
      <c r="X11" s="2">
        <v>1836.72</v>
      </c>
      <c r="Y11" s="2">
        <v>3063.76</v>
      </c>
      <c r="Z11" s="2">
        <v>2638.64</v>
      </c>
      <c r="AA11" s="2">
        <v>2219.6</v>
      </c>
      <c r="AB11" s="2">
        <v>1786.32</v>
      </c>
      <c r="AC11" s="2">
        <v>1320.24</v>
      </c>
      <c r="AD11" s="2">
        <v>1873.12</v>
      </c>
      <c r="AE11" s="2">
        <v>2990.32</v>
      </c>
      <c r="AF11" s="2">
        <v>2497.1999999999998</v>
      </c>
      <c r="AG11" s="2">
        <v>2000</v>
      </c>
      <c r="AH11" s="2">
        <v>7</v>
      </c>
      <c r="AI11" s="2">
        <v>6</v>
      </c>
      <c r="AJ11" s="2">
        <v>5</v>
      </c>
      <c r="AK11" s="2">
        <v>4</v>
      </c>
      <c r="AL11" s="2">
        <v>3</v>
      </c>
      <c r="AM11" s="2">
        <v>2</v>
      </c>
      <c r="AN11" s="2">
        <v>1</v>
      </c>
      <c r="AO11" s="2">
        <v>4.9999999251954899</v>
      </c>
      <c r="AP11" s="2">
        <v>3.9999999251954899</v>
      </c>
      <c r="AQ11" s="2">
        <v>2.9999999251954899</v>
      </c>
      <c r="AR11" s="2">
        <v>1.9999999251954901</v>
      </c>
      <c r="AS11" s="2">
        <v>0.99999992519549297</v>
      </c>
      <c r="AT11" s="2">
        <v>-7.4804507477210804E-8</v>
      </c>
      <c r="AU11" s="2">
        <v>9.9999999990000106</v>
      </c>
      <c r="AV11" s="2">
        <v>20.999999999500002</v>
      </c>
      <c r="AW11" s="2">
        <v>32</v>
      </c>
      <c r="AX11" s="2">
        <v>43</v>
      </c>
      <c r="AY11" s="2">
        <v>42</v>
      </c>
      <c r="AZ11" s="2">
        <v>41</v>
      </c>
      <c r="BA11" s="2">
        <v>40</v>
      </c>
    </row>
    <row r="12" spans="1:53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t="s">
        <v>15</v>
      </c>
      <c r="D13" s="6"/>
    </row>
    <row r="14" spans="1:53" x14ac:dyDescent="0.25">
      <c r="A14" s="1" t="s">
        <v>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2">
        <v>39</v>
      </c>
      <c r="AO14" s="2">
        <v>40</v>
      </c>
      <c r="AP14" s="2">
        <v>41</v>
      </c>
      <c r="AQ14" s="2">
        <v>42</v>
      </c>
      <c r="AR14" s="2">
        <v>43</v>
      </c>
      <c r="AS14" s="2">
        <v>44</v>
      </c>
      <c r="AT14" s="2">
        <v>45</v>
      </c>
      <c r="AU14" s="2">
        <v>46</v>
      </c>
      <c r="AV14" s="2">
        <v>47</v>
      </c>
      <c r="AW14" s="2">
        <v>48</v>
      </c>
      <c r="AX14" s="2">
        <v>49</v>
      </c>
      <c r="AY14" s="2">
        <v>50</v>
      </c>
      <c r="AZ14" s="2">
        <v>51</v>
      </c>
      <c r="BA14" s="2">
        <v>52</v>
      </c>
    </row>
    <row r="15" spans="1:53" x14ac:dyDescent="0.25">
      <c r="A15" s="1">
        <v>11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0</v>
      </c>
      <c r="Y15" s="2">
        <v>0</v>
      </c>
      <c r="Z15" s="2">
        <v>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4.4408920985006301E-16</v>
      </c>
      <c r="AN15" s="2">
        <v>0</v>
      </c>
      <c r="AO15" s="7">
        <v>0</v>
      </c>
      <c r="AP15" s="2">
        <v>0</v>
      </c>
      <c r="AQ15" s="2">
        <v>0</v>
      </c>
      <c r="AR15" s="2">
        <v>0</v>
      </c>
      <c r="AS15" s="2">
        <v>0</v>
      </c>
      <c r="AT15" s="2">
        <v>1</v>
      </c>
      <c r="AU15" s="2">
        <v>1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1</v>
      </c>
    </row>
    <row r="16" spans="1:53" x14ac:dyDescent="0.25">
      <c r="A16" s="1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7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1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</row>
    <row r="17" spans="1:53" x14ac:dyDescent="0.25">
      <c r="A17" s="1">
        <v>22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7">
        <v>1</v>
      </c>
      <c r="AP17" s="2">
        <v>1</v>
      </c>
      <c r="AQ17" s="2">
        <v>1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1</v>
      </c>
      <c r="AX17" s="2">
        <v>1</v>
      </c>
      <c r="AY17" s="2">
        <v>1</v>
      </c>
      <c r="AZ17" s="2">
        <v>0</v>
      </c>
      <c r="BA17" s="2">
        <v>0</v>
      </c>
    </row>
    <row r="18" spans="1:53" x14ac:dyDescent="0.25">
      <c r="A18" s="1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7">
        <v>0</v>
      </c>
      <c r="AP18" s="2">
        <v>0</v>
      </c>
      <c r="AQ18" s="2">
        <v>0</v>
      </c>
      <c r="AR18" s="2">
        <v>0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1</v>
      </c>
      <c r="BA18" s="2">
        <v>0</v>
      </c>
    </row>
    <row r="19" spans="1:53" x14ac:dyDescent="0.25">
      <c r="A19" s="1" t="s">
        <v>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-1.98951966012828E-13</v>
      </c>
      <c r="AB19" s="2">
        <v>0</v>
      </c>
      <c r="AC19" s="2">
        <v>4.9066115452607502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2.4200000010000098</v>
      </c>
      <c r="AJ19" s="2">
        <v>15</v>
      </c>
      <c r="AK19" s="2">
        <v>2.9300000000000099</v>
      </c>
      <c r="AL19" s="2">
        <v>12.65</v>
      </c>
      <c r="AM19" s="2">
        <v>0</v>
      </c>
      <c r="AN19" s="2">
        <v>0</v>
      </c>
      <c r="AO19" s="7">
        <v>0</v>
      </c>
      <c r="AP19" s="2">
        <v>0</v>
      </c>
      <c r="AQ19" s="2">
        <v>0</v>
      </c>
      <c r="AR19" s="2">
        <v>0</v>
      </c>
      <c r="AS19" s="2">
        <v>0</v>
      </c>
      <c r="AT19" s="2">
        <v>5.4772727272763104</v>
      </c>
      <c r="AU19" s="2">
        <v>15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15</v>
      </c>
    </row>
    <row r="20" spans="1:53" x14ac:dyDescent="0.25">
      <c r="A20" s="1" t="s">
        <v>13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-7.1054273576010003E-15</v>
      </c>
      <c r="AO20" s="7">
        <v>0</v>
      </c>
      <c r="AP20" s="2">
        <v>1</v>
      </c>
      <c r="AQ20" s="2">
        <v>3</v>
      </c>
      <c r="AR20" s="2">
        <v>12</v>
      </c>
      <c r="AS20" s="2">
        <v>0</v>
      </c>
      <c r="AT20" s="2">
        <v>0</v>
      </c>
      <c r="AU20" s="2">
        <v>0</v>
      </c>
      <c r="AV20" s="2">
        <v>0</v>
      </c>
      <c r="AW20" s="2">
        <v>12</v>
      </c>
      <c r="AX20" s="2">
        <v>12</v>
      </c>
      <c r="AY20" s="2">
        <v>12</v>
      </c>
      <c r="AZ20" s="2">
        <v>0</v>
      </c>
      <c r="BA20" s="2">
        <v>0</v>
      </c>
    </row>
    <row r="21" spans="1:53" x14ac:dyDescent="0.25">
      <c r="A21" s="1" t="s">
        <v>12</v>
      </c>
      <c r="B21" s="2">
        <v>2.2737367544323201E-13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2.72727272727911</v>
      </c>
      <c r="Y21" s="2">
        <v>1.4210854715202001E-14</v>
      </c>
      <c r="Z21" s="2">
        <v>2.47933884298119</v>
      </c>
      <c r="AA21" s="2">
        <v>0</v>
      </c>
      <c r="AB21" s="2">
        <v>-1.30000010756248E-8</v>
      </c>
      <c r="AC21" s="2">
        <v>-1.0999997357430401E-8</v>
      </c>
      <c r="AD21" s="2">
        <v>0</v>
      </c>
      <c r="AE21" s="2">
        <v>3.5527136788005001E-15</v>
      </c>
      <c r="AF21" s="2">
        <v>3.5527136788005001E-15</v>
      </c>
      <c r="AG21" s="2">
        <v>-3.5527136788005001E-15</v>
      </c>
      <c r="AH21" s="2">
        <v>0</v>
      </c>
      <c r="AI21" s="2">
        <v>0</v>
      </c>
      <c r="AJ21" s="2">
        <v>7.1054273576010003E-15</v>
      </c>
      <c r="AK21" s="2">
        <v>0</v>
      </c>
      <c r="AL21" s="2">
        <v>1.4210854715202001E-14</v>
      </c>
      <c r="AM21" s="2">
        <v>5.7</v>
      </c>
      <c r="AN21" s="2">
        <v>0</v>
      </c>
      <c r="AO21" s="7">
        <v>7.1054273576010003E-15</v>
      </c>
      <c r="AP21" s="2">
        <v>4.5474735088646402E-13</v>
      </c>
      <c r="AQ21" s="2">
        <v>4.5474735088646402E-13</v>
      </c>
      <c r="AR21" s="2">
        <v>4.5474735088646402E-13</v>
      </c>
      <c r="AS21" s="2">
        <v>3.7272727272726098</v>
      </c>
      <c r="AT21" s="2">
        <v>4.5474735088646402E-13</v>
      </c>
      <c r="AU21" s="2">
        <v>3.76587649952853E-13</v>
      </c>
      <c r="AV21" s="2">
        <v>5.2500000000001403</v>
      </c>
      <c r="AW21" s="2">
        <v>4.5474735088646402E-13</v>
      </c>
      <c r="AX21" s="2">
        <v>4.5474735088646402E-13</v>
      </c>
      <c r="AY21" s="2">
        <v>4.5474735088646402E-13</v>
      </c>
      <c r="AZ21" s="2">
        <v>1.5</v>
      </c>
      <c r="BA21" s="2">
        <v>0</v>
      </c>
    </row>
    <row r="22" spans="1:53" x14ac:dyDescent="0.25">
      <c r="A22" s="1" t="s">
        <v>7</v>
      </c>
      <c r="B22" s="2">
        <v>29.999999999999801</v>
      </c>
      <c r="C22" s="2">
        <v>29.999999999999801</v>
      </c>
      <c r="D22" s="2">
        <v>29.999999999999801</v>
      </c>
      <c r="E22" s="2">
        <v>29.999999999999801</v>
      </c>
      <c r="F22" s="2">
        <v>29.999999999999801</v>
      </c>
      <c r="G22" s="2">
        <v>29.999999999999801</v>
      </c>
      <c r="H22" s="2">
        <v>29.999999999999801</v>
      </c>
      <c r="I22" s="2">
        <v>29.999999999999801</v>
      </c>
      <c r="J22" s="2">
        <v>29.999999999999801</v>
      </c>
      <c r="K22" s="2">
        <v>29.999999999999801</v>
      </c>
      <c r="L22" s="2">
        <v>29.999999999999801</v>
      </c>
      <c r="M22" s="2">
        <v>29.999999999999801</v>
      </c>
      <c r="N22" s="2">
        <v>29.999999999999801</v>
      </c>
      <c r="O22" s="2">
        <v>29.999999999999801</v>
      </c>
      <c r="P22" s="2">
        <v>29.999999999999801</v>
      </c>
      <c r="Q22" s="2">
        <v>29.999999999999801</v>
      </c>
      <c r="R22" s="2">
        <v>29.999999999999801</v>
      </c>
      <c r="S22" s="2">
        <v>29.999999999999801</v>
      </c>
      <c r="T22" s="2">
        <v>29.999999999999801</v>
      </c>
      <c r="U22" s="2">
        <v>29.999999999999801</v>
      </c>
      <c r="V22" s="2">
        <v>29.999999999999801</v>
      </c>
      <c r="W22" s="2">
        <v>29.999999999999801</v>
      </c>
      <c r="X22" s="2">
        <v>27.272727272720701</v>
      </c>
      <c r="Y22" s="2">
        <v>27.272727272720601</v>
      </c>
      <c r="Z22" s="2">
        <v>24.793388429739501</v>
      </c>
      <c r="AA22" s="2">
        <v>24.793388429739299</v>
      </c>
      <c r="AB22" s="2">
        <v>24.7933884427393</v>
      </c>
      <c r="AC22" s="2">
        <v>29.699999998999999</v>
      </c>
      <c r="AD22" s="2">
        <v>29.699999998999999</v>
      </c>
      <c r="AE22" s="2">
        <v>29.699999998999999</v>
      </c>
      <c r="AF22" s="2">
        <v>29.699999998999999</v>
      </c>
      <c r="AG22" s="2">
        <v>29.699999998999999</v>
      </c>
      <c r="AH22" s="2">
        <v>29.699999998999999</v>
      </c>
      <c r="AI22" s="2">
        <v>32.119999999999997</v>
      </c>
      <c r="AJ22" s="2">
        <v>47.12</v>
      </c>
      <c r="AK22" s="2">
        <v>50.05</v>
      </c>
      <c r="AL22" s="2">
        <v>62.7</v>
      </c>
      <c r="AM22" s="2">
        <v>57</v>
      </c>
      <c r="AN22" s="2">
        <v>57</v>
      </c>
      <c r="AO22" s="7">
        <v>57</v>
      </c>
      <c r="AP22" s="2">
        <v>55.999999999999503</v>
      </c>
      <c r="AQ22" s="2">
        <v>52.999999999999098</v>
      </c>
      <c r="AR22" s="2">
        <v>40.9999999999986</v>
      </c>
      <c r="AS22" s="2">
        <v>37.272727272726002</v>
      </c>
      <c r="AT22" s="2">
        <v>42.750000000001897</v>
      </c>
      <c r="AU22" s="2">
        <v>57.750000000001499</v>
      </c>
      <c r="AV22" s="2">
        <v>52.5000000000014</v>
      </c>
      <c r="AW22" s="2">
        <v>40.500000000000902</v>
      </c>
      <c r="AX22" s="2">
        <v>28.500000000000501</v>
      </c>
      <c r="AY22" s="2">
        <v>16.5</v>
      </c>
      <c r="AZ22" s="2">
        <v>15</v>
      </c>
      <c r="BA22" s="2">
        <v>30</v>
      </c>
    </row>
    <row r="23" spans="1:53" x14ac:dyDescent="0.25">
      <c r="A23" s="1" t="s">
        <v>6</v>
      </c>
      <c r="B23" s="2">
        <v>39</v>
      </c>
      <c r="C23" s="2">
        <v>38</v>
      </c>
      <c r="D23" s="2">
        <v>37</v>
      </c>
      <c r="E23" s="2">
        <v>36</v>
      </c>
      <c r="F23" s="2">
        <v>35</v>
      </c>
      <c r="G23" s="2">
        <v>34</v>
      </c>
      <c r="H23" s="2">
        <v>33</v>
      </c>
      <c r="I23" s="2">
        <v>32</v>
      </c>
      <c r="J23" s="2">
        <v>31</v>
      </c>
      <c r="K23" s="2">
        <v>30</v>
      </c>
      <c r="L23" s="2">
        <v>29</v>
      </c>
      <c r="M23" s="2">
        <v>28</v>
      </c>
      <c r="N23" s="2">
        <v>27</v>
      </c>
      <c r="O23" s="2">
        <v>26</v>
      </c>
      <c r="P23" s="2">
        <v>25</v>
      </c>
      <c r="Q23" s="2">
        <v>24</v>
      </c>
      <c r="R23" s="2">
        <v>23</v>
      </c>
      <c r="S23" s="2">
        <v>22</v>
      </c>
      <c r="T23" s="2">
        <v>21</v>
      </c>
      <c r="U23" s="2">
        <v>20</v>
      </c>
      <c r="V23" s="2">
        <v>19</v>
      </c>
      <c r="W23" s="2">
        <v>18</v>
      </c>
      <c r="X23" s="2">
        <v>17</v>
      </c>
      <c r="Y23" s="2">
        <v>16</v>
      </c>
      <c r="Z23" s="2">
        <v>15</v>
      </c>
      <c r="AA23" s="2">
        <v>14</v>
      </c>
      <c r="AB23" s="2">
        <v>13</v>
      </c>
      <c r="AC23" s="2">
        <v>12</v>
      </c>
      <c r="AD23" s="2">
        <v>11</v>
      </c>
      <c r="AE23" s="2">
        <v>10</v>
      </c>
      <c r="AF23" s="2">
        <v>9</v>
      </c>
      <c r="AG23" s="2">
        <v>8</v>
      </c>
      <c r="AH23" s="2">
        <v>7</v>
      </c>
      <c r="AI23" s="2">
        <v>6</v>
      </c>
      <c r="AJ23" s="2">
        <v>5</v>
      </c>
      <c r="AK23" s="2">
        <v>4</v>
      </c>
      <c r="AL23" s="2">
        <v>3</v>
      </c>
      <c r="AM23" s="2">
        <v>2</v>
      </c>
      <c r="AN23" s="2">
        <v>0.99999999999999301</v>
      </c>
      <c r="AO23" s="7">
        <v>-7.1054273576010003E-15</v>
      </c>
      <c r="AP23" s="2">
        <v>0</v>
      </c>
      <c r="AQ23" s="2">
        <v>2</v>
      </c>
      <c r="AR23" s="2">
        <v>13</v>
      </c>
      <c r="AS23" s="2">
        <v>12</v>
      </c>
      <c r="AT23" s="2">
        <v>11</v>
      </c>
      <c r="AU23" s="2">
        <v>10</v>
      </c>
      <c r="AV23" s="2">
        <v>9</v>
      </c>
      <c r="AW23" s="2">
        <v>20</v>
      </c>
      <c r="AX23" s="2">
        <v>31</v>
      </c>
      <c r="AY23" s="2">
        <v>42</v>
      </c>
      <c r="AZ23" s="2">
        <v>41</v>
      </c>
      <c r="BA23" s="2">
        <v>40</v>
      </c>
    </row>
    <row r="26" spans="1:53" x14ac:dyDescent="0.25">
      <c r="A26" s="1"/>
    </row>
    <row r="27" spans="1:53" x14ac:dyDescent="0.25">
      <c r="A27" s="1"/>
      <c r="B27" s="2"/>
      <c r="C27" s="2"/>
    </row>
    <row r="28" spans="1:53" x14ac:dyDescent="0.25">
      <c r="A28" s="1"/>
      <c r="B28" s="2"/>
      <c r="C28" s="2"/>
    </row>
    <row r="29" spans="1:53" x14ac:dyDescent="0.25">
      <c r="A29" s="1"/>
      <c r="B29" s="2"/>
      <c r="C29" s="2"/>
    </row>
    <row r="30" spans="1:53" x14ac:dyDescent="0.25">
      <c r="A30" s="1"/>
      <c r="B30" s="2"/>
      <c r="C30" s="2"/>
    </row>
    <row r="31" spans="1:53" x14ac:dyDescent="0.25">
      <c r="A31" s="1"/>
      <c r="B31" s="2"/>
      <c r="C31" s="2"/>
    </row>
    <row r="32" spans="1:53" x14ac:dyDescent="0.25">
      <c r="A32" s="1"/>
      <c r="B32" s="2"/>
      <c r="C32" s="2"/>
    </row>
    <row r="33" spans="1:3" x14ac:dyDescent="0.25">
      <c r="A33" s="1"/>
      <c r="B33" s="2"/>
      <c r="C33" s="2"/>
    </row>
    <row r="34" spans="1:3" x14ac:dyDescent="0.25">
      <c r="A34" s="1"/>
      <c r="B34" s="2"/>
      <c r="C34" s="2"/>
    </row>
    <row r="35" spans="1:3" x14ac:dyDescent="0.25">
      <c r="A35" s="1"/>
      <c r="B35" s="2"/>
      <c r="C3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4034-332B-46DA-B38C-0D431295F8A5}">
  <dimension ref="A1:BA3"/>
  <sheetViews>
    <sheetView zoomScale="130" zoomScaleNormal="130" workbookViewId="0">
      <selection activeCell="B3" sqref="B3:BA3"/>
    </sheetView>
  </sheetViews>
  <sheetFormatPr defaultRowHeight="13.8" x14ac:dyDescent="0.25"/>
  <cols>
    <col min="1" max="1" width="21.33203125" bestFit="1" customWidth="1"/>
    <col min="2" max="9" width="7.44140625" bestFit="1" customWidth="1"/>
    <col min="10" max="10" width="8.44140625" bestFit="1" customWidth="1"/>
    <col min="11" max="53" width="7.44140625" bestFit="1" customWidth="1"/>
  </cols>
  <sheetData>
    <row r="1" spans="1:53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</row>
    <row r="2" spans="1:53" s="1" customFormat="1" x14ac:dyDescent="0.25">
      <c r="A2" s="1" t="s">
        <v>16</v>
      </c>
      <c r="B2" s="1">
        <v>252.34</v>
      </c>
      <c r="C2" s="1">
        <v>268.56</v>
      </c>
      <c r="D2" s="1">
        <v>278.52</v>
      </c>
      <c r="E2" s="1">
        <v>253.89</v>
      </c>
      <c r="F2" s="1">
        <v>266.79000000000002</v>
      </c>
      <c r="G2" s="1">
        <v>299.64</v>
      </c>
      <c r="H2" s="1">
        <v>312.64999999999998</v>
      </c>
      <c r="I2" s="1">
        <v>312.56</v>
      </c>
      <c r="J2" s="1">
        <v>286.54399999999998</v>
      </c>
      <c r="K2" s="1">
        <v>267.55</v>
      </c>
      <c r="L2" s="1">
        <v>256.32</v>
      </c>
      <c r="M2" s="1">
        <v>312.25</v>
      </c>
      <c r="N2" s="1">
        <v>333.58</v>
      </c>
      <c r="O2" s="1">
        <v>346.89</v>
      </c>
      <c r="P2" s="1">
        <v>368.56</v>
      </c>
      <c r="Q2" s="1">
        <v>389.66</v>
      </c>
      <c r="R2" s="1">
        <v>412.56</v>
      </c>
      <c r="S2" s="1">
        <v>456.23</v>
      </c>
      <c r="T2" s="1">
        <v>423.58</v>
      </c>
      <c r="U2" s="1">
        <v>472.31</v>
      </c>
      <c r="V2" s="1">
        <v>485.65</v>
      </c>
      <c r="W2" s="1">
        <v>444.31</v>
      </c>
      <c r="X2" s="1">
        <v>421.65</v>
      </c>
      <c r="Y2" s="1">
        <v>468.25</v>
      </c>
      <c r="Z2" s="1">
        <v>512.35</v>
      </c>
      <c r="AA2" s="1">
        <v>523.16</v>
      </c>
      <c r="AB2" s="1">
        <v>546.25</v>
      </c>
      <c r="AC2" s="1">
        <v>578.55999999999995</v>
      </c>
      <c r="AD2" s="1">
        <v>612.35</v>
      </c>
      <c r="AE2" s="1">
        <v>546.35</v>
      </c>
      <c r="AF2" s="1">
        <v>511.35</v>
      </c>
      <c r="AG2" s="1">
        <v>461.35</v>
      </c>
      <c r="AH2" s="1">
        <v>452.13</v>
      </c>
      <c r="AI2" s="1">
        <v>432.25</v>
      </c>
      <c r="AJ2" s="1">
        <v>412.33</v>
      </c>
      <c r="AK2" s="1">
        <v>358.25</v>
      </c>
      <c r="AL2" s="1">
        <v>364.15</v>
      </c>
      <c r="AM2" s="1">
        <v>412.23</v>
      </c>
      <c r="AN2" s="1">
        <v>461.32</v>
      </c>
      <c r="AO2" s="1">
        <v>432.15</v>
      </c>
      <c r="AP2" s="1">
        <v>387.45</v>
      </c>
      <c r="AQ2" s="1">
        <v>385.24</v>
      </c>
      <c r="AR2" s="1">
        <v>354.35</v>
      </c>
      <c r="AS2" s="1">
        <v>365.15</v>
      </c>
      <c r="AT2" s="1">
        <v>323.48</v>
      </c>
      <c r="AU2" s="1">
        <v>311.35000000000002</v>
      </c>
      <c r="AV2" s="1">
        <v>297.35000000000002</v>
      </c>
      <c r="AW2" s="1">
        <v>256.38</v>
      </c>
      <c r="AX2" s="1">
        <v>301.25</v>
      </c>
      <c r="AY2" s="1">
        <v>238.28</v>
      </c>
      <c r="AZ2" s="1">
        <v>278.56</v>
      </c>
      <c r="BA2" s="1">
        <v>305.14</v>
      </c>
    </row>
    <row r="3" spans="1:53" s="1" customFormat="1" x14ac:dyDescent="0.25">
      <c r="A3" s="1" t="s">
        <v>17</v>
      </c>
      <c r="B3" s="1">
        <v>405.5</v>
      </c>
      <c r="C3" s="1">
        <v>367.5</v>
      </c>
      <c r="D3" s="1">
        <v>351.2</v>
      </c>
      <c r="E3" s="1">
        <v>346.2</v>
      </c>
      <c r="F3" s="1">
        <v>379.5</v>
      </c>
      <c r="G3" s="1">
        <v>386.2</v>
      </c>
      <c r="H3" s="1">
        <v>412.5</v>
      </c>
      <c r="I3" s="1">
        <v>398.6</v>
      </c>
      <c r="J3" s="1">
        <v>382.5</v>
      </c>
      <c r="K3" s="1">
        <v>403.5</v>
      </c>
      <c r="L3" s="1">
        <v>365.5</v>
      </c>
      <c r="M3" s="1">
        <v>388.5</v>
      </c>
      <c r="N3" s="1">
        <v>396.1</v>
      </c>
      <c r="O3" s="1">
        <v>456.1</v>
      </c>
      <c r="P3" s="1">
        <v>478.2</v>
      </c>
      <c r="Q3" s="1">
        <v>512.6</v>
      </c>
      <c r="R3" s="1">
        <v>501.2</v>
      </c>
      <c r="S3" s="1">
        <v>466.2</v>
      </c>
      <c r="T3" s="1">
        <v>531.4</v>
      </c>
      <c r="U3" s="1">
        <v>523.79999999999995</v>
      </c>
      <c r="V3" s="1">
        <v>541.6</v>
      </c>
      <c r="W3" s="1">
        <v>582.6</v>
      </c>
      <c r="X3" s="1">
        <v>591.4</v>
      </c>
      <c r="Y3" s="1">
        <v>603.5</v>
      </c>
      <c r="Z3" s="1">
        <v>616.4</v>
      </c>
      <c r="AA3" s="1">
        <v>621.5</v>
      </c>
      <c r="AB3" s="1">
        <v>564.79999999999995</v>
      </c>
      <c r="AC3" s="1">
        <v>588.20000000000005</v>
      </c>
      <c r="AD3" s="1">
        <v>597.6</v>
      </c>
      <c r="AE3" s="1">
        <v>532.6</v>
      </c>
      <c r="AF3" s="1">
        <v>512.79999999999995</v>
      </c>
      <c r="AG3" s="1">
        <v>534.6</v>
      </c>
      <c r="AH3" s="1">
        <v>486.5</v>
      </c>
      <c r="AI3" s="1">
        <v>475.6</v>
      </c>
      <c r="AJ3" s="1">
        <v>485.2</v>
      </c>
      <c r="AK3" s="1">
        <v>432.6</v>
      </c>
      <c r="AL3" s="1">
        <v>411.9</v>
      </c>
      <c r="AM3" s="1">
        <v>385.7</v>
      </c>
      <c r="AN3" s="1">
        <v>366.8</v>
      </c>
      <c r="AO3" s="1">
        <v>378.9</v>
      </c>
      <c r="AP3" s="1">
        <v>432.8</v>
      </c>
      <c r="AQ3" s="1">
        <v>458.7</v>
      </c>
      <c r="AR3" s="1">
        <v>462.8</v>
      </c>
      <c r="AS3" s="1">
        <v>488.6</v>
      </c>
      <c r="AT3" s="1">
        <v>523.9</v>
      </c>
      <c r="AU3" s="1">
        <v>504.6</v>
      </c>
      <c r="AV3" s="1">
        <v>493.2</v>
      </c>
      <c r="AW3" s="1">
        <v>507.5</v>
      </c>
      <c r="AX3" s="1">
        <v>562.70000000000005</v>
      </c>
      <c r="AY3" s="1">
        <v>601.5</v>
      </c>
      <c r="AZ3" s="1">
        <v>561.5</v>
      </c>
      <c r="BA3" s="1">
        <v>532.4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2081-D566-4510-AF05-0A3249C97EE0}">
  <dimension ref="A1:A52"/>
  <sheetViews>
    <sheetView workbookViewId="0">
      <selection activeCell="F19" sqref="F19"/>
    </sheetView>
  </sheetViews>
  <sheetFormatPr defaultRowHeight="13.8" x14ac:dyDescent="0.25"/>
  <sheetData>
    <row r="1" spans="1:1" x14ac:dyDescent="0.25">
      <c r="A1" s="4">
        <v>252.34</v>
      </c>
    </row>
    <row r="2" spans="1:1" x14ac:dyDescent="0.25">
      <c r="A2" s="4">
        <v>478.52</v>
      </c>
    </row>
    <row r="3" spans="1:1" x14ac:dyDescent="0.25">
      <c r="A3" s="4">
        <v>366.79</v>
      </c>
    </row>
    <row r="4" spans="1:1" x14ac:dyDescent="0.25">
      <c r="A4" s="4">
        <v>312.64999999999998</v>
      </c>
    </row>
    <row r="5" spans="1:1" x14ac:dyDescent="0.25">
      <c r="A5" s="4">
        <v>286.54399999999998</v>
      </c>
    </row>
    <row r="6" spans="1:1" x14ac:dyDescent="0.25">
      <c r="A6" s="4">
        <v>256.32</v>
      </c>
    </row>
    <row r="7" spans="1:1" x14ac:dyDescent="0.25">
      <c r="A7" s="4">
        <v>333.58</v>
      </c>
    </row>
    <row r="8" spans="1:1" x14ac:dyDescent="0.25">
      <c r="A8" s="4">
        <v>368.56</v>
      </c>
    </row>
    <row r="9" spans="1:1" x14ac:dyDescent="0.25">
      <c r="A9" s="4">
        <v>512.55999999999995</v>
      </c>
    </row>
    <row r="10" spans="1:1" x14ac:dyDescent="0.25">
      <c r="A10" s="4">
        <v>423.58</v>
      </c>
    </row>
    <row r="11" spans="1:1" x14ac:dyDescent="0.25">
      <c r="A11" s="4">
        <v>385.65</v>
      </c>
    </row>
    <row r="12" spans="1:1" x14ac:dyDescent="0.25">
      <c r="A12" s="4">
        <v>421.65</v>
      </c>
    </row>
    <row r="13" spans="1:1" x14ac:dyDescent="0.25">
      <c r="A13" s="4">
        <v>512.35</v>
      </c>
    </row>
    <row r="14" spans="1:1" x14ac:dyDescent="0.25">
      <c r="A14" s="4">
        <v>546.25</v>
      </c>
    </row>
    <row r="15" spans="1:1" x14ac:dyDescent="0.25">
      <c r="A15" s="4">
        <v>612.35</v>
      </c>
    </row>
    <row r="16" spans="1:1" x14ac:dyDescent="0.25">
      <c r="A16" s="4">
        <v>511.35</v>
      </c>
    </row>
    <row r="17" spans="1:1" x14ac:dyDescent="0.25">
      <c r="A17" s="4">
        <v>452.13</v>
      </c>
    </row>
    <row r="18" spans="1:1" x14ac:dyDescent="0.25">
      <c r="A18" s="4">
        <v>412.33</v>
      </c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C782-965E-47DB-8C8A-1FA3B8DA469C}">
  <dimension ref="A1:A52"/>
  <sheetViews>
    <sheetView workbookViewId="0">
      <selection activeCell="D14" sqref="D14"/>
    </sheetView>
  </sheetViews>
  <sheetFormatPr defaultRowHeight="13.8" x14ac:dyDescent="0.25"/>
  <sheetData>
    <row r="1" spans="1:1" x14ac:dyDescent="0.25">
      <c r="A1" s="1">
        <v>241.23</v>
      </c>
    </row>
    <row r="2" spans="1:1" x14ac:dyDescent="0.25">
      <c r="A2" s="1">
        <v>261.42600000000004</v>
      </c>
    </row>
    <row r="3" spans="1:1" x14ac:dyDescent="0.25">
      <c r="A3" s="1">
        <v>315.61199999999997</v>
      </c>
    </row>
    <row r="4" spans="1:1" x14ac:dyDescent="0.25">
      <c r="A4" s="1">
        <v>330.79199999999997</v>
      </c>
    </row>
    <row r="5" spans="1:1" x14ac:dyDescent="0.25">
      <c r="A5" s="1">
        <v>320.23200000000003</v>
      </c>
    </row>
    <row r="6" spans="1:1" x14ac:dyDescent="0.25">
      <c r="A6" s="1">
        <v>167.63</v>
      </c>
    </row>
    <row r="7" spans="1:1" x14ac:dyDescent="0.25">
      <c r="A7" s="1">
        <v>131.792</v>
      </c>
    </row>
    <row r="8" spans="1:1" x14ac:dyDescent="0.25">
      <c r="A8" s="1">
        <v>150.47</v>
      </c>
    </row>
    <row r="9" spans="1:1" x14ac:dyDescent="0.25">
      <c r="A9" s="1">
        <v>120.232</v>
      </c>
    </row>
    <row r="10" spans="1:1" x14ac:dyDescent="0.25">
      <c r="A10" s="1">
        <v>167.63</v>
      </c>
    </row>
    <row r="11" spans="1:1" x14ac:dyDescent="0.25">
      <c r="A11" s="1">
        <v>231.79200000000003</v>
      </c>
    </row>
    <row r="12" spans="1:1" x14ac:dyDescent="0.25">
      <c r="A12" s="1">
        <v>250.47</v>
      </c>
    </row>
    <row r="13" spans="1:1" x14ac:dyDescent="0.25">
      <c r="A13" s="1">
        <v>272.25</v>
      </c>
    </row>
    <row r="14" spans="1:1" x14ac:dyDescent="0.25">
      <c r="A14" s="1">
        <v>252.45000000000002</v>
      </c>
    </row>
    <row r="15" spans="1:1" x14ac:dyDescent="0.25">
      <c r="A15" s="1">
        <v>372.76799999999997</v>
      </c>
    </row>
    <row r="16" spans="1:1" x14ac:dyDescent="0.25">
      <c r="A16" s="1">
        <v>394.41600000000005</v>
      </c>
    </row>
    <row r="17" spans="1:1" x14ac:dyDescent="0.25">
      <c r="A17" s="1">
        <v>338.44799999999998</v>
      </c>
    </row>
    <row r="18" spans="1:1" x14ac:dyDescent="0.25">
      <c r="A18" s="1">
        <v>321.08999999999997</v>
      </c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01D0-B030-4276-A692-D957745FE6D9}">
  <dimension ref="A1:A36"/>
  <sheetViews>
    <sheetView workbookViewId="0">
      <selection activeCell="D24" sqref="D24"/>
    </sheetView>
  </sheetViews>
  <sheetFormatPr defaultRowHeight="13.8" x14ac:dyDescent="0.25"/>
  <sheetData>
    <row r="1" spans="1:1" x14ac:dyDescent="0.25">
      <c r="A1">
        <v>252.34</v>
      </c>
    </row>
    <row r="2" spans="1:1" x14ac:dyDescent="0.25">
      <c r="A2">
        <v>252.34</v>
      </c>
    </row>
    <row r="3" spans="1:1" x14ac:dyDescent="0.25">
      <c r="A3">
        <v>478.52</v>
      </c>
    </row>
    <row r="4" spans="1:1" x14ac:dyDescent="0.25">
      <c r="A4">
        <v>478.52</v>
      </c>
    </row>
    <row r="5" spans="1:1" x14ac:dyDescent="0.25">
      <c r="A5">
        <v>366.79</v>
      </c>
    </row>
    <row r="6" spans="1:1" x14ac:dyDescent="0.25">
      <c r="A6">
        <v>366.79</v>
      </c>
    </row>
    <row r="7" spans="1:1" x14ac:dyDescent="0.25">
      <c r="A7">
        <v>312.64999999999998</v>
      </c>
    </row>
    <row r="8" spans="1:1" x14ac:dyDescent="0.25">
      <c r="A8">
        <v>312.64999999999998</v>
      </c>
    </row>
    <row r="9" spans="1:1" x14ac:dyDescent="0.25">
      <c r="A9">
        <v>286.54399999999998</v>
      </c>
    </row>
    <row r="10" spans="1:1" x14ac:dyDescent="0.25">
      <c r="A10">
        <v>286.54399999999998</v>
      </c>
    </row>
    <row r="11" spans="1:1" x14ac:dyDescent="0.25">
      <c r="A11">
        <v>256.32</v>
      </c>
    </row>
    <row r="12" spans="1:1" x14ac:dyDescent="0.25">
      <c r="A12">
        <v>256.32</v>
      </c>
    </row>
    <row r="13" spans="1:1" x14ac:dyDescent="0.25">
      <c r="A13">
        <v>333.58</v>
      </c>
    </row>
    <row r="14" spans="1:1" x14ac:dyDescent="0.25">
      <c r="A14">
        <v>333.58</v>
      </c>
    </row>
    <row r="15" spans="1:1" x14ac:dyDescent="0.25">
      <c r="A15">
        <v>368.56</v>
      </c>
    </row>
    <row r="16" spans="1:1" x14ac:dyDescent="0.25">
      <c r="A16">
        <v>368.56</v>
      </c>
    </row>
    <row r="17" spans="1:1" x14ac:dyDescent="0.25">
      <c r="A17">
        <v>512.55999999999995</v>
      </c>
    </row>
    <row r="18" spans="1:1" x14ac:dyDescent="0.25">
      <c r="A18">
        <v>512.55999999999995</v>
      </c>
    </row>
    <row r="19" spans="1:1" x14ac:dyDescent="0.25">
      <c r="A19">
        <v>423.58</v>
      </c>
    </row>
    <row r="20" spans="1:1" x14ac:dyDescent="0.25">
      <c r="A20">
        <v>423.58</v>
      </c>
    </row>
    <row r="21" spans="1:1" x14ac:dyDescent="0.25">
      <c r="A21">
        <v>385.65</v>
      </c>
    </row>
    <row r="22" spans="1:1" x14ac:dyDescent="0.25">
      <c r="A22">
        <v>385.65</v>
      </c>
    </row>
    <row r="23" spans="1:1" x14ac:dyDescent="0.25">
      <c r="A23">
        <v>421.65</v>
      </c>
    </row>
    <row r="24" spans="1:1" x14ac:dyDescent="0.25">
      <c r="A24">
        <v>421.65</v>
      </c>
    </row>
    <row r="25" spans="1:1" x14ac:dyDescent="0.25">
      <c r="A25">
        <v>512.35</v>
      </c>
    </row>
    <row r="26" spans="1:1" x14ac:dyDescent="0.25">
      <c r="A26">
        <v>512.35</v>
      </c>
    </row>
    <row r="27" spans="1:1" x14ac:dyDescent="0.25">
      <c r="A27">
        <v>546.25</v>
      </c>
    </row>
    <row r="28" spans="1:1" x14ac:dyDescent="0.25">
      <c r="A28">
        <v>546.25</v>
      </c>
    </row>
    <row r="29" spans="1:1" x14ac:dyDescent="0.25">
      <c r="A29">
        <v>612.35</v>
      </c>
    </row>
    <row r="30" spans="1:1" x14ac:dyDescent="0.25">
      <c r="A30">
        <v>612.35</v>
      </c>
    </row>
    <row r="31" spans="1:1" x14ac:dyDescent="0.25">
      <c r="A31">
        <v>511.35</v>
      </c>
    </row>
    <row r="32" spans="1:1" x14ac:dyDescent="0.25">
      <c r="A32">
        <v>511.35</v>
      </c>
    </row>
    <row r="33" spans="1:1" x14ac:dyDescent="0.25">
      <c r="A33">
        <v>452.13</v>
      </c>
    </row>
    <row r="34" spans="1:1" x14ac:dyDescent="0.25">
      <c r="A34">
        <v>452.13</v>
      </c>
    </row>
    <row r="35" spans="1:1" x14ac:dyDescent="0.25">
      <c r="A35">
        <v>412.33</v>
      </c>
    </row>
    <row r="36" spans="1:1" x14ac:dyDescent="0.25">
      <c r="A36">
        <v>412.33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FFE1-07F7-4F0E-8A7C-E6BFD11FDBFE}">
  <dimension ref="A1:A36"/>
  <sheetViews>
    <sheetView workbookViewId="0">
      <selection activeCell="C19" sqref="C19"/>
    </sheetView>
  </sheetViews>
  <sheetFormatPr defaultRowHeight="13.8" x14ac:dyDescent="0.25"/>
  <sheetData>
    <row r="1" spans="1:1" x14ac:dyDescent="0.25">
      <c r="A1">
        <v>241.23</v>
      </c>
    </row>
    <row r="2" spans="1:1" x14ac:dyDescent="0.25">
      <c r="A2">
        <v>241.23</v>
      </c>
    </row>
    <row r="3" spans="1:1" x14ac:dyDescent="0.25">
      <c r="A3">
        <v>261.42599999999999</v>
      </c>
    </row>
    <row r="4" spans="1:1" x14ac:dyDescent="0.25">
      <c r="A4">
        <v>261.42599999999999</v>
      </c>
    </row>
    <row r="5" spans="1:1" x14ac:dyDescent="0.25">
      <c r="A5">
        <v>315.61200000000002</v>
      </c>
    </row>
    <row r="6" spans="1:1" x14ac:dyDescent="0.25">
      <c r="A6">
        <v>315.61200000000002</v>
      </c>
    </row>
    <row r="7" spans="1:1" x14ac:dyDescent="0.25">
      <c r="A7">
        <v>330.79199999999997</v>
      </c>
    </row>
    <row r="8" spans="1:1" x14ac:dyDescent="0.25">
      <c r="A8">
        <v>330.79199999999997</v>
      </c>
    </row>
    <row r="9" spans="1:1" x14ac:dyDescent="0.25">
      <c r="A9">
        <v>320.23200000000003</v>
      </c>
    </row>
    <row r="10" spans="1:1" x14ac:dyDescent="0.25">
      <c r="A10">
        <v>320.23200000000003</v>
      </c>
    </row>
    <row r="11" spans="1:1" x14ac:dyDescent="0.25">
      <c r="A11">
        <v>167.63</v>
      </c>
    </row>
    <row r="12" spans="1:1" x14ac:dyDescent="0.25">
      <c r="A12">
        <v>167.63</v>
      </c>
    </row>
    <row r="13" spans="1:1" x14ac:dyDescent="0.25">
      <c r="A13">
        <v>131.792</v>
      </c>
    </row>
    <row r="14" spans="1:1" x14ac:dyDescent="0.25">
      <c r="A14">
        <v>131.792</v>
      </c>
    </row>
    <row r="15" spans="1:1" x14ac:dyDescent="0.25">
      <c r="A15">
        <v>150.47</v>
      </c>
    </row>
    <row r="16" spans="1:1" x14ac:dyDescent="0.25">
      <c r="A16">
        <v>150.47</v>
      </c>
    </row>
    <row r="17" spans="1:1" x14ac:dyDescent="0.25">
      <c r="A17">
        <v>120.232</v>
      </c>
    </row>
    <row r="18" spans="1:1" x14ac:dyDescent="0.25">
      <c r="A18">
        <v>120.232</v>
      </c>
    </row>
    <row r="19" spans="1:1" x14ac:dyDescent="0.25">
      <c r="A19">
        <v>167.63</v>
      </c>
    </row>
    <row r="20" spans="1:1" x14ac:dyDescent="0.25">
      <c r="A20">
        <v>167.63</v>
      </c>
    </row>
    <row r="21" spans="1:1" x14ac:dyDescent="0.25">
      <c r="A21">
        <v>231.792</v>
      </c>
    </row>
    <row r="22" spans="1:1" x14ac:dyDescent="0.25">
      <c r="A22">
        <v>231.792</v>
      </c>
    </row>
    <row r="23" spans="1:1" x14ac:dyDescent="0.25">
      <c r="A23">
        <v>250.47</v>
      </c>
    </row>
    <row r="24" spans="1:1" x14ac:dyDescent="0.25">
      <c r="A24">
        <v>250.47</v>
      </c>
    </row>
    <row r="25" spans="1:1" x14ac:dyDescent="0.25">
      <c r="A25">
        <v>272.25</v>
      </c>
    </row>
    <row r="26" spans="1:1" x14ac:dyDescent="0.25">
      <c r="A26">
        <v>272.25</v>
      </c>
    </row>
    <row r="27" spans="1:1" x14ac:dyDescent="0.25">
      <c r="A27">
        <v>252.45</v>
      </c>
    </row>
    <row r="28" spans="1:1" x14ac:dyDescent="0.25">
      <c r="A28">
        <v>252.45</v>
      </c>
    </row>
    <row r="29" spans="1:1" x14ac:dyDescent="0.25">
      <c r="A29">
        <v>372.76799999999997</v>
      </c>
    </row>
    <row r="30" spans="1:1" x14ac:dyDescent="0.25">
      <c r="A30">
        <v>372.76799999999997</v>
      </c>
    </row>
    <row r="31" spans="1:1" x14ac:dyDescent="0.25">
      <c r="A31">
        <v>394.416</v>
      </c>
    </row>
    <row r="32" spans="1:1" x14ac:dyDescent="0.25">
      <c r="A32">
        <v>394.416</v>
      </c>
    </row>
    <row r="33" spans="1:1" x14ac:dyDescent="0.25">
      <c r="A33">
        <v>338.44799999999998</v>
      </c>
    </row>
    <row r="34" spans="1:1" x14ac:dyDescent="0.25">
      <c r="A34">
        <v>338.44799999999998</v>
      </c>
    </row>
    <row r="35" spans="1:1" x14ac:dyDescent="0.25">
      <c r="A35">
        <v>321.08999999999997</v>
      </c>
    </row>
    <row r="36" spans="1:1" x14ac:dyDescent="0.25">
      <c r="A36">
        <v>321.08999999999997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BD52-EB9D-4ED9-BE1B-402B5695FA63}">
  <dimension ref="A1:BU67"/>
  <sheetViews>
    <sheetView tabSelected="1" topLeftCell="A46" zoomScaleNormal="100" workbookViewId="0">
      <pane xSplit="1" topLeftCell="B1" activePane="topRight" state="frozen"/>
      <selection activeCell="A19" sqref="A19"/>
      <selection pane="topRight" activeCell="F67" sqref="F67"/>
    </sheetView>
  </sheetViews>
  <sheetFormatPr defaultRowHeight="13.8" x14ac:dyDescent="0.25"/>
  <cols>
    <col min="1" max="1" width="19.77734375" customWidth="1"/>
    <col min="30" max="33" width="9.109375" bestFit="1" customWidth="1"/>
    <col min="34" max="34" width="14.109375" bestFit="1" customWidth="1"/>
    <col min="35" max="36" width="9.109375" bestFit="1" customWidth="1"/>
    <col min="37" max="37" width="14.109375" bestFit="1" customWidth="1"/>
  </cols>
  <sheetData>
    <row r="1" spans="1:37" x14ac:dyDescent="0.25">
      <c r="A1" t="s">
        <v>14</v>
      </c>
      <c r="D1" s="6"/>
    </row>
    <row r="2" spans="1:37" x14ac:dyDescent="0.25">
      <c r="A2" s="1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</row>
    <row r="3" spans="1:37" x14ac:dyDescent="0.25">
      <c r="A3" s="1">
        <v>11</v>
      </c>
      <c r="B3" s="2">
        <v>1</v>
      </c>
      <c r="C3" s="2">
        <v>0</v>
      </c>
      <c r="D3" s="2">
        <v>0</v>
      </c>
      <c r="E3" s="2">
        <v>0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/>
      <c r="U3" s="2"/>
      <c r="V3" s="2"/>
      <c r="W3" s="2"/>
      <c r="X3" s="2"/>
      <c r="Y3" s="2"/>
      <c r="Z3" s="2"/>
      <c r="AA3" s="2"/>
    </row>
    <row r="4" spans="1:37" x14ac:dyDescent="0.25">
      <c r="A4" s="1">
        <v>12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/>
      <c r="U4" s="2"/>
      <c r="V4" s="2"/>
      <c r="W4" s="2"/>
      <c r="X4" s="2"/>
      <c r="Y4" s="2"/>
      <c r="Z4" s="2"/>
      <c r="AA4" s="2"/>
    </row>
    <row r="5" spans="1:37" x14ac:dyDescent="0.25">
      <c r="A5" s="1">
        <v>22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1</v>
      </c>
      <c r="L5" s="2">
        <v>0</v>
      </c>
      <c r="M5" s="2">
        <v>0</v>
      </c>
      <c r="N5" s="2">
        <v>0</v>
      </c>
      <c r="O5" s="2">
        <v>1</v>
      </c>
      <c r="P5" s="2">
        <v>1</v>
      </c>
      <c r="Q5" s="2">
        <v>1</v>
      </c>
      <c r="R5" s="2">
        <v>0</v>
      </c>
      <c r="S5" s="2">
        <v>0</v>
      </c>
      <c r="T5" s="2"/>
      <c r="U5" s="2"/>
      <c r="V5" s="2"/>
      <c r="W5" s="2"/>
      <c r="X5" s="2"/>
      <c r="Y5" s="2"/>
      <c r="Z5" s="2"/>
      <c r="AA5" s="2"/>
    </row>
    <row r="6" spans="1:37" x14ac:dyDescent="0.25">
      <c r="A6" s="1">
        <v>21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/>
      <c r="U6" s="2"/>
      <c r="V6" s="2"/>
      <c r="W6" s="2"/>
      <c r="X6" s="2"/>
      <c r="Y6" s="2"/>
      <c r="Z6" s="2"/>
      <c r="AA6" s="2"/>
    </row>
    <row r="7" spans="1:37" x14ac:dyDescent="0.25">
      <c r="A7" s="1" t="s">
        <v>3</v>
      </c>
      <c r="B7" s="2">
        <v>640.73</v>
      </c>
      <c r="C7" s="2">
        <v>0</v>
      </c>
      <c r="D7" s="2">
        <v>0</v>
      </c>
      <c r="E7" s="2">
        <v>0</v>
      </c>
      <c r="F7" s="2">
        <v>0</v>
      </c>
      <c r="G7" s="2">
        <v>1600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1600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800</v>
      </c>
      <c r="T7" s="2"/>
      <c r="U7" s="2"/>
      <c r="V7" s="2"/>
      <c r="W7" s="2"/>
      <c r="X7" s="2"/>
      <c r="Y7" s="2"/>
      <c r="Z7" s="2"/>
      <c r="AA7" s="2"/>
    </row>
    <row r="8" spans="1:37" x14ac:dyDescent="0.25">
      <c r="A8" s="1" t="s">
        <v>13</v>
      </c>
      <c r="B8" s="2">
        <v>0</v>
      </c>
      <c r="C8" s="2">
        <v>0</v>
      </c>
      <c r="D8" s="2">
        <v>1440.73</v>
      </c>
      <c r="E8" s="2">
        <v>0</v>
      </c>
      <c r="F8" s="2">
        <v>0</v>
      </c>
      <c r="G8" s="2">
        <v>0</v>
      </c>
      <c r="H8" s="2">
        <v>0</v>
      </c>
      <c r="I8" s="2">
        <v>1478.454</v>
      </c>
      <c r="J8" s="2">
        <v>120.232</v>
      </c>
      <c r="K8" s="2">
        <v>1.31400000000031</v>
      </c>
      <c r="L8" s="2">
        <v>0</v>
      </c>
      <c r="M8" s="2">
        <v>0</v>
      </c>
      <c r="N8" s="2">
        <v>0</v>
      </c>
      <c r="O8" s="2">
        <v>1173.278</v>
      </c>
      <c r="P8" s="2">
        <v>372.76799999999997</v>
      </c>
      <c r="Q8" s="2">
        <v>53.9540000000002</v>
      </c>
      <c r="R8" s="2">
        <v>0</v>
      </c>
      <c r="S8" s="2">
        <v>0</v>
      </c>
      <c r="T8" s="2"/>
      <c r="U8" s="2"/>
      <c r="V8" s="2"/>
      <c r="W8" s="2"/>
      <c r="X8" s="2"/>
      <c r="Y8" s="2"/>
      <c r="Z8" s="2"/>
      <c r="AA8" s="2"/>
    </row>
    <row r="9" spans="1:37" x14ac:dyDescent="0.25">
      <c r="A9" s="1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/>
      <c r="U9" s="2"/>
      <c r="V9" s="2"/>
      <c r="W9" s="2"/>
      <c r="X9" s="2"/>
      <c r="Y9" s="2"/>
      <c r="Z9" s="2"/>
      <c r="AA9" s="2"/>
    </row>
    <row r="10" spans="1:37" x14ac:dyDescent="0.25">
      <c r="A10" s="1" t="s">
        <v>7</v>
      </c>
      <c r="B10" s="2">
        <v>1440.73</v>
      </c>
      <c r="C10" s="2">
        <v>1440.73</v>
      </c>
      <c r="D10" s="2">
        <v>0</v>
      </c>
      <c r="E10" s="2">
        <v>0</v>
      </c>
      <c r="F10" s="2">
        <v>0</v>
      </c>
      <c r="G10" s="2">
        <v>1600</v>
      </c>
      <c r="H10" s="2">
        <v>1600</v>
      </c>
      <c r="I10" s="2">
        <v>121.54600000000001</v>
      </c>
      <c r="J10" s="2">
        <v>1.31400000000031</v>
      </c>
      <c r="K10" s="2">
        <v>0</v>
      </c>
      <c r="L10" s="2">
        <v>0</v>
      </c>
      <c r="M10" s="2">
        <v>1600</v>
      </c>
      <c r="N10" s="2">
        <v>1600</v>
      </c>
      <c r="O10" s="2">
        <v>426.722000000001</v>
      </c>
      <c r="P10" s="2">
        <v>53.9540000000002</v>
      </c>
      <c r="Q10" s="2">
        <v>0</v>
      </c>
      <c r="R10" s="2">
        <v>0</v>
      </c>
      <c r="S10" s="2">
        <v>800</v>
      </c>
      <c r="T10" s="2"/>
      <c r="U10" s="2"/>
      <c r="V10" s="2"/>
      <c r="W10" s="2"/>
      <c r="X10" s="2"/>
      <c r="Y10" s="2"/>
      <c r="Z10" s="2"/>
      <c r="AA10" s="2"/>
    </row>
    <row r="11" spans="1:37" s="5" customFormat="1" x14ac:dyDescent="0.25">
      <c r="A11" s="3" t="s">
        <v>6</v>
      </c>
      <c r="B11" s="4">
        <v>758.77</v>
      </c>
      <c r="C11" s="4">
        <v>497.34399999999999</v>
      </c>
      <c r="D11" s="4">
        <v>1622.462</v>
      </c>
      <c r="E11" s="4">
        <v>1291.67</v>
      </c>
      <c r="F11" s="4">
        <v>971.43799999999999</v>
      </c>
      <c r="G11" s="4">
        <v>803.80799999999999</v>
      </c>
      <c r="H11" s="4">
        <v>672.01599999999996</v>
      </c>
      <c r="I11" s="4">
        <v>2000</v>
      </c>
      <c r="J11" s="4">
        <v>2000</v>
      </c>
      <c r="K11" s="4">
        <v>1833.684</v>
      </c>
      <c r="L11" s="4">
        <v>1601.8920000000001</v>
      </c>
      <c r="M11" s="4">
        <v>1351.422</v>
      </c>
      <c r="N11" s="4">
        <v>1079.172</v>
      </c>
      <c r="O11" s="4">
        <v>2000</v>
      </c>
      <c r="P11" s="4">
        <v>2000</v>
      </c>
      <c r="Q11" s="4">
        <v>1659.538</v>
      </c>
      <c r="R11" s="4">
        <v>1321.09</v>
      </c>
      <c r="S11" s="4">
        <v>1000</v>
      </c>
      <c r="T11" s="4"/>
      <c r="U11" s="4"/>
      <c r="V11" s="4"/>
      <c r="W11" s="4"/>
      <c r="X11" s="4"/>
      <c r="Y11" s="4"/>
      <c r="Z11" s="4"/>
      <c r="AA11" s="4"/>
    </row>
    <row r="12" spans="1:37" s="5" customFormat="1" ht="24" customHeight="1" x14ac:dyDescent="0.25">
      <c r="A12" s="3" t="s">
        <v>18</v>
      </c>
      <c r="B12" s="4">
        <v>252.34</v>
      </c>
      <c r="C12" s="4">
        <v>478.52</v>
      </c>
      <c r="D12" s="4">
        <v>366.79</v>
      </c>
      <c r="E12" s="4">
        <v>312.64999999999998</v>
      </c>
      <c r="F12" s="4">
        <v>286.54399999999998</v>
      </c>
      <c r="G12" s="4">
        <v>256.32</v>
      </c>
      <c r="H12" s="4">
        <v>333.58</v>
      </c>
      <c r="I12" s="4">
        <v>368.56</v>
      </c>
      <c r="J12" s="4">
        <v>512.55999999999995</v>
      </c>
      <c r="K12" s="4">
        <v>423.58</v>
      </c>
      <c r="L12" s="4">
        <v>385.65</v>
      </c>
      <c r="M12" s="4">
        <v>421.65</v>
      </c>
      <c r="N12" s="4">
        <v>512.35</v>
      </c>
      <c r="O12" s="4">
        <v>546.25</v>
      </c>
      <c r="P12" s="4">
        <v>612.35</v>
      </c>
      <c r="Q12" s="4">
        <v>511.35</v>
      </c>
      <c r="R12" s="4">
        <v>452.13</v>
      </c>
      <c r="S12" s="4">
        <v>412.33</v>
      </c>
      <c r="T12" s="4"/>
      <c r="U12" s="4"/>
      <c r="V12" s="4"/>
      <c r="W12" s="4"/>
      <c r="X12" s="4"/>
      <c r="Y12" s="4"/>
      <c r="Z12" s="4"/>
      <c r="AA12" s="4"/>
    </row>
    <row r="13" spans="1:37" ht="30" customHeight="1" x14ac:dyDescent="0.25">
      <c r="A13" s="1" t="s">
        <v>19</v>
      </c>
      <c r="B13" s="1">
        <v>241.23</v>
      </c>
      <c r="C13" s="1">
        <v>261.42600000000004</v>
      </c>
      <c r="D13" s="1">
        <v>315.61199999999997</v>
      </c>
      <c r="E13" s="1">
        <v>330.79199999999997</v>
      </c>
      <c r="F13" s="1">
        <v>320.23200000000003</v>
      </c>
      <c r="G13" s="1">
        <v>167.63</v>
      </c>
      <c r="H13" s="1">
        <v>131.792</v>
      </c>
      <c r="I13" s="1">
        <v>150.47</v>
      </c>
      <c r="J13" s="1">
        <v>120.232</v>
      </c>
      <c r="K13" s="1">
        <v>167.63</v>
      </c>
      <c r="L13" s="1">
        <v>231.79200000000003</v>
      </c>
      <c r="M13" s="1">
        <v>250.47</v>
      </c>
      <c r="N13" s="1">
        <v>272.25</v>
      </c>
      <c r="O13" s="1">
        <v>252.45000000000002</v>
      </c>
      <c r="P13" s="1">
        <v>372.76799999999997</v>
      </c>
      <c r="Q13" s="1">
        <v>394.41600000000005</v>
      </c>
      <c r="R13" s="1">
        <v>338.44799999999998</v>
      </c>
      <c r="S13" s="1">
        <v>321.08999999999997</v>
      </c>
      <c r="T13" s="2"/>
      <c r="V13" s="2"/>
      <c r="W13" s="2"/>
      <c r="X13" s="2"/>
      <c r="Y13" s="2"/>
      <c r="Z13" s="2"/>
      <c r="AA13" s="2"/>
    </row>
    <row r="14" spans="1:37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V14" s="2"/>
      <c r="W14" s="2"/>
      <c r="X14" s="2"/>
      <c r="Y14" s="2"/>
      <c r="Z14" s="2"/>
      <c r="AA14" s="2"/>
    </row>
    <row r="15" spans="1:37" ht="30" customHeight="1" x14ac:dyDescent="0.25">
      <c r="A15" s="9" t="s">
        <v>32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30" customHeight="1" x14ac:dyDescent="0.25">
      <c r="A16" s="9" t="s">
        <v>25</v>
      </c>
      <c r="B16" s="9">
        <v>1</v>
      </c>
      <c r="C16" s="9">
        <v>2</v>
      </c>
      <c r="D16" s="9">
        <v>3</v>
      </c>
      <c r="E16" s="9">
        <v>4</v>
      </c>
      <c r="F16" s="9">
        <v>5</v>
      </c>
      <c r="G16" s="9">
        <v>6</v>
      </c>
      <c r="H16" s="9">
        <v>7</v>
      </c>
      <c r="I16" s="9">
        <v>8</v>
      </c>
      <c r="J16" s="9">
        <v>9</v>
      </c>
      <c r="K16" s="9">
        <v>10</v>
      </c>
      <c r="L16" s="9">
        <v>11</v>
      </c>
      <c r="M16" s="9">
        <v>12</v>
      </c>
      <c r="N16" s="9">
        <v>13</v>
      </c>
      <c r="O16" s="9">
        <v>14</v>
      </c>
      <c r="P16" s="9">
        <v>15</v>
      </c>
      <c r="Q16" s="9">
        <v>16</v>
      </c>
      <c r="R16" s="9">
        <v>17</v>
      </c>
      <c r="S16" s="9">
        <v>18</v>
      </c>
      <c r="T16" s="2">
        <v>19</v>
      </c>
      <c r="U16" s="2">
        <v>20</v>
      </c>
      <c r="V16" s="2">
        <v>21</v>
      </c>
      <c r="W16" s="2">
        <v>22</v>
      </c>
      <c r="X16" s="2">
        <v>23</v>
      </c>
      <c r="Y16" s="2">
        <v>24</v>
      </c>
      <c r="Z16" s="2">
        <v>25</v>
      </c>
      <c r="AA16" s="2">
        <v>26</v>
      </c>
      <c r="AB16" s="2">
        <v>27</v>
      </c>
      <c r="AC16" s="2">
        <v>28</v>
      </c>
      <c r="AD16" s="2">
        <v>29</v>
      </c>
      <c r="AE16" s="2">
        <v>30</v>
      </c>
      <c r="AF16" s="2">
        <v>31</v>
      </c>
      <c r="AG16" s="2">
        <v>32</v>
      </c>
      <c r="AH16" s="2">
        <v>33</v>
      </c>
      <c r="AI16" s="2">
        <v>34</v>
      </c>
      <c r="AJ16" s="2">
        <v>35</v>
      </c>
      <c r="AK16" s="2">
        <v>36</v>
      </c>
    </row>
    <row r="17" spans="1:37" ht="30" customHeight="1" x14ac:dyDescent="0.25">
      <c r="A17" s="9">
        <v>11</v>
      </c>
      <c r="B17" s="9">
        <v>0</v>
      </c>
      <c r="C17" s="9">
        <v>0</v>
      </c>
      <c r="D17" s="9">
        <v>0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0</v>
      </c>
      <c r="K17" s="9">
        <v>0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1</v>
      </c>
      <c r="R17" s="9">
        <v>1</v>
      </c>
      <c r="S17" s="9">
        <v>1</v>
      </c>
      <c r="T17" s="2">
        <v>1</v>
      </c>
      <c r="U17" s="2">
        <v>1</v>
      </c>
      <c r="V17" s="2">
        <v>1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0</v>
      </c>
      <c r="AI17" s="2">
        <v>0</v>
      </c>
      <c r="AJ17" s="2">
        <v>0</v>
      </c>
      <c r="AK17" s="2">
        <v>1</v>
      </c>
    </row>
    <row r="18" spans="1:37" ht="30" customHeight="1" x14ac:dyDescent="0.25">
      <c r="A18" s="9">
        <v>12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9">
        <v>1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</v>
      </c>
      <c r="AI18" s="2">
        <v>0</v>
      </c>
      <c r="AJ18" s="2">
        <v>0</v>
      </c>
      <c r="AK18" s="2">
        <v>0</v>
      </c>
    </row>
    <row r="19" spans="1:37" ht="30" customHeight="1" x14ac:dyDescent="0.25">
      <c r="A19" s="9">
        <v>22</v>
      </c>
      <c r="B19" s="9">
        <v>0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1</v>
      </c>
      <c r="AA19" s="2">
        <v>1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</row>
    <row r="20" spans="1:37" ht="30" customHeight="1" x14ac:dyDescent="0.25">
      <c r="A20" s="9">
        <v>21</v>
      </c>
      <c r="B20" s="9">
        <v>0</v>
      </c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</v>
      </c>
      <c r="M20" s="9">
        <v>0</v>
      </c>
      <c r="N20" s="9">
        <v>0</v>
      </c>
      <c r="O20" s="9">
        <v>0</v>
      </c>
      <c r="P20" s="9">
        <v>1</v>
      </c>
      <c r="Q20" s="9">
        <v>0</v>
      </c>
      <c r="R20" s="9">
        <v>0</v>
      </c>
      <c r="S20" s="9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</row>
    <row r="21" spans="1:37" ht="30" customHeight="1" x14ac:dyDescent="0.25">
      <c r="A21" s="9" t="s">
        <v>26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519.18399999999997</v>
      </c>
      <c r="J21" s="9">
        <v>0</v>
      </c>
      <c r="K21" s="9">
        <v>0</v>
      </c>
      <c r="L21" s="9">
        <v>0</v>
      </c>
      <c r="M21" s="9">
        <v>1449.53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2">
        <v>0</v>
      </c>
      <c r="U21" s="2">
        <v>0</v>
      </c>
      <c r="V21" s="2">
        <v>0</v>
      </c>
      <c r="W21" s="2">
        <v>1192.8440000000001</v>
      </c>
      <c r="X21" s="2">
        <v>0</v>
      </c>
      <c r="Y21" s="2">
        <v>1.9326762412674701E-12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679.17200000000196</v>
      </c>
      <c r="AH21" s="2">
        <v>0</v>
      </c>
      <c r="AI21" s="2">
        <v>0</v>
      </c>
      <c r="AJ21" s="2">
        <v>0</v>
      </c>
      <c r="AK21" s="2">
        <v>800</v>
      </c>
    </row>
    <row r="22" spans="1:37" ht="30" customHeight="1" x14ac:dyDescent="0.25">
      <c r="A22" s="9" t="s">
        <v>27</v>
      </c>
      <c r="B22" s="9">
        <v>0</v>
      </c>
      <c r="C22" s="9">
        <v>800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519.18399999999997</v>
      </c>
      <c r="L22" s="9">
        <v>0</v>
      </c>
      <c r="M22" s="9">
        <v>0</v>
      </c>
      <c r="N22" s="9">
        <v>0</v>
      </c>
      <c r="O22" s="9">
        <v>1449.53</v>
      </c>
      <c r="P22" s="9">
        <v>0</v>
      </c>
      <c r="Q22" s="9">
        <v>0</v>
      </c>
      <c r="R22" s="9">
        <v>0</v>
      </c>
      <c r="S22" s="9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920.59400000000301</v>
      </c>
      <c r="Z22" s="2">
        <v>136.12499999999901</v>
      </c>
      <c r="AA22" s="2">
        <v>136.12500000000099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679.17200000000196</v>
      </c>
      <c r="AJ22" s="2">
        <v>0</v>
      </c>
      <c r="AK22" s="2">
        <v>0</v>
      </c>
    </row>
    <row r="23" spans="1:37" ht="30" customHeight="1" x14ac:dyDescent="0.25">
      <c r="A23" s="9" t="s">
        <v>28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</row>
    <row r="24" spans="1:37" ht="30" customHeight="1" x14ac:dyDescent="0.25">
      <c r="A24" s="9" t="s">
        <v>29</v>
      </c>
      <c r="B24" s="9">
        <v>800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519.18399999999997</v>
      </c>
      <c r="J24" s="9">
        <v>519.18399999999997</v>
      </c>
      <c r="K24" s="9">
        <v>0</v>
      </c>
      <c r="L24" s="9">
        <v>0</v>
      </c>
      <c r="M24" s="9">
        <v>1449.53</v>
      </c>
      <c r="N24" s="9">
        <v>1449.53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2">
        <v>0</v>
      </c>
      <c r="U24" s="2">
        <v>0</v>
      </c>
      <c r="V24" s="2">
        <v>0</v>
      </c>
      <c r="W24" s="2">
        <v>1192.8440000000001</v>
      </c>
      <c r="X24" s="2">
        <v>1192.8440000000001</v>
      </c>
      <c r="Y24" s="2">
        <v>272.25</v>
      </c>
      <c r="Z24" s="2">
        <v>136.12500000000099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679.17200000000196</v>
      </c>
      <c r="AH24" s="2">
        <v>679.17200000000196</v>
      </c>
      <c r="AI24" s="2">
        <v>0</v>
      </c>
      <c r="AJ24" s="2">
        <v>0</v>
      </c>
      <c r="AK24" s="2">
        <v>800</v>
      </c>
    </row>
    <row r="25" spans="1:37" s="11" customFormat="1" ht="30" customHeight="1" x14ac:dyDescent="0.25">
      <c r="A25" s="10" t="s">
        <v>30</v>
      </c>
      <c r="B25" s="10">
        <v>879.38499999999999</v>
      </c>
      <c r="C25" s="10">
        <v>1558.77</v>
      </c>
      <c r="D25" s="10">
        <v>1428.057</v>
      </c>
      <c r="E25" s="10">
        <v>1297.3440000000001</v>
      </c>
      <c r="F25" s="10">
        <v>1139.538</v>
      </c>
      <c r="G25" s="10">
        <v>981.73199999999997</v>
      </c>
      <c r="H25" s="10">
        <v>816.33600000000001</v>
      </c>
      <c r="I25" s="10">
        <v>650.94000000000005</v>
      </c>
      <c r="J25" s="10">
        <v>490.82400000000001</v>
      </c>
      <c r="K25" s="10">
        <v>849.89200000000005</v>
      </c>
      <c r="L25" s="10">
        <v>766.077</v>
      </c>
      <c r="M25" s="10">
        <v>682.26199999999994</v>
      </c>
      <c r="N25" s="10">
        <v>616.36599999999999</v>
      </c>
      <c r="O25" s="10">
        <v>2000</v>
      </c>
      <c r="P25" s="10">
        <v>1924.7650000000001</v>
      </c>
      <c r="Q25" s="10">
        <v>1849.53</v>
      </c>
      <c r="R25" s="10">
        <v>1789.414</v>
      </c>
      <c r="S25" s="10">
        <v>1729.298</v>
      </c>
      <c r="T25" s="7">
        <v>1645.4829999999999</v>
      </c>
      <c r="U25" s="7">
        <v>1561.6679999999999</v>
      </c>
      <c r="V25" s="7">
        <v>1445.7719999999999</v>
      </c>
      <c r="W25" s="7">
        <v>1329.876</v>
      </c>
      <c r="X25" s="7">
        <v>1204.6410000000001</v>
      </c>
      <c r="Y25" s="7">
        <v>2000</v>
      </c>
      <c r="Z25" s="12">
        <v>2000</v>
      </c>
      <c r="AA25" s="7">
        <v>2000</v>
      </c>
      <c r="AB25" s="7">
        <v>1873.7750000000001</v>
      </c>
      <c r="AC25" s="7">
        <v>1747.55</v>
      </c>
      <c r="AD25" s="7">
        <v>1561.1659999999999</v>
      </c>
      <c r="AE25" s="7">
        <v>1374.7819999999999</v>
      </c>
      <c r="AF25" s="7">
        <v>1177.5740000000001</v>
      </c>
      <c r="AG25" s="7">
        <v>980.36599999999805</v>
      </c>
      <c r="AH25" s="7">
        <v>811.14199999999903</v>
      </c>
      <c r="AI25" s="7">
        <v>1321.09</v>
      </c>
      <c r="AJ25" s="7">
        <v>1160.5450000000001</v>
      </c>
      <c r="AK25" s="7">
        <v>1000</v>
      </c>
    </row>
    <row r="26" spans="1:37" ht="14.25" customHeight="1" x14ac:dyDescent="0.25">
      <c r="A26" s="9" t="s">
        <v>31</v>
      </c>
      <c r="B26">
        <v>252.34</v>
      </c>
      <c r="C26">
        <v>252.34</v>
      </c>
      <c r="D26">
        <v>478.52</v>
      </c>
      <c r="E26">
        <v>478.52</v>
      </c>
      <c r="F26">
        <v>366.79</v>
      </c>
      <c r="G26">
        <v>366.79</v>
      </c>
      <c r="H26">
        <v>312.64999999999998</v>
      </c>
      <c r="I26">
        <v>312.64999999999998</v>
      </c>
      <c r="J26">
        <v>286.54399999999998</v>
      </c>
      <c r="K26">
        <v>286.54399999999998</v>
      </c>
      <c r="L26">
        <v>256.32</v>
      </c>
      <c r="M26">
        <v>256.32</v>
      </c>
      <c r="N26">
        <v>333.58</v>
      </c>
      <c r="O26">
        <v>333.58</v>
      </c>
      <c r="P26">
        <v>368.56</v>
      </c>
      <c r="Q26">
        <v>368.56</v>
      </c>
      <c r="R26">
        <v>512.55999999999995</v>
      </c>
      <c r="S26">
        <v>512.55999999999995</v>
      </c>
      <c r="T26">
        <v>423.58</v>
      </c>
      <c r="U26">
        <v>423.58</v>
      </c>
      <c r="V26">
        <v>385.65</v>
      </c>
      <c r="W26">
        <v>385.65</v>
      </c>
      <c r="X26">
        <v>421.65</v>
      </c>
      <c r="Y26">
        <v>421.65</v>
      </c>
      <c r="Z26">
        <v>512.35</v>
      </c>
      <c r="AA26">
        <v>512.35</v>
      </c>
      <c r="AB26">
        <v>546.25</v>
      </c>
      <c r="AC26">
        <v>546.25</v>
      </c>
      <c r="AD26">
        <v>612.35</v>
      </c>
      <c r="AE26">
        <v>612.35</v>
      </c>
      <c r="AF26">
        <v>511.35</v>
      </c>
      <c r="AG26">
        <v>511.35</v>
      </c>
      <c r="AH26">
        <v>452.13</v>
      </c>
      <c r="AI26">
        <v>452.13</v>
      </c>
      <c r="AJ26">
        <v>412.33</v>
      </c>
      <c r="AK26">
        <v>412.33</v>
      </c>
    </row>
    <row r="27" spans="1:37" ht="41.25" hidden="1" customHeight="1" x14ac:dyDescent="0.25">
      <c r="A27" s="9" t="s">
        <v>34</v>
      </c>
      <c r="B27">
        <v>241.23</v>
      </c>
      <c r="C27">
        <v>241.23</v>
      </c>
      <c r="D27">
        <v>261.42599999999999</v>
      </c>
      <c r="E27">
        <v>261.42599999999999</v>
      </c>
      <c r="F27">
        <v>315.61200000000002</v>
      </c>
      <c r="G27">
        <v>315.61200000000002</v>
      </c>
      <c r="H27">
        <v>330.79199999999997</v>
      </c>
      <c r="I27">
        <v>330.79199999999997</v>
      </c>
      <c r="J27">
        <v>320.23200000000003</v>
      </c>
      <c r="K27">
        <v>320.23200000000003</v>
      </c>
      <c r="L27">
        <v>167.63</v>
      </c>
      <c r="M27">
        <v>167.63</v>
      </c>
      <c r="N27">
        <v>131.792</v>
      </c>
      <c r="O27">
        <v>131.792</v>
      </c>
      <c r="P27">
        <v>150.47</v>
      </c>
      <c r="Q27">
        <v>150.47</v>
      </c>
      <c r="R27">
        <v>120.232</v>
      </c>
      <c r="S27">
        <v>120.232</v>
      </c>
      <c r="T27">
        <v>167.63</v>
      </c>
      <c r="U27">
        <v>167.63</v>
      </c>
      <c r="V27">
        <v>231.792</v>
      </c>
      <c r="W27">
        <v>231.792</v>
      </c>
      <c r="X27">
        <v>250.47</v>
      </c>
      <c r="Y27">
        <v>250.47</v>
      </c>
      <c r="Z27">
        <v>272.25</v>
      </c>
      <c r="AA27">
        <v>272.25</v>
      </c>
      <c r="AB27">
        <v>252.45</v>
      </c>
      <c r="AC27">
        <v>252.45</v>
      </c>
      <c r="AD27">
        <v>372.76799999999997</v>
      </c>
      <c r="AE27">
        <v>372.76799999999997</v>
      </c>
      <c r="AF27">
        <v>394.416</v>
      </c>
      <c r="AG27">
        <v>394.416</v>
      </c>
      <c r="AH27">
        <v>338.44799999999998</v>
      </c>
      <c r="AI27">
        <v>338.44799999999998</v>
      </c>
      <c r="AJ27">
        <v>321.08999999999997</v>
      </c>
      <c r="AK27">
        <v>321.08999999999997</v>
      </c>
    </row>
    <row r="28" spans="1:37" x14ac:dyDescent="0.25">
      <c r="A28" s="9" t="s">
        <v>34</v>
      </c>
      <c r="B28" s="2">
        <f>B27/2</f>
        <v>120.61499999999999</v>
      </c>
      <c r="C28" s="2">
        <f t="shared" ref="C28:AK28" si="0">C27/2</f>
        <v>120.61499999999999</v>
      </c>
      <c r="D28" s="2">
        <f t="shared" si="0"/>
        <v>130.71299999999999</v>
      </c>
      <c r="E28" s="2">
        <f t="shared" si="0"/>
        <v>130.71299999999999</v>
      </c>
      <c r="F28" s="2">
        <f t="shared" si="0"/>
        <v>157.80600000000001</v>
      </c>
      <c r="G28" s="2">
        <f t="shared" si="0"/>
        <v>157.80600000000001</v>
      </c>
      <c r="H28" s="2">
        <f t="shared" si="0"/>
        <v>165.39599999999999</v>
      </c>
      <c r="I28" s="2">
        <f t="shared" si="0"/>
        <v>165.39599999999999</v>
      </c>
      <c r="J28" s="2">
        <f t="shared" si="0"/>
        <v>160.11600000000001</v>
      </c>
      <c r="K28" s="2">
        <f t="shared" si="0"/>
        <v>160.11600000000001</v>
      </c>
      <c r="L28" s="2">
        <f t="shared" si="0"/>
        <v>83.814999999999998</v>
      </c>
      <c r="M28" s="2">
        <f t="shared" si="0"/>
        <v>83.814999999999998</v>
      </c>
      <c r="N28" s="2">
        <f t="shared" si="0"/>
        <v>65.896000000000001</v>
      </c>
      <c r="O28" s="2">
        <f t="shared" si="0"/>
        <v>65.896000000000001</v>
      </c>
      <c r="P28" s="2">
        <f t="shared" si="0"/>
        <v>75.234999999999999</v>
      </c>
      <c r="Q28" s="2">
        <f t="shared" si="0"/>
        <v>75.234999999999999</v>
      </c>
      <c r="R28" s="2">
        <f t="shared" si="0"/>
        <v>60.116</v>
      </c>
      <c r="S28" s="2">
        <f t="shared" si="0"/>
        <v>60.116</v>
      </c>
      <c r="T28" s="2">
        <f t="shared" si="0"/>
        <v>83.814999999999998</v>
      </c>
      <c r="U28" s="2">
        <f t="shared" si="0"/>
        <v>83.814999999999998</v>
      </c>
      <c r="V28" s="2">
        <f t="shared" si="0"/>
        <v>115.896</v>
      </c>
      <c r="W28" s="2">
        <f t="shared" si="0"/>
        <v>115.896</v>
      </c>
      <c r="X28" s="2">
        <f t="shared" si="0"/>
        <v>125.235</v>
      </c>
      <c r="Y28" s="2">
        <f t="shared" si="0"/>
        <v>125.235</v>
      </c>
      <c r="Z28" s="2">
        <f t="shared" si="0"/>
        <v>136.125</v>
      </c>
      <c r="AA28" s="2">
        <f t="shared" si="0"/>
        <v>136.125</v>
      </c>
      <c r="AB28" s="2">
        <f t="shared" si="0"/>
        <v>126.22499999999999</v>
      </c>
      <c r="AC28" s="2">
        <f t="shared" si="0"/>
        <v>126.22499999999999</v>
      </c>
      <c r="AD28" s="2">
        <f t="shared" si="0"/>
        <v>186.38399999999999</v>
      </c>
      <c r="AE28" s="2">
        <f t="shared" si="0"/>
        <v>186.38399999999999</v>
      </c>
      <c r="AF28" s="2">
        <f t="shared" si="0"/>
        <v>197.208</v>
      </c>
      <c r="AG28" s="2">
        <f t="shared" si="0"/>
        <v>197.208</v>
      </c>
      <c r="AH28" s="2">
        <f t="shared" si="0"/>
        <v>169.22399999999999</v>
      </c>
      <c r="AI28" s="2">
        <f t="shared" si="0"/>
        <v>169.22399999999999</v>
      </c>
      <c r="AJ28" s="2">
        <f t="shared" si="0"/>
        <v>160.54499999999999</v>
      </c>
      <c r="AK28" s="2">
        <f t="shared" si="0"/>
        <v>160.54499999999999</v>
      </c>
    </row>
    <row r="29" spans="1:37" x14ac:dyDescent="0.2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37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73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73" x14ac:dyDescent="0.25">
      <c r="A34" t="s">
        <v>33</v>
      </c>
      <c r="D34" s="6"/>
    </row>
    <row r="35" spans="1:73" s="2" customFormat="1" x14ac:dyDescent="0.25">
      <c r="A35" s="9" t="s">
        <v>11</v>
      </c>
      <c r="B35" s="8">
        <v>1</v>
      </c>
      <c r="C35" s="2">
        <v>2</v>
      </c>
      <c r="D35" s="8">
        <v>3</v>
      </c>
      <c r="E35" s="2">
        <v>4</v>
      </c>
      <c r="F35" s="8">
        <v>5</v>
      </c>
      <c r="G35" s="2">
        <v>6</v>
      </c>
      <c r="H35" s="8">
        <v>7</v>
      </c>
      <c r="I35" s="2">
        <v>8</v>
      </c>
      <c r="J35" s="8">
        <v>9</v>
      </c>
      <c r="K35" s="2">
        <v>10</v>
      </c>
      <c r="L35" s="8">
        <v>11</v>
      </c>
      <c r="M35" s="2">
        <v>12</v>
      </c>
      <c r="N35" s="8">
        <v>13</v>
      </c>
      <c r="O35" s="2">
        <v>14</v>
      </c>
      <c r="P35" s="8">
        <v>15</v>
      </c>
      <c r="Q35" s="2">
        <v>16</v>
      </c>
      <c r="R35" s="8">
        <v>17</v>
      </c>
      <c r="S35" s="2">
        <v>18</v>
      </c>
      <c r="T35" s="8">
        <v>19</v>
      </c>
      <c r="U35" s="2">
        <v>20</v>
      </c>
      <c r="V35" s="8">
        <v>21</v>
      </c>
      <c r="W35" s="2">
        <v>22</v>
      </c>
      <c r="X35" s="8">
        <v>23</v>
      </c>
      <c r="Y35" s="2">
        <v>24</v>
      </c>
      <c r="Z35" s="8">
        <v>25</v>
      </c>
      <c r="AA35" s="2">
        <v>26</v>
      </c>
      <c r="AB35" s="8">
        <v>27</v>
      </c>
      <c r="AC35" s="2">
        <v>28</v>
      </c>
      <c r="AD35" s="8">
        <v>29</v>
      </c>
      <c r="AE35" s="2">
        <v>30</v>
      </c>
      <c r="AF35" s="8">
        <v>31</v>
      </c>
      <c r="AG35" s="2">
        <v>32</v>
      </c>
      <c r="AH35" s="8">
        <v>33</v>
      </c>
      <c r="AI35" s="2">
        <v>34</v>
      </c>
      <c r="AJ35" s="8">
        <v>35</v>
      </c>
      <c r="AK35" s="2">
        <v>36</v>
      </c>
      <c r="AL35" s="8">
        <v>37</v>
      </c>
      <c r="AM35" s="2">
        <v>38</v>
      </c>
      <c r="AN35" s="8">
        <v>39</v>
      </c>
      <c r="AO35" s="2">
        <v>40</v>
      </c>
      <c r="AP35" s="8">
        <v>41</v>
      </c>
      <c r="AQ35" s="2">
        <v>42</v>
      </c>
      <c r="AR35" s="8">
        <v>43</v>
      </c>
      <c r="AS35" s="2">
        <v>44</v>
      </c>
      <c r="AT35" s="8">
        <v>45</v>
      </c>
      <c r="AU35" s="2">
        <v>46</v>
      </c>
      <c r="AV35" s="8">
        <v>47</v>
      </c>
      <c r="AW35" s="2">
        <v>48</v>
      </c>
      <c r="AX35" s="8">
        <v>49</v>
      </c>
      <c r="AY35" s="2">
        <v>50</v>
      </c>
      <c r="AZ35" s="8">
        <v>51</v>
      </c>
      <c r="BA35" s="2">
        <v>52</v>
      </c>
      <c r="BB35" s="8">
        <v>53</v>
      </c>
      <c r="BC35" s="2">
        <v>54</v>
      </c>
      <c r="BD35" s="8">
        <v>55</v>
      </c>
      <c r="BE35" s="2">
        <v>56</v>
      </c>
      <c r="BF35" s="8">
        <v>57</v>
      </c>
      <c r="BG35" s="2">
        <v>58</v>
      </c>
      <c r="BH35" s="8">
        <v>59</v>
      </c>
      <c r="BI35" s="2">
        <v>60</v>
      </c>
      <c r="BJ35" s="8">
        <v>61</v>
      </c>
      <c r="BK35" s="2">
        <v>62</v>
      </c>
      <c r="BL35" s="8">
        <v>63</v>
      </c>
      <c r="BM35" s="2">
        <v>64</v>
      </c>
      <c r="BN35" s="8">
        <v>65</v>
      </c>
      <c r="BO35" s="2">
        <v>66</v>
      </c>
      <c r="BP35" s="8">
        <v>67</v>
      </c>
      <c r="BQ35" s="2">
        <v>68</v>
      </c>
      <c r="BR35" s="8">
        <v>69</v>
      </c>
      <c r="BS35" s="2">
        <v>70</v>
      </c>
      <c r="BT35" s="8">
        <v>71</v>
      </c>
      <c r="BU35" s="2">
        <v>72</v>
      </c>
    </row>
    <row r="36" spans="1:73" s="2" customFormat="1" x14ac:dyDescent="0.25">
      <c r="A36" s="9">
        <v>11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  <c r="X36" s="2">
        <v>1</v>
      </c>
      <c r="Y36" s="2">
        <v>1</v>
      </c>
      <c r="Z36" s="2">
        <v>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</v>
      </c>
      <c r="BU36" s="2">
        <v>1</v>
      </c>
    </row>
    <row r="37" spans="1:73" s="2" customFormat="1" x14ac:dyDescent="0.25">
      <c r="A37" s="9">
        <v>12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1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1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</row>
    <row r="38" spans="1:73" s="2" customFormat="1" x14ac:dyDescent="0.25">
      <c r="A38" s="9">
        <v>23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1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1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</row>
    <row r="39" spans="1:73" s="2" customFormat="1" x14ac:dyDescent="0.25">
      <c r="A39" s="9">
        <v>33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1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1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1</v>
      </c>
      <c r="BR39" s="2">
        <v>0</v>
      </c>
      <c r="BS39" s="2">
        <v>0</v>
      </c>
      <c r="BT39" s="2">
        <v>0</v>
      </c>
      <c r="BU39" s="2">
        <v>0</v>
      </c>
    </row>
    <row r="40" spans="1:73" s="2" customFormat="1" x14ac:dyDescent="0.25">
      <c r="A40" s="9">
        <v>32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1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1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1</v>
      </c>
      <c r="BS40" s="2">
        <v>0</v>
      </c>
      <c r="BT40" s="2">
        <v>0</v>
      </c>
      <c r="BU40" s="2">
        <v>0</v>
      </c>
    </row>
    <row r="41" spans="1:73" s="2" customFormat="1" x14ac:dyDescent="0.25">
      <c r="A41" s="9">
        <v>21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1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1</v>
      </c>
      <c r="BT41" s="2">
        <v>0</v>
      </c>
      <c r="BU41" s="2">
        <v>0</v>
      </c>
    </row>
    <row r="42" spans="1:73" s="2" customFormat="1" x14ac:dyDescent="0.25">
      <c r="A42" s="9" t="s">
        <v>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519.18400000000599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1449.53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2.7284841053187799E-12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920.59400000000505</v>
      </c>
      <c r="AU42" s="2">
        <v>0</v>
      </c>
      <c r="AV42" s="2">
        <v>0</v>
      </c>
      <c r="AW42" s="2">
        <v>0</v>
      </c>
      <c r="AX42" s="2">
        <v>-4.5474735088646402E-13</v>
      </c>
      <c r="AY42" s="2">
        <v>0</v>
      </c>
      <c r="AZ42" s="2">
        <v>272.25000000000199</v>
      </c>
      <c r="BA42" s="2">
        <v>0</v>
      </c>
      <c r="BB42" s="2">
        <v>0</v>
      </c>
      <c r="BC42" s="2">
        <v>0</v>
      </c>
      <c r="BD42" s="2">
        <v>-1.59161572810262E-12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679.17200000000196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800</v>
      </c>
    </row>
    <row r="43" spans="1:73" s="2" customFormat="1" x14ac:dyDescent="0.25">
      <c r="A43" s="9" t="s">
        <v>20</v>
      </c>
      <c r="B43" s="2">
        <v>0</v>
      </c>
      <c r="C43" s="2">
        <v>0</v>
      </c>
      <c r="D43" s="2">
        <v>800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519.18399999999997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1449.53</v>
      </c>
      <c r="AD43" s="2">
        <v>0</v>
      </c>
      <c r="AE43" s="2">
        <v>0</v>
      </c>
      <c r="AF43" s="2">
        <v>0</v>
      </c>
      <c r="AG43" s="2">
        <v>1.1368683772161601E-12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920.59400000000403</v>
      </c>
      <c r="AX43" s="2">
        <v>0</v>
      </c>
      <c r="AY43" s="2">
        <v>0</v>
      </c>
      <c r="AZ43" s="2">
        <v>0</v>
      </c>
      <c r="BA43" s="2">
        <v>9.0949470177292804E-13</v>
      </c>
      <c r="BB43" s="2">
        <v>0</v>
      </c>
      <c r="BC43" s="2">
        <v>272.25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679.17200000000196</v>
      </c>
      <c r="BR43" s="2">
        <v>1.1368683772161601E-12</v>
      </c>
      <c r="BS43" s="2">
        <v>0</v>
      </c>
      <c r="BT43" s="2">
        <v>0</v>
      </c>
      <c r="BU43" s="2">
        <v>0</v>
      </c>
    </row>
    <row r="44" spans="1:73" s="2" customFormat="1" x14ac:dyDescent="0.25">
      <c r="A44" s="9" t="s">
        <v>12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</row>
    <row r="45" spans="1:73" s="2" customFormat="1" x14ac:dyDescent="0.25">
      <c r="A45" s="9" t="s">
        <v>22</v>
      </c>
      <c r="B45" s="2">
        <v>800</v>
      </c>
      <c r="C45" s="2">
        <v>800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519.18400000000599</v>
      </c>
      <c r="R45" s="2">
        <v>519.18400000000599</v>
      </c>
      <c r="S45" s="2">
        <v>519.18400000000497</v>
      </c>
      <c r="T45" s="2">
        <v>4.77484718430787E-12</v>
      </c>
      <c r="U45" s="2">
        <v>0</v>
      </c>
      <c r="V45" s="2">
        <v>0</v>
      </c>
      <c r="W45" s="2">
        <v>1449.53</v>
      </c>
      <c r="X45" s="2">
        <v>1449.53</v>
      </c>
      <c r="Y45" s="2">
        <v>1449.53</v>
      </c>
      <c r="Z45" s="2">
        <v>1449.53</v>
      </c>
      <c r="AA45" s="2">
        <v>1449.53</v>
      </c>
      <c r="AB45" s="2">
        <v>1449.53</v>
      </c>
      <c r="AC45" s="2">
        <v>-2.7284841053187799E-12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920.59400000000505</v>
      </c>
      <c r="AU45" s="2">
        <v>920.59400000000505</v>
      </c>
      <c r="AV45" s="2">
        <v>920.59400000000505</v>
      </c>
      <c r="AW45" s="2">
        <v>4.5474735088646402E-13</v>
      </c>
      <c r="AX45" s="2">
        <v>0</v>
      </c>
      <c r="AY45" s="2">
        <v>0</v>
      </c>
      <c r="AZ45" s="2">
        <v>272.25000000000199</v>
      </c>
      <c r="BA45" s="2">
        <v>272.25000000000199</v>
      </c>
      <c r="BB45" s="2">
        <v>272.25000000000199</v>
      </c>
      <c r="BC45" s="2">
        <v>1.59161572810262E-12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679.17200000000196</v>
      </c>
      <c r="BM45" s="2">
        <v>679.17200000000196</v>
      </c>
      <c r="BN45" s="2">
        <v>679.17200000000196</v>
      </c>
      <c r="BO45" s="2">
        <v>679.17200000000196</v>
      </c>
      <c r="BP45" s="2">
        <v>679.17200000000196</v>
      </c>
      <c r="BQ45" s="2">
        <v>0</v>
      </c>
      <c r="BR45" s="2">
        <v>0</v>
      </c>
      <c r="BS45" s="2">
        <v>0</v>
      </c>
      <c r="BT45" s="2">
        <v>0</v>
      </c>
      <c r="BU45" s="2">
        <v>800</v>
      </c>
    </row>
    <row r="46" spans="1:73" s="7" customFormat="1" x14ac:dyDescent="0.25">
      <c r="A46" s="10" t="s">
        <v>21</v>
      </c>
      <c r="B46" s="7">
        <v>939.6925</v>
      </c>
      <c r="C46" s="12">
        <v>879.38499999999999</v>
      </c>
      <c r="D46" s="7">
        <v>1619.0775000000001</v>
      </c>
      <c r="E46" s="12">
        <v>1558.77</v>
      </c>
      <c r="F46" s="7">
        <v>1493.4135000000001</v>
      </c>
      <c r="G46" s="12">
        <v>1428.057</v>
      </c>
      <c r="H46" s="7">
        <v>1362.7004999999999</v>
      </c>
      <c r="I46" s="12">
        <v>1297.3440000000001</v>
      </c>
      <c r="J46" s="7">
        <v>1218.441</v>
      </c>
      <c r="K46" s="12">
        <v>1139.538</v>
      </c>
      <c r="L46" s="7">
        <v>1060.635</v>
      </c>
      <c r="M46" s="12">
        <v>981.73199999999702</v>
      </c>
      <c r="N46" s="7">
        <v>899.03399999999704</v>
      </c>
      <c r="O46" s="12">
        <v>816.33599999999694</v>
      </c>
      <c r="P46" s="7">
        <v>733.63799999999696</v>
      </c>
      <c r="Q46" s="12">
        <v>650.94000000000005</v>
      </c>
      <c r="R46" s="7">
        <v>570.88199999999995</v>
      </c>
      <c r="S46" s="12">
        <v>490.82400000000001</v>
      </c>
      <c r="T46" s="7">
        <v>929.95</v>
      </c>
      <c r="U46" s="12">
        <v>849.89200000000005</v>
      </c>
      <c r="V46" s="7">
        <v>807.98450000000003</v>
      </c>
      <c r="W46" s="12">
        <v>766.07699999999897</v>
      </c>
      <c r="X46" s="7">
        <v>724.16949999999895</v>
      </c>
      <c r="Y46" s="12">
        <v>682.26199999999801</v>
      </c>
      <c r="Z46" s="7">
        <v>649.31399999999803</v>
      </c>
      <c r="AA46" s="12">
        <v>616.36599999999805</v>
      </c>
      <c r="AB46" s="7">
        <v>583.41799999999705</v>
      </c>
      <c r="AC46" s="12">
        <v>2000</v>
      </c>
      <c r="AD46" s="7">
        <v>1962.3824999999999</v>
      </c>
      <c r="AE46" s="7">
        <v>1924.7650000000001</v>
      </c>
      <c r="AF46" s="7">
        <v>1887.1475</v>
      </c>
      <c r="AG46" s="7">
        <v>1849.53</v>
      </c>
      <c r="AH46" s="7">
        <v>1819.472</v>
      </c>
      <c r="AI46" s="7">
        <v>1789.414</v>
      </c>
      <c r="AJ46" s="7">
        <v>1759.356</v>
      </c>
      <c r="AK46" s="7">
        <v>1729.298</v>
      </c>
      <c r="AL46" s="7">
        <v>1687.3905</v>
      </c>
      <c r="AM46" s="7">
        <v>1645.4829999999999</v>
      </c>
      <c r="AN46" s="7">
        <v>1603.5754999999999</v>
      </c>
      <c r="AO46" s="7">
        <v>1561.6679999999999</v>
      </c>
      <c r="AP46" s="7">
        <v>1503.72</v>
      </c>
      <c r="AQ46" s="7">
        <v>1445.7719999999999</v>
      </c>
      <c r="AR46" s="7">
        <v>1387.8240000000001</v>
      </c>
      <c r="AS46" s="7">
        <v>1329.876</v>
      </c>
      <c r="AT46" s="7">
        <v>1267.2584999999999</v>
      </c>
      <c r="AU46" s="7">
        <v>1204.6410000000001</v>
      </c>
      <c r="AV46" s="7">
        <v>1142.0235</v>
      </c>
      <c r="AW46" s="7">
        <v>2000</v>
      </c>
      <c r="AX46" s="7">
        <v>1931.9375</v>
      </c>
      <c r="AY46" s="12">
        <v>1863.875</v>
      </c>
      <c r="AZ46" s="7">
        <v>1795.8125</v>
      </c>
      <c r="BA46" s="12">
        <v>1727.75</v>
      </c>
      <c r="BB46" s="7">
        <v>1664.6375</v>
      </c>
      <c r="BC46" s="12">
        <v>1873.7750000000001</v>
      </c>
      <c r="BD46" s="7">
        <v>1810.6624999999999</v>
      </c>
      <c r="BE46" s="12">
        <v>1747.55</v>
      </c>
      <c r="BF46" s="7">
        <v>1654.3579999999999</v>
      </c>
      <c r="BG46" s="12">
        <v>1561.1659999999999</v>
      </c>
      <c r="BH46" s="7">
        <v>1467.9739999999999</v>
      </c>
      <c r="BI46" s="12">
        <v>1374.7819999999999</v>
      </c>
      <c r="BJ46" s="7">
        <v>1276.1780000000001</v>
      </c>
      <c r="BK46" s="12">
        <v>1177.5740000000001</v>
      </c>
      <c r="BL46" s="7">
        <v>1078.97</v>
      </c>
      <c r="BM46" s="12">
        <v>980.36599999999805</v>
      </c>
      <c r="BN46" s="7">
        <v>895.75399999999797</v>
      </c>
      <c r="BO46" s="12">
        <v>811.14199999999801</v>
      </c>
      <c r="BP46" s="7">
        <v>726.52999999999804</v>
      </c>
      <c r="BQ46" s="12">
        <v>1321.09</v>
      </c>
      <c r="BR46" s="7">
        <v>1240.8175000000001</v>
      </c>
      <c r="BS46" s="12">
        <v>1160.5450000000001</v>
      </c>
      <c r="BT46" s="7">
        <v>1080.2725</v>
      </c>
      <c r="BU46" s="7">
        <v>1000</v>
      </c>
    </row>
    <row r="47" spans="1:73" s="2" customFormat="1" x14ac:dyDescent="0.25">
      <c r="A47" s="9" t="s">
        <v>24</v>
      </c>
      <c r="B47" s="2">
        <v>252.34</v>
      </c>
      <c r="C47" s="2">
        <v>252.34</v>
      </c>
      <c r="D47" s="2">
        <v>252.34</v>
      </c>
      <c r="E47" s="2">
        <v>252.34</v>
      </c>
      <c r="F47" s="2">
        <v>478.52</v>
      </c>
      <c r="G47" s="2">
        <v>478.52</v>
      </c>
      <c r="H47" s="2">
        <v>478.52</v>
      </c>
      <c r="I47" s="2">
        <v>478.52</v>
      </c>
      <c r="J47" s="2">
        <v>366.79</v>
      </c>
      <c r="K47" s="2">
        <v>366.79</v>
      </c>
      <c r="L47" s="2">
        <v>366.79</v>
      </c>
      <c r="M47" s="2">
        <v>366.79</v>
      </c>
      <c r="N47" s="2">
        <v>312.64999999999998</v>
      </c>
      <c r="O47" s="2">
        <v>312.64999999999998</v>
      </c>
      <c r="P47" s="2">
        <v>312.64999999999998</v>
      </c>
      <c r="Q47" s="2">
        <v>312.64999999999998</v>
      </c>
      <c r="R47" s="2">
        <v>286.54399999999998</v>
      </c>
      <c r="S47" s="2">
        <v>286.54399999999998</v>
      </c>
      <c r="T47" s="2">
        <v>286.54399999999998</v>
      </c>
      <c r="U47" s="2">
        <v>286.54399999999998</v>
      </c>
      <c r="V47" s="2">
        <v>256.32</v>
      </c>
      <c r="W47" s="2">
        <v>256.32</v>
      </c>
      <c r="X47" s="2">
        <v>256.32</v>
      </c>
      <c r="Y47" s="2">
        <v>256.32</v>
      </c>
      <c r="Z47" s="2">
        <v>333.58</v>
      </c>
      <c r="AA47" s="2">
        <v>333.58</v>
      </c>
      <c r="AB47" s="2">
        <v>333.58</v>
      </c>
      <c r="AC47" s="2">
        <v>333.58</v>
      </c>
      <c r="AD47" s="2">
        <v>368.56</v>
      </c>
      <c r="AE47" s="2">
        <v>368.56</v>
      </c>
      <c r="AF47" s="2">
        <v>368.56</v>
      </c>
      <c r="AG47" s="2">
        <v>368.56</v>
      </c>
      <c r="AH47" s="2">
        <v>512.55999999999995</v>
      </c>
      <c r="AI47" s="2">
        <v>512.55999999999995</v>
      </c>
      <c r="AJ47" s="2">
        <v>512.55999999999995</v>
      </c>
      <c r="AK47" s="2">
        <v>512.55999999999995</v>
      </c>
      <c r="AL47" s="2">
        <v>423.58</v>
      </c>
      <c r="AM47" s="2">
        <v>423.58</v>
      </c>
      <c r="AN47" s="2">
        <v>423.58</v>
      </c>
      <c r="AO47" s="2">
        <v>423.58</v>
      </c>
      <c r="AP47" s="2">
        <v>385.65</v>
      </c>
      <c r="AQ47" s="2">
        <v>385.65</v>
      </c>
      <c r="AR47" s="2">
        <v>385.65</v>
      </c>
      <c r="AS47" s="2">
        <v>385.65</v>
      </c>
      <c r="AT47" s="2">
        <v>421.65</v>
      </c>
      <c r="AU47" s="2">
        <v>421.65</v>
      </c>
      <c r="AV47" s="2">
        <v>421.65</v>
      </c>
      <c r="AW47" s="2">
        <v>421.65</v>
      </c>
      <c r="AX47" s="2">
        <v>512.35</v>
      </c>
      <c r="AY47" s="2">
        <v>512.35</v>
      </c>
      <c r="AZ47" s="2">
        <v>512.35</v>
      </c>
      <c r="BA47" s="2">
        <v>512.35</v>
      </c>
      <c r="BB47" s="2">
        <v>546.25</v>
      </c>
      <c r="BC47" s="2">
        <v>546.25</v>
      </c>
      <c r="BD47" s="2">
        <v>546.25</v>
      </c>
      <c r="BE47" s="2">
        <v>546.25</v>
      </c>
      <c r="BF47" s="2">
        <v>612.35</v>
      </c>
      <c r="BG47" s="2">
        <v>612.35</v>
      </c>
      <c r="BH47" s="2">
        <v>612.35</v>
      </c>
      <c r="BI47" s="2">
        <v>612.35</v>
      </c>
      <c r="BJ47" s="2">
        <v>511.35</v>
      </c>
      <c r="BK47" s="2">
        <v>511.35</v>
      </c>
      <c r="BL47" s="2">
        <v>511.35</v>
      </c>
      <c r="BM47" s="2">
        <v>511.35</v>
      </c>
      <c r="BN47" s="2">
        <v>452.13</v>
      </c>
      <c r="BO47" s="2">
        <v>452.13</v>
      </c>
      <c r="BP47" s="2">
        <v>452.13</v>
      </c>
      <c r="BQ47" s="2">
        <v>452.13</v>
      </c>
      <c r="BR47" s="2">
        <v>412.33</v>
      </c>
      <c r="BS47" s="2">
        <v>412.33</v>
      </c>
      <c r="BT47" s="2">
        <v>412.33</v>
      </c>
      <c r="BU47" s="2">
        <v>412.33</v>
      </c>
    </row>
    <row r="48" spans="1:73" s="2" customFormat="1" hidden="1" x14ac:dyDescent="0.25">
      <c r="A48" s="9" t="s">
        <v>23</v>
      </c>
      <c r="B48" s="2">
        <v>133.815</v>
      </c>
      <c r="C48" s="2">
        <v>133.815</v>
      </c>
      <c r="D48" s="2">
        <v>115.896</v>
      </c>
      <c r="E48" s="2">
        <v>115.896</v>
      </c>
      <c r="F48" s="2">
        <v>125.235</v>
      </c>
      <c r="G48" s="2">
        <v>125.235</v>
      </c>
      <c r="H48" s="2">
        <v>136.125</v>
      </c>
      <c r="I48" s="2">
        <v>136.125</v>
      </c>
      <c r="J48" s="2">
        <v>126.22499999999999</v>
      </c>
      <c r="K48" s="2">
        <v>126.22499999999999</v>
      </c>
      <c r="L48" s="2">
        <v>120.61499999999999</v>
      </c>
      <c r="M48" s="2">
        <v>120.61499999999999</v>
      </c>
      <c r="N48" s="2">
        <v>130.71299999999999</v>
      </c>
      <c r="O48" s="2">
        <v>130.71299999999999</v>
      </c>
      <c r="P48" s="2">
        <v>157.80600000000001</v>
      </c>
      <c r="Q48" s="2">
        <v>157.80600000000001</v>
      </c>
      <c r="R48" s="2">
        <v>165.39599999999999</v>
      </c>
      <c r="S48" s="2">
        <v>165.39599999999999</v>
      </c>
      <c r="T48" s="2">
        <v>175.36199999999999</v>
      </c>
      <c r="U48" s="2">
        <v>175.36199999999999</v>
      </c>
      <c r="V48" s="2">
        <v>178.72800000000001</v>
      </c>
      <c r="W48" s="2">
        <v>178.72800000000001</v>
      </c>
      <c r="X48" s="2">
        <v>195.16200000000001</v>
      </c>
      <c r="Y48" s="2">
        <v>195.16200000000001</v>
      </c>
      <c r="Z48" s="2">
        <v>203.41200000000001</v>
      </c>
      <c r="AA48" s="2">
        <v>203.41200000000001</v>
      </c>
      <c r="AB48" s="2">
        <v>186.38399999999999</v>
      </c>
      <c r="AC48" s="2">
        <v>186.38399999999999</v>
      </c>
      <c r="AD48" s="2">
        <v>197.208</v>
      </c>
      <c r="AE48" s="2">
        <v>197.208</v>
      </c>
      <c r="AF48" s="2">
        <v>169.22399999999999</v>
      </c>
      <c r="AG48" s="2">
        <v>169.22399999999999</v>
      </c>
      <c r="AH48" s="2">
        <v>160.54499999999999</v>
      </c>
      <c r="AI48" s="2">
        <v>160.54499999999999</v>
      </c>
      <c r="AJ48" s="2">
        <v>160.11600000000001</v>
      </c>
      <c r="AK48" s="2">
        <v>160.11600000000001</v>
      </c>
    </row>
    <row r="49" spans="1:73" s="2" customFormat="1" x14ac:dyDescent="0.25">
      <c r="A49" s="9" t="s">
        <v>23</v>
      </c>
      <c r="B49" s="2">
        <v>60.307499999999997</v>
      </c>
      <c r="C49" s="2">
        <v>60.307499999999997</v>
      </c>
      <c r="D49" s="2">
        <v>60.307499999999997</v>
      </c>
      <c r="E49" s="2">
        <v>60.307499999999997</v>
      </c>
      <c r="F49" s="2">
        <v>65.356499999999997</v>
      </c>
      <c r="G49" s="2">
        <v>65.356499999999997</v>
      </c>
      <c r="H49" s="2">
        <v>65.356499999999997</v>
      </c>
      <c r="I49" s="2">
        <v>65.356499999999997</v>
      </c>
      <c r="J49" s="2">
        <v>78.903000000000006</v>
      </c>
      <c r="K49" s="2">
        <v>78.903000000000006</v>
      </c>
      <c r="L49" s="2">
        <v>78.903000000000006</v>
      </c>
      <c r="M49" s="2">
        <v>78.903000000000006</v>
      </c>
      <c r="N49" s="2">
        <v>82.697999999999993</v>
      </c>
      <c r="O49" s="2">
        <v>82.697999999999993</v>
      </c>
      <c r="P49" s="2">
        <v>82.697999999999993</v>
      </c>
      <c r="Q49" s="2">
        <v>82.697999999999993</v>
      </c>
      <c r="R49" s="2">
        <v>80.058000000000007</v>
      </c>
      <c r="S49" s="2">
        <v>80.058000000000007</v>
      </c>
      <c r="T49" s="2">
        <v>80.058000000000007</v>
      </c>
      <c r="U49" s="2">
        <v>80.058000000000007</v>
      </c>
      <c r="V49" s="2">
        <v>41.907499999999999</v>
      </c>
      <c r="W49" s="2">
        <v>41.907499999999999</v>
      </c>
      <c r="X49" s="2">
        <v>41.907499999999999</v>
      </c>
      <c r="Y49" s="2">
        <v>41.907499999999999</v>
      </c>
      <c r="Z49" s="2">
        <v>32.948</v>
      </c>
      <c r="AA49" s="2">
        <v>32.948</v>
      </c>
      <c r="AB49" s="2">
        <v>32.948</v>
      </c>
      <c r="AC49" s="2">
        <v>32.948</v>
      </c>
      <c r="AD49" s="2">
        <v>37.6175</v>
      </c>
      <c r="AE49" s="2">
        <v>37.6175</v>
      </c>
      <c r="AF49" s="2">
        <v>37.6175</v>
      </c>
      <c r="AG49" s="2">
        <v>37.6175</v>
      </c>
      <c r="AH49" s="2">
        <v>30.058</v>
      </c>
      <c r="AI49" s="2">
        <v>30.058</v>
      </c>
      <c r="AJ49" s="2">
        <v>30.058</v>
      </c>
      <c r="AK49" s="2">
        <v>30.058</v>
      </c>
      <c r="AL49" s="2">
        <v>41.907499999999999</v>
      </c>
      <c r="AM49" s="2">
        <v>41.907499999999999</v>
      </c>
      <c r="AN49" s="2">
        <v>41.907499999999999</v>
      </c>
      <c r="AO49" s="2">
        <v>41.907499999999999</v>
      </c>
      <c r="AP49" s="2">
        <v>57.948</v>
      </c>
      <c r="AQ49" s="2">
        <v>57.948</v>
      </c>
      <c r="AR49" s="2">
        <v>57.948</v>
      </c>
      <c r="AS49" s="2">
        <v>57.948</v>
      </c>
      <c r="AT49" s="2">
        <v>62.6175</v>
      </c>
      <c r="AU49" s="2">
        <v>62.6175</v>
      </c>
      <c r="AV49" s="2">
        <v>62.6175</v>
      </c>
      <c r="AW49" s="2">
        <v>62.6175</v>
      </c>
      <c r="AX49" s="2">
        <v>68.0625</v>
      </c>
      <c r="AY49" s="2">
        <v>68.0625</v>
      </c>
      <c r="AZ49" s="2">
        <v>68.0625</v>
      </c>
      <c r="BA49" s="2">
        <v>68.0625</v>
      </c>
      <c r="BB49" s="2">
        <v>63.112499999999997</v>
      </c>
      <c r="BC49" s="2">
        <v>63.112499999999997</v>
      </c>
      <c r="BD49" s="2">
        <v>63.112499999999997</v>
      </c>
      <c r="BE49" s="2">
        <v>63.112499999999997</v>
      </c>
      <c r="BF49" s="2">
        <v>93.191999999999993</v>
      </c>
      <c r="BG49" s="2">
        <v>93.191999999999993</v>
      </c>
      <c r="BH49" s="2">
        <v>93.191999999999993</v>
      </c>
      <c r="BI49" s="2">
        <v>93.191999999999993</v>
      </c>
      <c r="BJ49" s="2">
        <v>98.603999999999999</v>
      </c>
      <c r="BK49" s="2">
        <v>98.603999999999999</v>
      </c>
      <c r="BL49" s="2">
        <v>98.603999999999999</v>
      </c>
      <c r="BM49" s="2">
        <v>98.603999999999999</v>
      </c>
      <c r="BN49" s="2">
        <v>84.611999999999995</v>
      </c>
      <c r="BO49" s="2">
        <v>84.611999999999995</v>
      </c>
      <c r="BP49" s="2">
        <v>84.611999999999995</v>
      </c>
      <c r="BQ49" s="2">
        <v>84.611999999999995</v>
      </c>
      <c r="BR49" s="2">
        <v>80.272499999999994</v>
      </c>
      <c r="BS49" s="2">
        <v>80.272499999999994</v>
      </c>
      <c r="BT49" s="2">
        <v>80.272499999999994</v>
      </c>
      <c r="BU49" s="2">
        <v>80.272499999999994</v>
      </c>
    </row>
    <row r="67" spans="5:5" x14ac:dyDescent="0.25">
      <c r="E67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BF74-CF67-4252-9B6C-347AEE41EF61}">
  <dimension ref="A1:A72"/>
  <sheetViews>
    <sheetView workbookViewId="0">
      <selection activeCell="A3" sqref="A1:A72"/>
    </sheetView>
  </sheetViews>
  <sheetFormatPr defaultRowHeight="13.8" x14ac:dyDescent="0.25"/>
  <sheetData>
    <row r="1" spans="1:1" x14ac:dyDescent="0.25">
      <c r="A1">
        <v>252.34</v>
      </c>
    </row>
    <row r="2" spans="1:1" x14ac:dyDescent="0.25">
      <c r="A2">
        <v>252.34</v>
      </c>
    </row>
    <row r="3" spans="1:1" x14ac:dyDescent="0.25">
      <c r="A3">
        <v>252.34</v>
      </c>
    </row>
    <row r="4" spans="1:1" x14ac:dyDescent="0.25">
      <c r="A4">
        <v>252.34</v>
      </c>
    </row>
    <row r="5" spans="1:1" x14ac:dyDescent="0.25">
      <c r="A5">
        <v>478.52</v>
      </c>
    </row>
    <row r="6" spans="1:1" x14ac:dyDescent="0.25">
      <c r="A6">
        <v>478.52</v>
      </c>
    </row>
    <row r="7" spans="1:1" x14ac:dyDescent="0.25">
      <c r="A7">
        <v>478.52</v>
      </c>
    </row>
    <row r="8" spans="1:1" x14ac:dyDescent="0.25">
      <c r="A8">
        <v>478.52</v>
      </c>
    </row>
    <row r="9" spans="1:1" x14ac:dyDescent="0.25">
      <c r="A9">
        <v>366.79</v>
      </c>
    </row>
    <row r="10" spans="1:1" x14ac:dyDescent="0.25">
      <c r="A10">
        <v>366.79</v>
      </c>
    </row>
    <row r="11" spans="1:1" x14ac:dyDescent="0.25">
      <c r="A11">
        <v>366.79</v>
      </c>
    </row>
    <row r="12" spans="1:1" x14ac:dyDescent="0.25">
      <c r="A12">
        <v>366.79</v>
      </c>
    </row>
    <row r="13" spans="1:1" x14ac:dyDescent="0.25">
      <c r="A13">
        <v>312.64999999999998</v>
      </c>
    </row>
    <row r="14" spans="1:1" x14ac:dyDescent="0.25">
      <c r="A14">
        <v>312.64999999999998</v>
      </c>
    </row>
    <row r="15" spans="1:1" x14ac:dyDescent="0.25">
      <c r="A15">
        <v>312.64999999999998</v>
      </c>
    </row>
    <row r="16" spans="1:1" x14ac:dyDescent="0.25">
      <c r="A16">
        <v>312.64999999999998</v>
      </c>
    </row>
    <row r="17" spans="1:1" x14ac:dyDescent="0.25">
      <c r="A17">
        <v>286.54399999999998</v>
      </c>
    </row>
    <row r="18" spans="1:1" x14ac:dyDescent="0.25">
      <c r="A18">
        <v>286.54399999999998</v>
      </c>
    </row>
    <row r="19" spans="1:1" x14ac:dyDescent="0.25">
      <c r="A19">
        <v>286.54399999999998</v>
      </c>
    </row>
    <row r="20" spans="1:1" x14ac:dyDescent="0.25">
      <c r="A20">
        <v>286.54399999999998</v>
      </c>
    </row>
    <row r="21" spans="1:1" x14ac:dyDescent="0.25">
      <c r="A21">
        <v>256.32</v>
      </c>
    </row>
    <row r="22" spans="1:1" x14ac:dyDescent="0.25">
      <c r="A22">
        <v>256.32</v>
      </c>
    </row>
    <row r="23" spans="1:1" x14ac:dyDescent="0.25">
      <c r="A23">
        <v>256.32</v>
      </c>
    </row>
    <row r="24" spans="1:1" x14ac:dyDescent="0.25">
      <c r="A24">
        <v>256.32</v>
      </c>
    </row>
    <row r="25" spans="1:1" x14ac:dyDescent="0.25">
      <c r="A25">
        <v>333.58</v>
      </c>
    </row>
    <row r="26" spans="1:1" x14ac:dyDescent="0.25">
      <c r="A26">
        <v>333.58</v>
      </c>
    </row>
    <row r="27" spans="1:1" x14ac:dyDescent="0.25">
      <c r="A27">
        <v>333.58</v>
      </c>
    </row>
    <row r="28" spans="1:1" x14ac:dyDescent="0.25">
      <c r="A28">
        <v>333.58</v>
      </c>
    </row>
    <row r="29" spans="1:1" x14ac:dyDescent="0.25">
      <c r="A29">
        <v>368.56</v>
      </c>
    </row>
    <row r="30" spans="1:1" x14ac:dyDescent="0.25">
      <c r="A30">
        <v>368.56</v>
      </c>
    </row>
    <row r="31" spans="1:1" x14ac:dyDescent="0.25">
      <c r="A31">
        <v>368.56</v>
      </c>
    </row>
    <row r="32" spans="1:1" x14ac:dyDescent="0.25">
      <c r="A32">
        <v>368.56</v>
      </c>
    </row>
    <row r="33" spans="1:1" x14ac:dyDescent="0.25">
      <c r="A33">
        <v>512.55999999999995</v>
      </c>
    </row>
    <row r="34" spans="1:1" x14ac:dyDescent="0.25">
      <c r="A34">
        <v>512.55999999999995</v>
      </c>
    </row>
    <row r="35" spans="1:1" x14ac:dyDescent="0.25">
      <c r="A35">
        <v>512.55999999999995</v>
      </c>
    </row>
    <row r="36" spans="1:1" x14ac:dyDescent="0.25">
      <c r="A36">
        <v>512.55999999999995</v>
      </c>
    </row>
    <row r="37" spans="1:1" x14ac:dyDescent="0.25">
      <c r="A37">
        <v>423.58</v>
      </c>
    </row>
    <row r="38" spans="1:1" x14ac:dyDescent="0.25">
      <c r="A38">
        <v>423.58</v>
      </c>
    </row>
    <row r="39" spans="1:1" x14ac:dyDescent="0.25">
      <c r="A39">
        <v>423.58</v>
      </c>
    </row>
    <row r="40" spans="1:1" x14ac:dyDescent="0.25">
      <c r="A40">
        <v>423.58</v>
      </c>
    </row>
    <row r="41" spans="1:1" x14ac:dyDescent="0.25">
      <c r="A41">
        <v>385.65</v>
      </c>
    </row>
    <row r="42" spans="1:1" x14ac:dyDescent="0.25">
      <c r="A42">
        <v>385.65</v>
      </c>
    </row>
    <row r="43" spans="1:1" x14ac:dyDescent="0.25">
      <c r="A43">
        <v>385.65</v>
      </c>
    </row>
    <row r="44" spans="1:1" x14ac:dyDescent="0.25">
      <c r="A44">
        <v>385.65</v>
      </c>
    </row>
    <row r="45" spans="1:1" x14ac:dyDescent="0.25">
      <c r="A45">
        <v>421.65</v>
      </c>
    </row>
    <row r="46" spans="1:1" x14ac:dyDescent="0.25">
      <c r="A46">
        <v>421.65</v>
      </c>
    </row>
    <row r="47" spans="1:1" x14ac:dyDescent="0.25">
      <c r="A47">
        <v>421.65</v>
      </c>
    </row>
    <row r="48" spans="1:1" x14ac:dyDescent="0.25">
      <c r="A48">
        <v>421.65</v>
      </c>
    </row>
    <row r="49" spans="1:1" x14ac:dyDescent="0.25">
      <c r="A49">
        <v>512.35</v>
      </c>
    </row>
    <row r="50" spans="1:1" x14ac:dyDescent="0.25">
      <c r="A50">
        <v>512.35</v>
      </c>
    </row>
    <row r="51" spans="1:1" x14ac:dyDescent="0.25">
      <c r="A51">
        <v>512.35</v>
      </c>
    </row>
    <row r="52" spans="1:1" x14ac:dyDescent="0.25">
      <c r="A52">
        <v>512.35</v>
      </c>
    </row>
    <row r="53" spans="1:1" x14ac:dyDescent="0.25">
      <c r="A53">
        <v>546.25</v>
      </c>
    </row>
    <row r="54" spans="1:1" x14ac:dyDescent="0.25">
      <c r="A54">
        <v>546.25</v>
      </c>
    </row>
    <row r="55" spans="1:1" x14ac:dyDescent="0.25">
      <c r="A55">
        <v>546.25</v>
      </c>
    </row>
    <row r="56" spans="1:1" x14ac:dyDescent="0.25">
      <c r="A56">
        <v>546.25</v>
      </c>
    </row>
    <row r="57" spans="1:1" x14ac:dyDescent="0.25">
      <c r="A57">
        <v>612.35</v>
      </c>
    </row>
    <row r="58" spans="1:1" x14ac:dyDescent="0.25">
      <c r="A58">
        <v>612.35</v>
      </c>
    </row>
    <row r="59" spans="1:1" x14ac:dyDescent="0.25">
      <c r="A59">
        <v>612.35</v>
      </c>
    </row>
    <row r="60" spans="1:1" x14ac:dyDescent="0.25">
      <c r="A60">
        <v>612.35</v>
      </c>
    </row>
    <row r="61" spans="1:1" x14ac:dyDescent="0.25">
      <c r="A61">
        <v>511.35</v>
      </c>
    </row>
    <row r="62" spans="1:1" x14ac:dyDescent="0.25">
      <c r="A62">
        <v>511.35</v>
      </c>
    </row>
    <row r="63" spans="1:1" x14ac:dyDescent="0.25">
      <c r="A63">
        <v>511.35</v>
      </c>
    </row>
    <row r="64" spans="1:1" x14ac:dyDescent="0.25">
      <c r="A64">
        <v>511.35</v>
      </c>
    </row>
    <row r="65" spans="1:1" x14ac:dyDescent="0.25">
      <c r="A65">
        <v>452.13</v>
      </c>
    </row>
    <row r="66" spans="1:1" x14ac:dyDescent="0.25">
      <c r="A66">
        <v>452.13</v>
      </c>
    </row>
    <row r="67" spans="1:1" x14ac:dyDescent="0.25">
      <c r="A67">
        <v>452.13</v>
      </c>
    </row>
    <row r="68" spans="1:1" x14ac:dyDescent="0.25">
      <c r="A68">
        <v>452.13</v>
      </c>
    </row>
    <row r="69" spans="1:1" x14ac:dyDescent="0.25">
      <c r="A69">
        <v>412.33</v>
      </c>
    </row>
    <row r="70" spans="1:1" x14ac:dyDescent="0.25">
      <c r="A70">
        <v>412.33</v>
      </c>
    </row>
    <row r="71" spans="1:1" x14ac:dyDescent="0.25">
      <c r="A71">
        <v>412.33</v>
      </c>
    </row>
    <row r="72" spans="1:1" x14ac:dyDescent="0.25">
      <c r="A72">
        <v>412.33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1112年调度计划</vt:lpstr>
      <vt:lpstr>1116滚动优化</vt:lpstr>
      <vt:lpstr>1129基础数据</vt:lpstr>
      <vt:lpstr>cost</vt:lpstr>
      <vt:lpstr>load</vt:lpstr>
      <vt:lpstr>cost_80</vt:lpstr>
      <vt:lpstr>load_80</vt:lpstr>
      <vt:lpstr>result</vt:lpstr>
      <vt:lpstr>cost_50</vt:lpstr>
      <vt:lpstr>load_50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2024-04-28T07:42:38Z</dcterms:modified>
</cp:coreProperties>
</file>