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0" yWindow="0" windowWidth="10390" windowHeight="8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I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<sst xmlns="http://schemas.openxmlformats.org/spreadsheetml/2006/main" count="429" uniqueCount="368">
  <si>
    <t>코드 번호</t>
  </si>
  <si>
    <t>회사명</t>
  </si>
  <si>
    <t>업종 (대)</t>
  </si>
  <si>
    <t>업종 (소)</t>
  </si>
  <si>
    <t>코스피코스닥</t>
  </si>
  <si>
    <t>주가 (원)</t>
  </si>
  <si>
    <t>시가총액 (억)</t>
  </si>
  <si>
    <t>상장주식수 (만주)</t>
  </si>
  <si>
    <t>자사주 (만주)</t>
  </si>
  <si>
    <t>자사주 비중 (%)</t>
  </si>
  <si>
    <t>주식수 증가율 (%)</t>
  </si>
  <si>
    <t>1일 등락률 (%)</t>
  </si>
  <si>
    <t>5일 등락률 (%)</t>
  </si>
  <si>
    <t>1개월 등락률 (%)</t>
  </si>
  <si>
    <t>3개월 등락율 (%)</t>
  </si>
  <si>
    <t>6개월 등락율 (%)</t>
  </si>
  <si>
    <t>9개월 등락율 (%)</t>
  </si>
  <si>
    <t>1년 등락율 (%)</t>
  </si>
  <si>
    <t>3년 등락율 (%)</t>
  </si>
  <si>
    <t>과거 GP/A (%)</t>
  </si>
  <si>
    <t>과거 GPM (%)</t>
  </si>
  <si>
    <t>5년평균 OPM</t>
  </si>
  <si>
    <t>발표 OPM (%)</t>
  </si>
  <si>
    <t>올해 OPM (%)</t>
  </si>
  <si>
    <t>5년평균 ROE</t>
  </si>
  <si>
    <t>과거 ROE (%)</t>
  </si>
  <si>
    <t>1년후 ROE (%)</t>
  </si>
  <si>
    <t>과거 ROA (%)</t>
  </si>
  <si>
    <t>1년후 ROA (%)</t>
  </si>
  <si>
    <t>과거 PCR</t>
  </si>
  <si>
    <t>과거 PFCR</t>
  </si>
  <si>
    <t>과거 PSR</t>
  </si>
  <si>
    <t>발표 PSR</t>
  </si>
  <si>
    <t>1년후PEG</t>
  </si>
  <si>
    <t>PER  곱하기PBR</t>
  </si>
  <si>
    <t>고점 PBR</t>
  </si>
  <si>
    <t>저점 PBR</t>
  </si>
  <si>
    <t>5년평균 PBR</t>
  </si>
  <si>
    <t>발표 PBR</t>
  </si>
  <si>
    <t>1년후 PBR</t>
  </si>
  <si>
    <t>5년평균 PER</t>
  </si>
  <si>
    <t>자사주반영 PER</t>
  </si>
  <si>
    <t>과거 PER</t>
  </si>
  <si>
    <t>발표 PER</t>
  </si>
  <si>
    <t>발표 분기 PER</t>
  </si>
  <si>
    <t>올해 PER</t>
  </si>
  <si>
    <t>1년후 PER</t>
  </si>
  <si>
    <t>과거 EV/EBITDA (%)</t>
  </si>
  <si>
    <t>과거 POR</t>
  </si>
  <si>
    <t>발표 POR</t>
  </si>
  <si>
    <t>청산가치비율 (NCAV전략) (%)</t>
  </si>
  <si>
    <t>당좌 비율 (%)</t>
  </si>
  <si>
    <t>유동 비율 (%)</t>
  </si>
  <si>
    <t>단순 부채비율 (%)</t>
  </si>
  <si>
    <t>보수적 부채비율 (%)</t>
  </si>
  <si>
    <t>차입금 비율 (%)</t>
  </si>
  <si>
    <t>배당 성향 (%)</t>
  </si>
  <si>
    <t>시가 배당률 (%)</t>
  </si>
  <si>
    <t>DPS  성장율 (%)</t>
  </si>
  <si>
    <t>시가 배당율 고점</t>
  </si>
  <si>
    <t>시가 배당율 저점</t>
  </si>
  <si>
    <t>국채시가 배당율</t>
  </si>
  <si>
    <t>주가 변동성</t>
  </si>
  <si>
    <t>베타 (52주)</t>
  </si>
  <si>
    <t>부채 (억)</t>
  </si>
  <si>
    <t>자본 (억)</t>
  </si>
  <si>
    <t>유동자산 (억)</t>
  </si>
  <si>
    <t>재고자산 (억)</t>
  </si>
  <si>
    <t>투자자산 (억)</t>
  </si>
  <si>
    <t>지분투자 (억)</t>
  </si>
  <si>
    <t>총자산 (억)</t>
  </si>
  <si>
    <t>매출액 (억)</t>
  </si>
  <si>
    <t>영업이익 (억)</t>
  </si>
  <si>
    <t>순이익(지배) (억)</t>
  </si>
  <si>
    <t>EBITDA (억)</t>
  </si>
  <si>
    <t>매출총이익 (억)</t>
  </si>
  <si>
    <t>영업활동현금흐름 (억)</t>
  </si>
  <si>
    <t>투자활동현금흐름 (억)</t>
  </si>
  <si>
    <t>재무활동현금흐름 (억)</t>
  </si>
  <si>
    <t>설비투자 (억)</t>
  </si>
  <si>
    <t>DPS (원)</t>
  </si>
  <si>
    <t>거래대금 (딩일 억)</t>
  </si>
  <si>
    <t>거래대금 (5일평균 억)</t>
  </si>
  <si>
    <t>거래대금 (20일평균 억)</t>
  </si>
  <si>
    <t>거래대금 증가율(5일대비)</t>
  </si>
  <si>
    <t>거래대금 증가율(20일대비)</t>
  </si>
  <si>
    <t>1개월전 주가</t>
  </si>
  <si>
    <t>3개월전 주가</t>
  </si>
  <si>
    <t>6개월전 주가</t>
  </si>
  <si>
    <t>9개월전 주가</t>
  </si>
  <si>
    <t>1년전 주가</t>
  </si>
  <si>
    <t>52주 신고가</t>
  </si>
  <si>
    <t>52주 신저가</t>
  </si>
  <si>
    <t>주가&gt;5이평</t>
  </si>
  <si>
    <t>주가&gt;20이평</t>
  </si>
  <si>
    <t>주가&gt;60이평</t>
  </si>
  <si>
    <t>주가&gt;120이평</t>
  </si>
  <si>
    <t>신고가율 (%)</t>
  </si>
  <si>
    <t>신저가율 (%)</t>
  </si>
  <si>
    <t>당일 기관(%)</t>
  </si>
  <si>
    <t>당일 외인(%)</t>
  </si>
  <si>
    <t>당일 수급(%)</t>
  </si>
  <si>
    <t>주간 기관(%)</t>
  </si>
  <si>
    <t>주간 외인(%)</t>
  </si>
  <si>
    <t>주간 수급(%)</t>
  </si>
  <si>
    <t>1개월 기관(%)</t>
  </si>
  <si>
    <t>1개월 외인(%)</t>
  </si>
  <si>
    <t>1개월 수급(%)</t>
  </si>
  <si>
    <t>3개월 기관(%)</t>
  </si>
  <si>
    <t>3개월 외인(%)</t>
  </si>
  <si>
    <t>3개월 수급(%)</t>
  </si>
  <si>
    <t>6개월 기관(%)</t>
  </si>
  <si>
    <t>6개월 외인(%)</t>
  </si>
  <si>
    <t>6개월 수급(%)</t>
  </si>
  <si>
    <t>고점대비 PBR괴리율</t>
  </si>
  <si>
    <t>저점대비 PBR괴리율</t>
  </si>
  <si>
    <t>이익의 변동성</t>
  </si>
  <si>
    <t>예상가 괴리율 (%)</t>
  </si>
  <si>
    <t>목표가  괴리율 (%)</t>
  </si>
  <si>
    <t>예상가 매력등수</t>
  </si>
  <si>
    <t>목표가 매력등수</t>
  </si>
  <si>
    <t>본사 국내 =1</t>
  </si>
  <si>
    <t>지주사 =1</t>
  </si>
  <si>
    <t>금융 =1</t>
  </si>
  <si>
    <t>스팩 =1</t>
  </si>
  <si>
    <t>예상 주가 (원)</t>
  </si>
  <si>
    <t>목표 주가 (원)</t>
  </si>
  <si>
    <t>19년 2Q 호실적 100기업</t>
  </si>
  <si>
    <t>19년3Q 호실적예상 100기업</t>
  </si>
  <si>
    <t>3Q 발표 =1</t>
  </si>
  <si>
    <t>마지막 리포트일</t>
  </si>
  <si>
    <t>실적 발표일</t>
  </si>
  <si>
    <t>19/3Q 매출액 컨센대비</t>
  </si>
  <si>
    <t>19/3Q 영업이익 컨센대비</t>
  </si>
  <si>
    <t>19/3Q 순이익 컨센대비</t>
  </si>
  <si>
    <t>19/2Q 매출액 컨센대비</t>
  </si>
  <si>
    <t>19/2Q 영업이익 컨센대비</t>
  </si>
  <si>
    <t>19/2Q 순이익 컨센대비</t>
  </si>
  <si>
    <t>1주일 어닝스</t>
  </si>
  <si>
    <t>1달 어닝스</t>
  </si>
  <si>
    <t>3개월  어닝스</t>
  </si>
  <si>
    <t>6개월  어닝스</t>
  </si>
  <si>
    <t>9개월  어닝스</t>
  </si>
  <si>
    <t>12개월  어닝스</t>
  </si>
  <si>
    <t>어닝스 점수</t>
  </si>
  <si>
    <t>ROE성장율 (최근분기)</t>
  </si>
  <si>
    <t>자산증가율 (최근분기)</t>
  </si>
  <si>
    <t>자본증가율 (최근분기)</t>
  </si>
  <si>
    <t>자본증가율 (1년후)</t>
  </si>
  <si>
    <t>매출채권 회수기간</t>
  </si>
  <si>
    <t>재고자산 회수기간</t>
  </si>
  <si>
    <t>단순 FCFF (잉여현금흐름)</t>
  </si>
  <si>
    <t>F스코어 지배주주순익&gt;0 여부</t>
  </si>
  <si>
    <t>F스코어 영업활동현금흐름&gt;0 여부</t>
  </si>
  <si>
    <t>F스코어 ROA증가 여부</t>
  </si>
  <si>
    <t>F스코어 영현&gt;순익 여부</t>
  </si>
  <si>
    <t>F스코어 부채비율감소 여부</t>
  </si>
  <si>
    <t>F스코어 유동비율증가 여부</t>
  </si>
  <si>
    <t>F스코어 신주발행X 여부</t>
  </si>
  <si>
    <t>F스코어 매출총이익율증가 여부</t>
  </si>
  <si>
    <t>F스코어 총자산회전율증가 여부</t>
  </si>
  <si>
    <t>F스코어 점수 (9점만점)</t>
  </si>
  <si>
    <t>매출액 15년-&gt;18년 3년간 YOY</t>
  </si>
  <si>
    <t>매출액 16년 YOY</t>
  </si>
  <si>
    <t>매출액 17년 YOY</t>
  </si>
  <si>
    <t>매출액 18년 YOY</t>
  </si>
  <si>
    <t>매출액 19년(E)  YOY</t>
  </si>
  <si>
    <t>매출액 20년(E)  YOY</t>
  </si>
  <si>
    <t>매출액 18년3Q YOY</t>
  </si>
  <si>
    <t>매출액 18년4Q YOY</t>
  </si>
  <si>
    <t>매출액 19년1Q YOY</t>
  </si>
  <si>
    <t>매출액 19년2Q YOY</t>
  </si>
  <si>
    <t>매출액 19년3Q(E) YOY</t>
  </si>
  <si>
    <t>매출액 19년4Q(E) YOY</t>
  </si>
  <si>
    <t>매출액 18년3Q QOQ</t>
  </si>
  <si>
    <t>매출액 18년4Q QOQ</t>
  </si>
  <si>
    <t>매출액 19년1Q QOQ</t>
  </si>
  <si>
    <t>매출액 19년2Q QOQ</t>
  </si>
  <si>
    <t>매출액 19년3Q(E) QOQ</t>
  </si>
  <si>
    <t>매출액 19년4Q(E) QOQ</t>
  </si>
  <si>
    <t>영업이익 15년-&gt;18년 3년간 YOY</t>
  </si>
  <si>
    <t>영업이익 16년 YOY</t>
  </si>
  <si>
    <t>영업이익 17년 YOY</t>
  </si>
  <si>
    <t>영업이익 18년 YOY</t>
  </si>
  <si>
    <t>영업이익 19년(E)  YOY</t>
  </si>
  <si>
    <t>영업이익 20년(E)  YOY</t>
  </si>
  <si>
    <t>영업이익 18년3Q YOY</t>
  </si>
  <si>
    <t>영업이익 18년4Q YOY</t>
  </si>
  <si>
    <t>영업이익 19년1Q YOY</t>
  </si>
  <si>
    <t>영업이익 19년2Q YOY</t>
  </si>
  <si>
    <t>영업이익 19년3Q(E) YOY</t>
  </si>
  <si>
    <t>영업이익 19년4Q(E) YOY</t>
  </si>
  <si>
    <t>영업이익 18년3Q QOQ</t>
  </si>
  <si>
    <t>영업이익 18년4Q QOQ</t>
  </si>
  <si>
    <t>영업이익 19년1Q QOQ</t>
  </si>
  <si>
    <t>영업이익 19년2Q QOQ</t>
  </si>
  <si>
    <t>영업이익 19년3Q(E) QOQ</t>
  </si>
  <si>
    <t>영업이익 19년4Q(E) QOQ</t>
  </si>
  <si>
    <t>순이익 15년-&gt;18년 3년간 YOY</t>
  </si>
  <si>
    <t>순이익 16년 YOY</t>
  </si>
  <si>
    <t>순이익 17년 YOY</t>
  </si>
  <si>
    <t>순이익 18년 YOY</t>
  </si>
  <si>
    <t>순이익 19년(E)  YOY</t>
  </si>
  <si>
    <t>순이익 20년(E)  YOY</t>
  </si>
  <si>
    <t>순이익 18년3Q YOY</t>
  </si>
  <si>
    <t>순이익 18년4Q YOY</t>
  </si>
  <si>
    <t>순이익 19년1Q YOY</t>
  </si>
  <si>
    <t>순이익 19년2Q YOY</t>
  </si>
  <si>
    <t>순이익 19년3Q(E) YOY</t>
  </si>
  <si>
    <t>순이익 19년4Q(E) YOY</t>
  </si>
  <si>
    <t>순이익 18년3Q QOQ</t>
  </si>
  <si>
    <t>순이익 18년4Q QOQ</t>
  </si>
  <si>
    <t>순이익 19년1Q QOQ</t>
  </si>
  <si>
    <t>순이익 19년2Q QOQ</t>
  </si>
  <si>
    <t>순이익 19년3Q(E) QOQ</t>
  </si>
  <si>
    <t>순이익 19년4Q(E) QOQ</t>
  </si>
  <si>
    <t>15년 매출액</t>
  </si>
  <si>
    <t>15년 영업이익</t>
  </si>
  <si>
    <t>15년 순이익</t>
  </si>
  <si>
    <t>16년 매출액</t>
  </si>
  <si>
    <t>16년 영업이익</t>
  </si>
  <si>
    <t>16년 순이익</t>
  </si>
  <si>
    <t>17년 매출액</t>
  </si>
  <si>
    <t>17년 영업이익</t>
  </si>
  <si>
    <t>17년 순이익</t>
  </si>
  <si>
    <t>18년 매출액</t>
  </si>
  <si>
    <t>18년 영업이익</t>
  </si>
  <si>
    <t>18년 순이익</t>
  </si>
  <si>
    <t>19년(E) 매출액</t>
  </si>
  <si>
    <t>19년(E) 영업이익</t>
  </si>
  <si>
    <t>19년(E) 순이익</t>
  </si>
  <si>
    <t>20년(E) 매출액</t>
  </si>
  <si>
    <t>20년(E) 영업이익</t>
  </si>
  <si>
    <t>20년(E) 순이익</t>
  </si>
  <si>
    <t>매출액 17년 3Q</t>
  </si>
  <si>
    <t>매출액 17년 4Q</t>
  </si>
  <si>
    <t>매출액 18년 1Q</t>
  </si>
  <si>
    <t>매출액 18년 2Q</t>
  </si>
  <si>
    <t>매출액 18년 3Q</t>
  </si>
  <si>
    <t>매출액 18년 4Q</t>
  </si>
  <si>
    <t>매출액 19년 1Q</t>
  </si>
  <si>
    <t>매출액 19년 2Q</t>
  </si>
  <si>
    <t>매출액 19년 3Q(E)</t>
  </si>
  <si>
    <t>매출액 19년 4Q(E)</t>
  </si>
  <si>
    <t>영업이익 17년 3Q</t>
  </si>
  <si>
    <t>영업이익 17년 4Q</t>
  </si>
  <si>
    <t>영업이익 18년 1Q</t>
  </si>
  <si>
    <t>영업이익 18년 2Q</t>
  </si>
  <si>
    <t>영업이익 18년 3Q</t>
  </si>
  <si>
    <t>영업이익 18년 4Q</t>
  </si>
  <si>
    <t>영업이익 19년 1Q</t>
  </si>
  <si>
    <t>영업이익 19년 2Q</t>
  </si>
  <si>
    <t>영업이익 19년 3Q(E)</t>
  </si>
  <si>
    <t>영업이익 19년 4Q(E)</t>
  </si>
  <si>
    <t>순이익 17년 3Q</t>
  </si>
  <si>
    <t>순이익 17년 4Q</t>
  </si>
  <si>
    <t>순이익 18년 1Q</t>
  </si>
  <si>
    <t>순이익 18년 2Q</t>
  </si>
  <si>
    <t>순이익 18년 3Q</t>
  </si>
  <si>
    <t>순이익 18년 4Q</t>
  </si>
  <si>
    <t>순이익 19년 1Q</t>
  </si>
  <si>
    <t>순이익 19년 2Q</t>
  </si>
  <si>
    <t>순이익 19년 3Q(E)</t>
  </si>
  <si>
    <t>순이익 19년 4Q(E)</t>
  </si>
  <si>
    <t>발표치 19년3Q  매출액</t>
  </si>
  <si>
    <t>발표치 19년3Q  영업이익</t>
  </si>
  <si>
    <t>발표치 19년3Q  순이익</t>
  </si>
  <si>
    <t>컨센서스 19년3Q  매출액</t>
  </si>
  <si>
    <t>컨센서스 19년3Q  영업이익</t>
  </si>
  <si>
    <t>컨센서스 19년3Q  순이익</t>
  </si>
  <si>
    <t>PBR_rank</t>
  </si>
  <si>
    <t>PER_rank</t>
  </si>
  <si>
    <t>PSR_rank</t>
  </si>
  <si>
    <t>PCR_rank</t>
  </si>
  <si>
    <t>가치_rank</t>
  </si>
  <si>
    <t>모멘텀_rank</t>
  </si>
  <si>
    <t>total rank</t>
  </si>
  <si>
    <t>A005710</t>
  </si>
  <si>
    <t>대원산업</t>
  </si>
  <si>
    <t>자동차 및 관련부품</t>
  </si>
  <si>
    <t>차량 시트</t>
  </si>
  <si>
    <t>코스닥</t>
  </si>
  <si>
    <t>A267290</t>
  </si>
  <si>
    <t>경동도시가스</t>
  </si>
  <si>
    <t>유틸리티</t>
  </si>
  <si>
    <t>도시가스</t>
  </si>
  <si>
    <t>코스피</t>
  </si>
  <si>
    <t>A016710</t>
  </si>
  <si>
    <t>대성홀딩스</t>
  </si>
  <si>
    <t>지주사</t>
  </si>
  <si>
    <t>A041520</t>
  </si>
  <si>
    <t>이라이콤</t>
  </si>
  <si>
    <t>IT 장비 및 소재</t>
  </si>
  <si>
    <t>스마트폰 부품</t>
  </si>
  <si>
    <t>A031980</t>
  </si>
  <si>
    <t>피에스케이홀딩스</t>
  </si>
  <si>
    <t>A002200</t>
  </si>
  <si>
    <t>수출포장</t>
  </si>
  <si>
    <t>종이 및 용기</t>
  </si>
  <si>
    <t>용기 및 포장재</t>
  </si>
  <si>
    <t>A023600</t>
  </si>
  <si>
    <t>삼보판지</t>
  </si>
  <si>
    <t>A900290</t>
  </si>
  <si>
    <t>GRT</t>
  </si>
  <si>
    <t>디스플레이 장비 및 부품</t>
  </si>
  <si>
    <t>디스플레이 부품</t>
  </si>
  <si>
    <t>A101330</t>
  </si>
  <si>
    <t>모베이스</t>
  </si>
  <si>
    <t>A005430</t>
  </si>
  <si>
    <t>한국공항</t>
  </si>
  <si>
    <t>운송 및 물류</t>
  </si>
  <si>
    <t>운송인프라</t>
  </si>
  <si>
    <t>A017650</t>
  </si>
  <si>
    <t>대림제지</t>
  </si>
  <si>
    <t>종이</t>
  </si>
  <si>
    <t>A900300</t>
  </si>
  <si>
    <t>오가닉티코스메틱</t>
  </si>
  <si>
    <t>가정용품</t>
  </si>
  <si>
    <t>화장품</t>
  </si>
  <si>
    <t>A058860</t>
  </si>
  <si>
    <t>KTIS</t>
  </si>
  <si>
    <t>레저산업</t>
  </si>
  <si>
    <t>여행</t>
  </si>
  <si>
    <t>A212560</t>
  </si>
  <si>
    <t>네오오토</t>
  </si>
  <si>
    <t>변속기부품</t>
  </si>
  <si>
    <t>A054800</t>
  </si>
  <si>
    <t>아이디스홀딩스</t>
  </si>
  <si>
    <t>A004560</t>
  </si>
  <si>
    <t>현대비앤지스틸</t>
    <phoneticPr fontId="3" type="noConversion"/>
  </si>
  <si>
    <t>철강 및 비철강</t>
  </si>
  <si>
    <t>스테인리스</t>
  </si>
  <si>
    <t>A065130</t>
  </si>
  <si>
    <t>탑엔지니어링</t>
  </si>
  <si>
    <t>디스플레이 장비</t>
  </si>
  <si>
    <t>A155660</t>
  </si>
  <si>
    <t>DSR</t>
  </si>
  <si>
    <t>A037330</t>
  </si>
  <si>
    <t>인지디스플레</t>
  </si>
  <si>
    <t>A006580</t>
  </si>
  <si>
    <t>대양제지</t>
  </si>
  <si>
    <t>A015230</t>
  </si>
  <si>
    <t>대창단조</t>
  </si>
  <si>
    <t>기계</t>
  </si>
  <si>
    <t>중장비 및 관련품</t>
  </si>
  <si>
    <t>A005160</t>
  </si>
  <si>
    <t>동국산업</t>
  </si>
  <si>
    <t>강판</t>
  </si>
  <si>
    <t>A083930</t>
  </si>
  <si>
    <t>아바코</t>
  </si>
  <si>
    <t>A024800</t>
  </si>
  <si>
    <t>유성티엔에스</t>
  </si>
  <si>
    <t>A210540</t>
  </si>
  <si>
    <t>디와이파워</t>
  </si>
  <si>
    <t>A900280</t>
  </si>
  <si>
    <t>골든센츄리</t>
  </si>
  <si>
    <t>농업용기계</t>
  </si>
  <si>
    <t>A042420</t>
  </si>
  <si>
    <t>네오위즈홀딩스</t>
  </si>
  <si>
    <t>A088130</t>
  </si>
  <si>
    <t>동아엘텍</t>
  </si>
  <si>
    <t>A069730</t>
  </si>
  <si>
    <t>DSR제강</t>
  </si>
  <si>
    <t>선재(와이어)</t>
  </si>
  <si>
    <t>A019440</t>
  </si>
  <si>
    <t>세아특수강</t>
  </si>
  <si>
    <t>매입가</t>
    <phoneticPr fontId="2" type="noConversion"/>
  </si>
  <si>
    <t>포트폴리오 대비 매입비율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</si>
</sst>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32"/>
  <sheetViews>
    <sheetView tabSelected="1" topLeftCell="A4" workbookViewId="0">
      <selection activeCell="I2" sqref="I2:I31"/>
    </sheetView>
  </sheetViews>
  <sheetFormatPr defaultRowHeight="17" x14ac:dyDescent="0.45"/>
  <cols>
    <col min="8" max="8" width="6.83203125" bestFit="1" customWidth="1"/>
  </cols>
  <sheetData>
    <row r="1" spans="1:280" s="2" customFormat="1" x14ac:dyDescent="0.4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366</v>
      </c>
      <c r="I1" s="1" t="s">
        <v>367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151</v>
      </c>
      <c r="EZ1" s="1" t="s">
        <v>152</v>
      </c>
      <c r="FA1" s="1" t="s">
        <v>153</v>
      </c>
      <c r="FB1" s="1" t="s">
        <v>154</v>
      </c>
      <c r="FC1" s="1" t="s">
        <v>155</v>
      </c>
      <c r="FD1" s="1" t="s">
        <v>156</v>
      </c>
      <c r="FE1" s="1" t="s">
        <v>157</v>
      </c>
      <c r="FF1" s="1" t="s">
        <v>158</v>
      </c>
      <c r="FG1" s="1" t="s">
        <v>159</v>
      </c>
      <c r="FH1" s="1" t="s">
        <v>160</v>
      </c>
      <c r="FI1" s="1" t="s">
        <v>161</v>
      </c>
      <c r="FJ1" s="1" t="s">
        <v>162</v>
      </c>
      <c r="FK1" s="1" t="s">
        <v>163</v>
      </c>
      <c r="FL1" s="1" t="s">
        <v>164</v>
      </c>
      <c r="FM1" s="1" t="s">
        <v>165</v>
      </c>
      <c r="FN1" s="1" t="s">
        <v>166</v>
      </c>
      <c r="FO1" s="1" t="s">
        <v>167</v>
      </c>
      <c r="FP1" s="1" t="s">
        <v>168</v>
      </c>
      <c r="FQ1" s="1" t="s">
        <v>169</v>
      </c>
      <c r="FR1" s="1" t="s">
        <v>170</v>
      </c>
      <c r="FS1" s="1" t="s">
        <v>171</v>
      </c>
      <c r="FT1" s="1" t="s">
        <v>172</v>
      </c>
      <c r="FU1" s="1" t="s">
        <v>173</v>
      </c>
      <c r="FV1" s="1" t="s">
        <v>174</v>
      </c>
      <c r="FW1" s="1" t="s">
        <v>175</v>
      </c>
      <c r="FX1" s="1" t="s">
        <v>176</v>
      </c>
      <c r="FY1" s="1" t="s">
        <v>177</v>
      </c>
      <c r="FZ1" s="1" t="s">
        <v>178</v>
      </c>
      <c r="GA1" s="1" t="s">
        <v>179</v>
      </c>
      <c r="GB1" s="1" t="s">
        <v>180</v>
      </c>
      <c r="GC1" s="1" t="s">
        <v>181</v>
      </c>
      <c r="GD1" s="1" t="s">
        <v>182</v>
      </c>
      <c r="GE1" s="1" t="s">
        <v>183</v>
      </c>
      <c r="GF1" s="1" t="s">
        <v>184</v>
      </c>
      <c r="GG1" s="1" t="s">
        <v>185</v>
      </c>
      <c r="GH1" s="1" t="s">
        <v>186</v>
      </c>
      <c r="GI1" s="1" t="s">
        <v>187</v>
      </c>
      <c r="GJ1" s="1" t="s">
        <v>188</v>
      </c>
      <c r="GK1" s="1" t="s">
        <v>189</v>
      </c>
      <c r="GL1" s="1" t="s">
        <v>190</v>
      </c>
      <c r="GM1" s="1" t="s">
        <v>191</v>
      </c>
      <c r="GN1" s="1" t="s">
        <v>192</v>
      </c>
      <c r="GO1" s="1" t="s">
        <v>193</v>
      </c>
      <c r="GP1" s="1" t="s">
        <v>194</v>
      </c>
      <c r="GQ1" s="1" t="s">
        <v>195</v>
      </c>
      <c r="GR1" s="1" t="s">
        <v>196</v>
      </c>
      <c r="GS1" s="1" t="s">
        <v>197</v>
      </c>
      <c r="GT1" s="1" t="s">
        <v>198</v>
      </c>
      <c r="GU1" s="1" t="s">
        <v>199</v>
      </c>
      <c r="GV1" s="1" t="s">
        <v>200</v>
      </c>
      <c r="GW1" s="1" t="s">
        <v>201</v>
      </c>
      <c r="GX1" s="1" t="s">
        <v>202</v>
      </c>
      <c r="GY1" s="1" t="s">
        <v>203</v>
      </c>
      <c r="GZ1" s="1" t="s">
        <v>204</v>
      </c>
      <c r="HA1" s="1" t="s">
        <v>205</v>
      </c>
      <c r="HB1" s="1" t="s">
        <v>206</v>
      </c>
      <c r="HC1" s="1" t="s">
        <v>207</v>
      </c>
      <c r="HD1" s="1" t="s">
        <v>208</v>
      </c>
      <c r="HE1" s="1" t="s">
        <v>209</v>
      </c>
      <c r="HF1" s="1" t="s">
        <v>210</v>
      </c>
      <c r="HG1" s="1" t="s">
        <v>211</v>
      </c>
      <c r="HH1" s="1" t="s">
        <v>212</v>
      </c>
      <c r="HI1" s="1" t="s">
        <v>213</v>
      </c>
      <c r="HJ1" s="1" t="s">
        <v>214</v>
      </c>
      <c r="HK1" s="1" t="s">
        <v>215</v>
      </c>
      <c r="HL1" s="1" t="s">
        <v>216</v>
      </c>
      <c r="HM1" s="1" t="s">
        <v>217</v>
      </c>
      <c r="HN1" s="1" t="s">
        <v>218</v>
      </c>
      <c r="HO1" s="1" t="s">
        <v>219</v>
      </c>
      <c r="HP1" s="1" t="s">
        <v>220</v>
      </c>
      <c r="HQ1" s="1" t="s">
        <v>221</v>
      </c>
      <c r="HR1" s="1" t="s">
        <v>222</v>
      </c>
      <c r="HS1" s="1" t="s">
        <v>223</v>
      </c>
      <c r="HT1" s="1" t="s">
        <v>224</v>
      </c>
      <c r="HU1" s="1" t="s">
        <v>225</v>
      </c>
      <c r="HV1" s="1" t="s">
        <v>226</v>
      </c>
      <c r="HW1" s="1" t="s">
        <v>227</v>
      </c>
      <c r="HX1" s="1" t="s">
        <v>228</v>
      </c>
      <c r="HY1" s="1" t="s">
        <v>229</v>
      </c>
      <c r="HZ1" s="1" t="s">
        <v>230</v>
      </c>
      <c r="IA1" s="1" t="s">
        <v>231</v>
      </c>
      <c r="IB1" s="1" t="s">
        <v>232</v>
      </c>
      <c r="IC1" s="1" t="s">
        <v>233</v>
      </c>
      <c r="ID1" s="1" t="s">
        <v>234</v>
      </c>
      <c r="IE1" s="1" t="s">
        <v>235</v>
      </c>
      <c r="IF1" s="1" t="s">
        <v>236</v>
      </c>
      <c r="IG1" s="1" t="s">
        <v>237</v>
      </c>
      <c r="IH1" s="1" t="s">
        <v>238</v>
      </c>
      <c r="II1" s="1" t="s">
        <v>239</v>
      </c>
      <c r="IJ1" s="1" t="s">
        <v>240</v>
      </c>
      <c r="IK1" s="1" t="s">
        <v>241</v>
      </c>
      <c r="IL1" s="1" t="s">
        <v>242</v>
      </c>
      <c r="IM1" s="1" t="s">
        <v>243</v>
      </c>
      <c r="IN1" s="1" t="s">
        <v>244</v>
      </c>
      <c r="IO1" s="1" t="s">
        <v>245</v>
      </c>
      <c r="IP1" s="1" t="s">
        <v>246</v>
      </c>
      <c r="IQ1" s="1" t="s">
        <v>247</v>
      </c>
      <c r="IR1" s="1" t="s">
        <v>248</v>
      </c>
      <c r="IS1" s="1" t="s">
        <v>249</v>
      </c>
      <c r="IT1" s="1" t="s">
        <v>250</v>
      </c>
      <c r="IU1" s="1" t="s">
        <v>251</v>
      </c>
      <c r="IV1" s="1" t="s">
        <v>252</v>
      </c>
      <c r="IW1" s="1" t="s">
        <v>253</v>
      </c>
      <c r="IX1" s="1" t="s">
        <v>254</v>
      </c>
      <c r="IY1" s="1" t="s">
        <v>255</v>
      </c>
      <c r="IZ1" s="1" t="s">
        <v>256</v>
      </c>
      <c r="JA1" s="1" t="s">
        <v>257</v>
      </c>
      <c r="JB1" s="1" t="s">
        <v>258</v>
      </c>
      <c r="JC1" s="1" t="s">
        <v>259</v>
      </c>
      <c r="JD1" s="1" t="s">
        <v>260</v>
      </c>
      <c r="JE1" s="1" t="s">
        <v>261</v>
      </c>
      <c r="JF1" s="1" t="s">
        <v>262</v>
      </c>
      <c r="JG1" s="1" t="s">
        <v>263</v>
      </c>
      <c r="JH1" s="1" t="s">
        <v>264</v>
      </c>
      <c r="JI1" s="1" t="s">
        <v>265</v>
      </c>
      <c r="JJ1" s="1" t="s">
        <v>266</v>
      </c>
      <c r="JK1" s="1" t="s">
        <v>267</v>
      </c>
      <c r="JL1" s="1" t="s">
        <v>268</v>
      </c>
      <c r="JM1" s="1" t="s">
        <v>269</v>
      </c>
      <c r="JN1" s="1" t="s">
        <v>270</v>
      </c>
      <c r="JO1" s="1" t="s">
        <v>271</v>
      </c>
      <c r="JP1" s="1" t="s">
        <v>272</v>
      </c>
      <c r="JQ1" s="1" t="s">
        <v>273</v>
      </c>
      <c r="JR1" s="1" t="s">
        <v>274</v>
      </c>
      <c r="JS1" s="1" t="s">
        <v>275</v>
      </c>
      <c r="JT1" s="1" t="s">
        <v>276</v>
      </c>
    </row>
    <row r="2" spans="1:280" s="2" customFormat="1" x14ac:dyDescent="0.45">
      <c r="A2" s="1" t="s">
        <v>277</v>
      </c>
      <c r="B2" s="3" t="str">
        <f>SUBSTITUTE(A2,"A","")</f>
        <v>005710</v>
      </c>
      <c r="C2" s="2" t="s">
        <v>278</v>
      </c>
      <c r="D2" s="2" t="s">
        <v>279</v>
      </c>
      <c r="E2" s="2" t="s">
        <v>280</v>
      </c>
      <c r="F2" s="2" t="s">
        <v>281</v>
      </c>
      <c r="G2" s="2">
        <v>5540</v>
      </c>
      <c r="H2" s="2">
        <v>5547</v>
      </c>
      <c r="I2" s="2">
        <f>H2/G2</f>
        <v>1.0012635379061372</v>
      </c>
      <c r="J2" s="2">
        <v>1110</v>
      </c>
      <c r="K2" s="2">
        <v>2004</v>
      </c>
      <c r="L2" s="2">
        <v>0</v>
      </c>
      <c r="M2" s="2">
        <v>0</v>
      </c>
      <c r="N2" s="2">
        <v>0</v>
      </c>
      <c r="O2" s="2">
        <v>0.9</v>
      </c>
      <c r="P2" s="2">
        <v>2.4</v>
      </c>
      <c r="Q2" s="2">
        <v>-8.6</v>
      </c>
      <c r="R2" s="2">
        <v>-8.4</v>
      </c>
      <c r="S2" s="2">
        <v>-16.100000000000001</v>
      </c>
      <c r="T2" s="2">
        <v>-5.8</v>
      </c>
      <c r="U2" s="2">
        <v>-8.1</v>
      </c>
      <c r="V2" s="2">
        <v>-26.1</v>
      </c>
      <c r="W2" s="2">
        <v>9.8000000000000007</v>
      </c>
      <c r="X2" s="2">
        <v>6.7</v>
      </c>
      <c r="Y2" s="2">
        <v>3.8</v>
      </c>
      <c r="Z2" s="2">
        <v>3.8</v>
      </c>
      <c r="AA2" s="2">
        <v>0</v>
      </c>
      <c r="AB2" s="2">
        <v>10.8</v>
      </c>
      <c r="AC2" s="2">
        <v>11.1</v>
      </c>
      <c r="AD2" s="2">
        <v>11.1</v>
      </c>
      <c r="AE2" s="2">
        <v>7</v>
      </c>
      <c r="AF2" s="2">
        <v>7</v>
      </c>
      <c r="AG2" s="2">
        <v>2.2200000000000002</v>
      </c>
      <c r="AH2" s="2">
        <v>3.8</v>
      </c>
      <c r="AI2" s="2">
        <v>0.16</v>
      </c>
      <c r="AJ2" s="2">
        <v>0.16</v>
      </c>
      <c r="AK2" s="2">
        <v>0</v>
      </c>
      <c r="AL2" s="2">
        <v>1.28</v>
      </c>
      <c r="AM2" s="2">
        <v>1.32</v>
      </c>
      <c r="AN2" s="2">
        <v>0.36</v>
      </c>
      <c r="AO2" s="2">
        <v>0.66</v>
      </c>
      <c r="AP2" s="2">
        <v>0.38</v>
      </c>
      <c r="AQ2" s="2">
        <v>0.38</v>
      </c>
      <c r="AR2" s="2">
        <v>4.8</v>
      </c>
      <c r="AS2" s="2">
        <v>3.38</v>
      </c>
      <c r="AT2" s="2">
        <v>3.38</v>
      </c>
      <c r="AU2" s="2">
        <v>3.38</v>
      </c>
      <c r="AV2" s="2">
        <v>2.04</v>
      </c>
      <c r="AW2" s="2">
        <v>0</v>
      </c>
      <c r="AX2" s="2">
        <v>0</v>
      </c>
      <c r="AY2" s="2">
        <v>7.9</v>
      </c>
      <c r="AZ2" s="2">
        <v>4.25</v>
      </c>
      <c r="BA2" s="2">
        <v>4.25</v>
      </c>
      <c r="BB2" s="2">
        <v>136.5</v>
      </c>
      <c r="BC2" s="2">
        <v>216</v>
      </c>
      <c r="BD2" s="2">
        <v>227.91</v>
      </c>
      <c r="BE2" s="2">
        <v>60</v>
      </c>
      <c r="BF2" s="2">
        <v>60</v>
      </c>
      <c r="BG2" s="2">
        <v>10</v>
      </c>
      <c r="BH2" s="2">
        <v>8.9</v>
      </c>
      <c r="BI2" s="2">
        <v>2.2999999999999998</v>
      </c>
      <c r="BJ2" s="2">
        <v>40.700000000000003</v>
      </c>
      <c r="BK2" s="2">
        <v>6.12</v>
      </c>
      <c r="BL2" s="2">
        <v>1.41</v>
      </c>
      <c r="BM2" s="2">
        <v>1.64</v>
      </c>
      <c r="BN2" s="2">
        <v>1.5570000000000001E-2</v>
      </c>
      <c r="BO2" s="2">
        <v>0.46994000000000002</v>
      </c>
      <c r="BP2" s="2">
        <v>1771</v>
      </c>
      <c r="BQ2" s="2">
        <v>2948</v>
      </c>
      <c r="BR2" s="2">
        <v>3286</v>
      </c>
      <c r="BS2" s="2">
        <v>179</v>
      </c>
      <c r="BT2" s="2">
        <v>521</v>
      </c>
      <c r="BU2" s="2">
        <v>165</v>
      </c>
      <c r="BV2" s="2">
        <v>4719</v>
      </c>
      <c r="BW2" s="2">
        <v>6873</v>
      </c>
      <c r="BX2" s="2">
        <v>261</v>
      </c>
      <c r="BY2" s="2">
        <v>328</v>
      </c>
      <c r="BZ2" s="2">
        <v>360</v>
      </c>
      <c r="CA2" s="2">
        <v>458</v>
      </c>
      <c r="CB2" s="2">
        <v>501</v>
      </c>
      <c r="CC2" s="2">
        <v>-1787</v>
      </c>
      <c r="CD2" s="2">
        <v>50</v>
      </c>
      <c r="CE2" s="2">
        <v>209</v>
      </c>
      <c r="CF2" s="2">
        <v>125</v>
      </c>
      <c r="CG2" s="2">
        <v>0.77</v>
      </c>
      <c r="CH2" s="2">
        <v>0.54</v>
      </c>
      <c r="CI2" s="2">
        <v>2.5</v>
      </c>
      <c r="CJ2" s="2">
        <v>42.56</v>
      </c>
      <c r="CK2" s="2">
        <v>-69.33</v>
      </c>
      <c r="CL2" s="2">
        <v>6060</v>
      </c>
      <c r="CM2" s="2">
        <v>6050</v>
      </c>
      <c r="CN2" s="2">
        <v>6600</v>
      </c>
      <c r="CO2" s="2">
        <v>5880</v>
      </c>
      <c r="CP2" s="2">
        <v>6030</v>
      </c>
      <c r="CQ2" s="2">
        <v>7070</v>
      </c>
      <c r="CR2" s="2">
        <v>5290</v>
      </c>
      <c r="CS2" s="2">
        <v>1</v>
      </c>
      <c r="CT2" s="2">
        <v>0</v>
      </c>
      <c r="CU2" s="2">
        <v>0</v>
      </c>
      <c r="CV2" s="2">
        <v>0</v>
      </c>
      <c r="CW2" s="2">
        <v>78</v>
      </c>
      <c r="CX2" s="2">
        <v>5</v>
      </c>
      <c r="CY2" s="2">
        <v>0.01</v>
      </c>
      <c r="CZ2" s="2">
        <v>-0.02</v>
      </c>
      <c r="DA2" s="2">
        <v>-0.01</v>
      </c>
      <c r="DB2" s="2">
        <v>0</v>
      </c>
      <c r="DC2" s="2">
        <v>-7.0000000000000007E-2</v>
      </c>
      <c r="DD2" s="2">
        <v>-7.0000000000000007E-2</v>
      </c>
      <c r="DE2" s="2">
        <v>1.66</v>
      </c>
      <c r="DF2" s="2">
        <v>-0.82</v>
      </c>
      <c r="DG2" s="2">
        <v>0.84</v>
      </c>
      <c r="DH2" s="2">
        <v>1.83</v>
      </c>
      <c r="DI2" s="2">
        <v>-0.51</v>
      </c>
      <c r="DJ2" s="2">
        <v>1.32</v>
      </c>
      <c r="DK2" s="2">
        <v>1.73</v>
      </c>
      <c r="DL2" s="2">
        <v>-0.44</v>
      </c>
      <c r="DM2" s="2">
        <v>1.29</v>
      </c>
      <c r="DN2" s="2">
        <v>29</v>
      </c>
      <c r="DO2" s="2">
        <v>106</v>
      </c>
      <c r="DP2" s="2">
        <v>0.48139999999999999</v>
      </c>
      <c r="DQ2" s="2">
        <v>34</v>
      </c>
      <c r="DR2" s="2">
        <v>0</v>
      </c>
      <c r="DS2" s="2">
        <v>48</v>
      </c>
      <c r="DT2" s="2">
        <v>363</v>
      </c>
      <c r="DU2" s="2">
        <v>1</v>
      </c>
      <c r="DV2" s="2">
        <v>0</v>
      </c>
      <c r="DW2" s="2">
        <v>0</v>
      </c>
      <c r="DX2" s="2">
        <v>0</v>
      </c>
      <c r="DY2" s="2">
        <v>16235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20190814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-17</v>
      </c>
      <c r="ET2" s="2">
        <v>4</v>
      </c>
      <c r="EU2" s="2">
        <v>9</v>
      </c>
      <c r="EV2" s="2">
        <v>0</v>
      </c>
      <c r="EW2" s="2">
        <v>59</v>
      </c>
      <c r="EX2" s="2">
        <v>11</v>
      </c>
      <c r="EY2" s="2">
        <v>292</v>
      </c>
      <c r="EZ2" s="2">
        <v>1</v>
      </c>
      <c r="FA2" s="2">
        <v>1</v>
      </c>
      <c r="FB2" s="2">
        <v>0</v>
      </c>
      <c r="FC2" s="2">
        <v>1</v>
      </c>
      <c r="FD2" s="2">
        <v>1</v>
      </c>
      <c r="FE2" s="2">
        <v>1</v>
      </c>
      <c r="FF2" s="2">
        <v>1</v>
      </c>
      <c r="FG2" s="2">
        <v>0</v>
      </c>
      <c r="FH2" s="2">
        <v>0</v>
      </c>
      <c r="FI2" s="2">
        <v>6</v>
      </c>
      <c r="FJ2" s="2">
        <v>-9.9</v>
      </c>
      <c r="FK2" s="2">
        <v>6.5</v>
      </c>
      <c r="FL2" s="2">
        <v>-3.2</v>
      </c>
      <c r="FM2" s="2">
        <v>-12.5</v>
      </c>
      <c r="FN2" s="2">
        <v>-100</v>
      </c>
      <c r="FO2" s="2">
        <v>0</v>
      </c>
      <c r="FP2" s="2">
        <v>-27.1</v>
      </c>
      <c r="FQ2" s="2">
        <v>6.8</v>
      </c>
      <c r="FR2" s="2">
        <v>-1.7</v>
      </c>
      <c r="FS2" s="2">
        <v>-3.8</v>
      </c>
      <c r="FT2" s="2">
        <v>0</v>
      </c>
      <c r="FU2" s="2">
        <v>0</v>
      </c>
      <c r="FV2" s="2">
        <v>-11.7</v>
      </c>
      <c r="FW2" s="2">
        <v>19.5</v>
      </c>
      <c r="FX2" s="2">
        <v>-13</v>
      </c>
      <c r="FY2" s="2">
        <v>4.8</v>
      </c>
      <c r="FZ2" s="2">
        <v>0</v>
      </c>
      <c r="GA2" s="2">
        <v>0</v>
      </c>
      <c r="GB2" s="2">
        <v>99.3</v>
      </c>
      <c r="GC2" s="2">
        <v>164.7</v>
      </c>
      <c r="GD2" s="2">
        <v>5.2</v>
      </c>
      <c r="GE2" s="2">
        <v>-28.4</v>
      </c>
      <c r="GF2" s="2">
        <v>-100</v>
      </c>
      <c r="GG2" s="2">
        <v>0</v>
      </c>
      <c r="GH2" s="2">
        <v>1.2</v>
      </c>
      <c r="GI2" s="2">
        <v>-1.5</v>
      </c>
      <c r="GJ2" s="2">
        <v>-42.5</v>
      </c>
      <c r="GK2" s="2">
        <v>-15.9</v>
      </c>
      <c r="GL2" s="2">
        <v>0</v>
      </c>
      <c r="GM2" s="2">
        <v>0</v>
      </c>
      <c r="GN2" s="2">
        <v>1.2</v>
      </c>
      <c r="GO2" s="2">
        <v>-19.3</v>
      </c>
      <c r="GP2" s="2">
        <v>-37.299999999999997</v>
      </c>
      <c r="GQ2" s="2">
        <v>64.3</v>
      </c>
      <c r="GR2" s="2">
        <v>0</v>
      </c>
      <c r="GS2" s="2">
        <v>0</v>
      </c>
      <c r="GT2" s="2">
        <v>339.1</v>
      </c>
      <c r="GU2" s="2">
        <v>568.79999999999995</v>
      </c>
      <c r="GV2" s="2">
        <v>-3.2</v>
      </c>
      <c r="GW2" s="2">
        <v>-17.399999999999999</v>
      </c>
      <c r="GX2" s="2">
        <v>-100</v>
      </c>
      <c r="GY2" s="2">
        <v>0</v>
      </c>
      <c r="GZ2" s="2">
        <v>-61.5</v>
      </c>
      <c r="HA2" s="2">
        <v>45.9</v>
      </c>
      <c r="HB2" s="2">
        <v>13</v>
      </c>
      <c r="HC2" s="2">
        <v>38.799999999999997</v>
      </c>
      <c r="HD2" s="2">
        <v>0</v>
      </c>
      <c r="HE2" s="2">
        <v>0</v>
      </c>
      <c r="HF2" s="2">
        <v>-38.799999999999997</v>
      </c>
      <c r="HG2" s="2">
        <v>-10</v>
      </c>
      <c r="HH2" s="2">
        <v>44.4</v>
      </c>
      <c r="HI2" s="2">
        <v>74.400000000000006</v>
      </c>
      <c r="HJ2" s="2">
        <v>0</v>
      </c>
      <c r="HK2" s="2">
        <v>0</v>
      </c>
      <c r="HL2" s="2">
        <v>7735</v>
      </c>
      <c r="HM2" s="2">
        <v>153</v>
      </c>
      <c r="HN2" s="2">
        <v>64</v>
      </c>
      <c r="HO2" s="2">
        <v>8236</v>
      </c>
      <c r="HP2" s="2">
        <v>405</v>
      </c>
      <c r="HQ2" s="2">
        <v>428</v>
      </c>
      <c r="HR2" s="2">
        <v>7970</v>
      </c>
      <c r="HS2" s="2">
        <v>426</v>
      </c>
      <c r="HT2" s="2">
        <v>340</v>
      </c>
      <c r="HU2" s="2">
        <v>6970</v>
      </c>
      <c r="HV2" s="2">
        <v>305</v>
      </c>
      <c r="HW2" s="2">
        <v>281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2179</v>
      </c>
      <c r="IE2" s="2">
        <v>1778</v>
      </c>
      <c r="IF2" s="2">
        <v>1681</v>
      </c>
      <c r="IG2" s="2">
        <v>1800</v>
      </c>
      <c r="IH2" s="2">
        <v>1589</v>
      </c>
      <c r="II2" s="2">
        <v>1899</v>
      </c>
      <c r="IJ2" s="2">
        <v>1653</v>
      </c>
      <c r="IK2" s="2">
        <v>1732</v>
      </c>
      <c r="IL2" s="2">
        <v>0</v>
      </c>
      <c r="IM2" s="2">
        <v>0</v>
      </c>
      <c r="IN2" s="2">
        <v>163</v>
      </c>
      <c r="IO2" s="2">
        <v>68</v>
      </c>
      <c r="IP2" s="2">
        <v>73</v>
      </c>
      <c r="IQ2" s="2">
        <v>82</v>
      </c>
      <c r="IR2" s="2">
        <v>83</v>
      </c>
      <c r="IS2" s="2">
        <v>67</v>
      </c>
      <c r="IT2" s="2">
        <v>42</v>
      </c>
      <c r="IU2" s="2">
        <v>69</v>
      </c>
      <c r="IV2" s="2">
        <v>0</v>
      </c>
      <c r="IW2" s="2">
        <v>0</v>
      </c>
      <c r="IX2" s="2">
        <v>156</v>
      </c>
      <c r="IY2" s="2">
        <v>37</v>
      </c>
      <c r="IZ2" s="2">
        <v>69</v>
      </c>
      <c r="JA2" s="2">
        <v>98</v>
      </c>
      <c r="JB2" s="2">
        <v>60</v>
      </c>
      <c r="JC2" s="2">
        <v>54</v>
      </c>
      <c r="JD2" s="2">
        <v>78</v>
      </c>
      <c r="JE2" s="2">
        <v>136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15</v>
      </c>
      <c r="JO2" s="2">
        <v>11</v>
      </c>
      <c r="JP2" s="2">
        <v>8.5</v>
      </c>
      <c r="JQ2" s="2">
        <v>10</v>
      </c>
      <c r="JR2" s="2">
        <v>1</v>
      </c>
      <c r="JS2" s="2">
        <v>208</v>
      </c>
      <c r="JT2" s="2">
        <v>1</v>
      </c>
    </row>
    <row r="3" spans="1:280" s="2" customFormat="1" x14ac:dyDescent="0.45">
      <c r="A3" s="1" t="s">
        <v>282</v>
      </c>
      <c r="B3" s="3" t="str">
        <f>SUBSTITUTE(A3,"A","")</f>
        <v>267290</v>
      </c>
      <c r="C3" s="2" t="s">
        <v>283</v>
      </c>
      <c r="D3" s="2" t="s">
        <v>284</v>
      </c>
      <c r="E3" s="2" t="s">
        <v>285</v>
      </c>
      <c r="F3" s="2" t="s">
        <v>286</v>
      </c>
      <c r="G3" s="2">
        <v>26900</v>
      </c>
      <c r="H3" s="2">
        <v>26700</v>
      </c>
      <c r="I3" s="2">
        <f t="shared" ref="I3:I31" si="0">H3/G3</f>
        <v>0.99256505576208176</v>
      </c>
      <c r="J3" s="2">
        <v>1269</v>
      </c>
      <c r="K3" s="2">
        <v>472</v>
      </c>
      <c r="L3" s="2">
        <v>0</v>
      </c>
      <c r="M3" s="2">
        <v>0</v>
      </c>
      <c r="N3" s="2">
        <v>0</v>
      </c>
      <c r="O3" s="2">
        <v>0.4</v>
      </c>
      <c r="P3" s="2">
        <v>-1.6</v>
      </c>
      <c r="Q3" s="2">
        <v>-1.8</v>
      </c>
      <c r="R3" s="2">
        <v>-10.5</v>
      </c>
      <c r="S3" s="2">
        <v>-25.7</v>
      </c>
      <c r="T3" s="2">
        <v>-29.2</v>
      </c>
      <c r="U3" s="2">
        <v>-32.799999999999997</v>
      </c>
      <c r="V3" s="2">
        <v>0</v>
      </c>
      <c r="W3" s="2">
        <v>18.399999999999999</v>
      </c>
      <c r="X3" s="2">
        <v>7.7</v>
      </c>
      <c r="Y3" s="2">
        <v>2.5</v>
      </c>
      <c r="Z3" s="2">
        <v>2.4</v>
      </c>
      <c r="AA3" s="2">
        <v>0</v>
      </c>
      <c r="AB3" s="2">
        <v>8</v>
      </c>
      <c r="AC3" s="2">
        <v>8.9</v>
      </c>
      <c r="AD3" s="2">
        <v>8.9</v>
      </c>
      <c r="AE3" s="2">
        <v>4.5</v>
      </c>
      <c r="AF3" s="2">
        <v>4.5</v>
      </c>
      <c r="AG3" s="2">
        <v>2.44</v>
      </c>
      <c r="AH3" s="2">
        <v>5.93</v>
      </c>
      <c r="AI3" s="2">
        <v>0.08</v>
      </c>
      <c r="AJ3" s="2">
        <v>0.08</v>
      </c>
      <c r="AK3" s="2">
        <v>0</v>
      </c>
      <c r="AL3" s="2">
        <v>1.63</v>
      </c>
      <c r="AM3" s="2">
        <v>0.69</v>
      </c>
      <c r="AN3" s="2">
        <v>0.38</v>
      </c>
      <c r="AO3" s="2">
        <v>0.56000000000000005</v>
      </c>
      <c r="AP3" s="2">
        <v>0.38</v>
      </c>
      <c r="AQ3" s="2">
        <v>0.38</v>
      </c>
      <c r="AR3" s="2">
        <v>10.1</v>
      </c>
      <c r="AS3" s="2">
        <v>4.3</v>
      </c>
      <c r="AT3" s="2">
        <v>4.3</v>
      </c>
      <c r="AU3" s="2">
        <v>4.3</v>
      </c>
      <c r="AV3" s="2">
        <v>5.88</v>
      </c>
      <c r="AW3" s="2">
        <v>0</v>
      </c>
      <c r="AX3" s="2">
        <v>0</v>
      </c>
      <c r="AY3" s="2">
        <v>4.41</v>
      </c>
      <c r="AZ3" s="2">
        <v>3.38</v>
      </c>
      <c r="BA3" s="2">
        <v>3.38</v>
      </c>
      <c r="BB3" s="2">
        <v>0.9</v>
      </c>
      <c r="BC3" s="2">
        <v>130</v>
      </c>
      <c r="BD3" s="2">
        <v>131.35</v>
      </c>
      <c r="BE3" s="2">
        <v>99</v>
      </c>
      <c r="BF3" s="2">
        <v>99</v>
      </c>
      <c r="BG3" s="2">
        <v>4</v>
      </c>
      <c r="BH3" s="2">
        <v>12.1</v>
      </c>
      <c r="BI3" s="2">
        <v>3.3</v>
      </c>
      <c r="BJ3" s="2">
        <v>667.74</v>
      </c>
      <c r="BK3" s="2">
        <v>2.64</v>
      </c>
      <c r="BL3" s="2">
        <v>0</v>
      </c>
      <c r="BM3" s="2">
        <v>2.36</v>
      </c>
      <c r="BN3" s="2">
        <v>1.5789999999999998E-2</v>
      </c>
      <c r="BO3" s="2">
        <v>0.77719000000000005</v>
      </c>
      <c r="BP3" s="2">
        <v>3292</v>
      </c>
      <c r="BQ3" s="2">
        <v>3324</v>
      </c>
      <c r="BR3" s="2">
        <v>3303</v>
      </c>
      <c r="BS3" s="2">
        <v>23</v>
      </c>
      <c r="BT3" s="2">
        <v>24</v>
      </c>
      <c r="BU3" s="2">
        <v>0</v>
      </c>
      <c r="BV3" s="2">
        <v>6616</v>
      </c>
      <c r="BW3" s="2">
        <v>15791</v>
      </c>
      <c r="BX3" s="2">
        <v>375</v>
      </c>
      <c r="BY3" s="2">
        <v>295</v>
      </c>
      <c r="BZ3" s="2">
        <v>615</v>
      </c>
      <c r="CA3" s="2">
        <v>1221</v>
      </c>
      <c r="CB3" s="2">
        <v>520</v>
      </c>
      <c r="CC3" s="2">
        <v>-591</v>
      </c>
      <c r="CD3" s="2">
        <v>-51</v>
      </c>
      <c r="CE3" s="2">
        <v>306</v>
      </c>
      <c r="CF3" s="2">
        <v>875</v>
      </c>
      <c r="CG3" s="2">
        <v>0.35</v>
      </c>
      <c r="CH3" s="2">
        <v>0.89</v>
      </c>
      <c r="CI3" s="2">
        <v>0.85</v>
      </c>
      <c r="CJ3" s="2">
        <v>-60.63</v>
      </c>
      <c r="CK3" s="2">
        <v>-58.65</v>
      </c>
      <c r="CL3" s="2">
        <v>27400</v>
      </c>
      <c r="CM3" s="2">
        <v>30050</v>
      </c>
      <c r="CN3" s="2">
        <v>36200</v>
      </c>
      <c r="CO3" s="2">
        <v>38000</v>
      </c>
      <c r="CP3" s="2">
        <v>40000</v>
      </c>
      <c r="CQ3" s="2">
        <v>40000</v>
      </c>
      <c r="CR3" s="2">
        <v>25150</v>
      </c>
      <c r="CS3" s="2">
        <v>0</v>
      </c>
      <c r="CT3" s="2">
        <v>0</v>
      </c>
      <c r="CU3" s="2">
        <v>0</v>
      </c>
      <c r="CV3" s="2">
        <v>0</v>
      </c>
      <c r="CW3" s="2">
        <v>67</v>
      </c>
      <c r="CX3" s="2">
        <v>7</v>
      </c>
      <c r="CY3" s="2">
        <v>0</v>
      </c>
      <c r="CZ3" s="2">
        <v>0</v>
      </c>
      <c r="DA3" s="2">
        <v>0</v>
      </c>
      <c r="DB3" s="2">
        <v>-0.01</v>
      </c>
      <c r="DC3" s="2">
        <v>-0.02</v>
      </c>
      <c r="DD3" s="2">
        <v>-0.02</v>
      </c>
      <c r="DE3" s="2">
        <v>-0.01</v>
      </c>
      <c r="DF3" s="2">
        <v>-0.11</v>
      </c>
      <c r="DG3" s="2">
        <v>-0.12</v>
      </c>
      <c r="DH3" s="2">
        <v>-0.77</v>
      </c>
      <c r="DI3" s="2">
        <v>-0.37</v>
      </c>
      <c r="DJ3" s="2">
        <v>-1.1399999999999999</v>
      </c>
      <c r="DK3" s="2">
        <v>-0.36</v>
      </c>
      <c r="DL3" s="2">
        <v>-2.79</v>
      </c>
      <c r="DM3" s="2">
        <v>-3.15</v>
      </c>
      <c r="DN3" s="2">
        <v>55</v>
      </c>
      <c r="DO3" s="2">
        <v>100</v>
      </c>
      <c r="DP3" s="2">
        <v>0.55313000000000001</v>
      </c>
      <c r="DQ3" s="2">
        <v>34</v>
      </c>
      <c r="DR3" s="2">
        <v>0</v>
      </c>
      <c r="DS3" s="2">
        <v>48</v>
      </c>
      <c r="DT3" s="2">
        <v>363</v>
      </c>
      <c r="DU3" s="2">
        <v>1</v>
      </c>
      <c r="DV3" s="2">
        <v>0</v>
      </c>
      <c r="DW3" s="2">
        <v>0</v>
      </c>
      <c r="DX3" s="2">
        <v>0</v>
      </c>
      <c r="DY3" s="2">
        <v>78132</v>
      </c>
      <c r="DZ3" s="2">
        <v>0</v>
      </c>
      <c r="EA3" s="2">
        <v>0</v>
      </c>
      <c r="EB3" s="2">
        <v>0</v>
      </c>
      <c r="EC3" s="2">
        <v>0</v>
      </c>
      <c r="ED3" s="2">
        <v>20180612</v>
      </c>
      <c r="EE3" s="2">
        <v>20190814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-16</v>
      </c>
      <c r="ET3" s="2">
        <v>1</v>
      </c>
      <c r="EU3" s="2">
        <v>6</v>
      </c>
      <c r="EV3" s="2">
        <v>0</v>
      </c>
      <c r="EW3" s="2">
        <v>49</v>
      </c>
      <c r="EX3" s="2">
        <v>0</v>
      </c>
      <c r="EY3" s="2">
        <v>214</v>
      </c>
      <c r="EZ3" s="2">
        <v>1</v>
      </c>
      <c r="FA3" s="2">
        <v>1</v>
      </c>
      <c r="FB3" s="2">
        <v>0</v>
      </c>
      <c r="FC3" s="2">
        <v>1</v>
      </c>
      <c r="FD3" s="2">
        <v>1</v>
      </c>
      <c r="FE3" s="2">
        <v>1</v>
      </c>
      <c r="FF3" s="2">
        <v>1</v>
      </c>
      <c r="FG3" s="2">
        <v>0</v>
      </c>
      <c r="FH3" s="2">
        <v>1</v>
      </c>
      <c r="FI3" s="2">
        <v>7</v>
      </c>
      <c r="FJ3" s="2">
        <v>0</v>
      </c>
      <c r="FK3" s="2">
        <v>0</v>
      </c>
      <c r="FL3" s="2">
        <v>0</v>
      </c>
      <c r="FM3" s="2">
        <v>84.3</v>
      </c>
      <c r="FN3" s="2">
        <v>-100</v>
      </c>
      <c r="FO3" s="2">
        <v>0</v>
      </c>
      <c r="FP3" s="2">
        <v>66.2</v>
      </c>
      <c r="FQ3" s="2">
        <v>12.8</v>
      </c>
      <c r="FR3" s="2">
        <v>-6.1</v>
      </c>
      <c r="FS3" s="2">
        <v>0.4</v>
      </c>
      <c r="FT3" s="2">
        <v>0</v>
      </c>
      <c r="FU3" s="2">
        <v>0</v>
      </c>
      <c r="FV3" s="2">
        <v>0.5</v>
      </c>
      <c r="FW3" s="2">
        <v>30.3</v>
      </c>
      <c r="FX3" s="2">
        <v>0.4</v>
      </c>
      <c r="FY3" s="2">
        <v>-23.6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96.8</v>
      </c>
      <c r="GF3" s="2">
        <v>-100</v>
      </c>
      <c r="GG3" s="2">
        <v>0</v>
      </c>
      <c r="GH3" s="2">
        <v>-51.4</v>
      </c>
      <c r="GI3" s="2">
        <v>4.5</v>
      </c>
      <c r="GJ3" s="2">
        <v>-21.8</v>
      </c>
      <c r="GK3" s="2">
        <v>-17.600000000000001</v>
      </c>
      <c r="GL3" s="2">
        <v>0</v>
      </c>
      <c r="GM3" s="2">
        <v>0</v>
      </c>
      <c r="GN3" s="2">
        <v>-51.4</v>
      </c>
      <c r="GO3" s="2">
        <v>283.3</v>
      </c>
      <c r="GP3" s="2">
        <v>1.4</v>
      </c>
      <c r="GQ3" s="2">
        <v>-56.4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91.6</v>
      </c>
      <c r="GX3" s="2">
        <v>-100</v>
      </c>
      <c r="GY3" s="2">
        <v>0</v>
      </c>
      <c r="GZ3" s="2">
        <v>133.30000000000001</v>
      </c>
      <c r="HA3" s="2">
        <v>-7.8</v>
      </c>
      <c r="HB3" s="2">
        <v>-23.4</v>
      </c>
      <c r="HC3" s="2">
        <v>-18.2</v>
      </c>
      <c r="HD3" s="2">
        <v>0</v>
      </c>
      <c r="HE3" s="2">
        <v>0</v>
      </c>
      <c r="HF3" s="2">
        <v>-47</v>
      </c>
      <c r="HG3" s="2">
        <v>171.4</v>
      </c>
      <c r="HH3" s="2">
        <v>16.8</v>
      </c>
      <c r="HI3" s="2">
        <v>-51.4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8715</v>
      </c>
      <c r="HS3" s="2">
        <v>217</v>
      </c>
      <c r="HT3" s="2">
        <v>178</v>
      </c>
      <c r="HU3" s="2">
        <v>16065</v>
      </c>
      <c r="HV3" s="2">
        <v>427</v>
      </c>
      <c r="HW3" s="2">
        <v>341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2061</v>
      </c>
      <c r="IE3" s="2">
        <v>3955</v>
      </c>
      <c r="IF3" s="2">
        <v>4769</v>
      </c>
      <c r="IG3" s="2">
        <v>3409</v>
      </c>
      <c r="IH3" s="2">
        <v>3425</v>
      </c>
      <c r="II3" s="2">
        <v>4463</v>
      </c>
      <c r="IJ3" s="2">
        <v>4480</v>
      </c>
      <c r="IK3" s="2">
        <v>3423</v>
      </c>
      <c r="IL3" s="2">
        <v>0</v>
      </c>
      <c r="IM3" s="2">
        <v>0</v>
      </c>
      <c r="IN3" s="2">
        <v>20</v>
      </c>
      <c r="IO3" s="2">
        <v>132</v>
      </c>
      <c r="IP3" s="2">
        <v>179</v>
      </c>
      <c r="IQ3" s="2">
        <v>74</v>
      </c>
      <c r="IR3" s="2">
        <v>36</v>
      </c>
      <c r="IS3" s="2">
        <v>138</v>
      </c>
      <c r="IT3" s="2">
        <v>140</v>
      </c>
      <c r="IU3" s="2">
        <v>61</v>
      </c>
      <c r="IV3" s="2">
        <v>0</v>
      </c>
      <c r="IW3" s="2">
        <v>0</v>
      </c>
      <c r="IX3" s="2">
        <v>15</v>
      </c>
      <c r="IY3" s="2">
        <v>103</v>
      </c>
      <c r="IZ3" s="2">
        <v>145</v>
      </c>
      <c r="JA3" s="2">
        <v>66</v>
      </c>
      <c r="JB3" s="2">
        <v>35</v>
      </c>
      <c r="JC3" s="2">
        <v>95</v>
      </c>
      <c r="JD3" s="2">
        <v>111</v>
      </c>
      <c r="JE3" s="2">
        <v>54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15</v>
      </c>
      <c r="JO3" s="2">
        <v>19</v>
      </c>
      <c r="JP3" s="2">
        <v>1</v>
      </c>
      <c r="JQ3" s="2">
        <v>14</v>
      </c>
      <c r="JR3" s="2">
        <v>2</v>
      </c>
      <c r="JS3" s="2">
        <v>332</v>
      </c>
      <c r="JT3" s="2">
        <v>2</v>
      </c>
    </row>
    <row r="4" spans="1:280" s="2" customFormat="1" x14ac:dyDescent="0.45">
      <c r="A4" s="1" t="s">
        <v>287</v>
      </c>
      <c r="B4" s="3" t="str">
        <f>SUBSTITUTE(A4,"A","")</f>
        <v>016710</v>
      </c>
      <c r="C4" s="2" t="s">
        <v>288</v>
      </c>
      <c r="D4" s="2" t="s">
        <v>289</v>
      </c>
      <c r="E4" s="2" t="s">
        <v>289</v>
      </c>
      <c r="F4" s="2" t="s">
        <v>286</v>
      </c>
      <c r="G4" s="2">
        <v>7700</v>
      </c>
      <c r="H4" s="2">
        <v>7729</v>
      </c>
      <c r="I4" s="2">
        <f t="shared" si="0"/>
        <v>1.0037662337662339</v>
      </c>
      <c r="J4" s="2">
        <v>1239</v>
      </c>
      <c r="K4" s="2">
        <v>1609</v>
      </c>
      <c r="L4" s="2">
        <v>0</v>
      </c>
      <c r="M4" s="2">
        <v>0</v>
      </c>
      <c r="N4" s="2">
        <v>0</v>
      </c>
      <c r="O4" s="2">
        <v>-2.2000000000000002</v>
      </c>
      <c r="P4" s="2">
        <v>1</v>
      </c>
      <c r="Q4" s="2">
        <v>-2.2999999999999998</v>
      </c>
      <c r="R4" s="2">
        <v>-0.9</v>
      </c>
      <c r="S4" s="2">
        <v>-1.5</v>
      </c>
      <c r="T4" s="2">
        <v>20.100000000000001</v>
      </c>
      <c r="U4" s="2">
        <v>11.8</v>
      </c>
      <c r="V4" s="2">
        <v>-21.5</v>
      </c>
      <c r="W4" s="2">
        <v>14.5</v>
      </c>
      <c r="X4" s="2">
        <v>13.7</v>
      </c>
      <c r="Y4" s="2">
        <v>2.4</v>
      </c>
      <c r="Z4" s="2">
        <v>1.8</v>
      </c>
      <c r="AA4" s="2">
        <v>0</v>
      </c>
      <c r="AB4" s="2">
        <v>4.7</v>
      </c>
      <c r="AC4" s="2">
        <v>4.5999999999999996</v>
      </c>
      <c r="AD4" s="2">
        <v>4.5999999999999996</v>
      </c>
      <c r="AE4" s="2">
        <v>2.2999999999999998</v>
      </c>
      <c r="AF4" s="2">
        <v>2.2999999999999998</v>
      </c>
      <c r="AG4" s="2">
        <v>2.1</v>
      </c>
      <c r="AH4" s="2">
        <v>12.39</v>
      </c>
      <c r="AI4" s="2">
        <v>0.14000000000000001</v>
      </c>
      <c r="AJ4" s="2">
        <v>0.14000000000000001</v>
      </c>
      <c r="AK4" s="2">
        <v>0</v>
      </c>
      <c r="AL4" s="2">
        <v>1.82</v>
      </c>
      <c r="AM4" s="2">
        <v>0.9</v>
      </c>
      <c r="AN4" s="2">
        <v>0.25</v>
      </c>
      <c r="AO4" s="2">
        <v>0.39</v>
      </c>
      <c r="AP4" s="2">
        <v>0.28999999999999998</v>
      </c>
      <c r="AQ4" s="2">
        <v>0.28999999999999998</v>
      </c>
      <c r="AR4" s="2">
        <v>8.3000000000000007</v>
      </c>
      <c r="AS4" s="2">
        <v>6.29</v>
      </c>
      <c r="AT4" s="2">
        <v>6.29</v>
      </c>
      <c r="AU4" s="2">
        <v>6.29</v>
      </c>
      <c r="AV4" s="2">
        <v>25.81</v>
      </c>
      <c r="AW4" s="2">
        <v>0</v>
      </c>
      <c r="AX4" s="2">
        <v>0</v>
      </c>
      <c r="AY4" s="2">
        <v>3.98</v>
      </c>
      <c r="AZ4" s="2">
        <v>7.38</v>
      </c>
      <c r="BA4" s="2">
        <v>7.38</v>
      </c>
      <c r="BB4" s="2">
        <v>-189.7</v>
      </c>
      <c r="BC4" s="2">
        <v>105</v>
      </c>
      <c r="BD4" s="2">
        <v>105.57</v>
      </c>
      <c r="BE4" s="2">
        <v>80</v>
      </c>
      <c r="BF4" s="2">
        <v>102</v>
      </c>
      <c r="BG4" s="2">
        <v>33</v>
      </c>
      <c r="BH4" s="2">
        <v>20.6</v>
      </c>
      <c r="BI4" s="2">
        <v>3.2</v>
      </c>
      <c r="BJ4" s="2">
        <v>5.59</v>
      </c>
      <c r="BK4" s="2">
        <v>3.96</v>
      </c>
      <c r="BL4" s="2">
        <v>2.33</v>
      </c>
      <c r="BM4" s="2">
        <v>2.29</v>
      </c>
      <c r="BN4" s="2">
        <v>1.302E-2</v>
      </c>
      <c r="BO4" s="2">
        <v>0.25985000000000003</v>
      </c>
      <c r="BP4" s="2">
        <v>4361</v>
      </c>
      <c r="BQ4" s="2">
        <v>4274</v>
      </c>
      <c r="BR4" s="2">
        <v>2011</v>
      </c>
      <c r="BS4" s="2">
        <v>9</v>
      </c>
      <c r="BT4" s="2">
        <v>2950</v>
      </c>
      <c r="BU4" s="2">
        <v>2573</v>
      </c>
      <c r="BV4" s="2">
        <v>8635</v>
      </c>
      <c r="BW4" s="2">
        <v>9125</v>
      </c>
      <c r="BX4" s="2">
        <v>168</v>
      </c>
      <c r="BY4" s="2">
        <v>197</v>
      </c>
      <c r="BZ4" s="2">
        <v>479</v>
      </c>
      <c r="CA4" s="2">
        <v>1248</v>
      </c>
      <c r="CB4" s="2">
        <v>591</v>
      </c>
      <c r="CC4" s="2">
        <v>-216</v>
      </c>
      <c r="CD4" s="2">
        <v>-582</v>
      </c>
      <c r="CE4" s="2">
        <v>491</v>
      </c>
      <c r="CF4" s="2">
        <v>250</v>
      </c>
      <c r="CG4" s="2">
        <v>0.15</v>
      </c>
      <c r="CH4" s="2">
        <v>1.18</v>
      </c>
      <c r="CI4" s="2">
        <v>0.68</v>
      </c>
      <c r="CJ4" s="2">
        <v>-87.29</v>
      </c>
      <c r="CK4" s="2">
        <v>-77.790000000000006</v>
      </c>
      <c r="CL4" s="2">
        <v>7880</v>
      </c>
      <c r="CM4" s="2">
        <v>7770</v>
      </c>
      <c r="CN4" s="2">
        <v>7820</v>
      </c>
      <c r="CO4" s="2">
        <v>6410</v>
      </c>
      <c r="CP4" s="2">
        <v>6890</v>
      </c>
      <c r="CQ4" s="2">
        <v>8330</v>
      </c>
      <c r="CR4" s="2">
        <v>6150</v>
      </c>
      <c r="CS4" s="2">
        <v>0</v>
      </c>
      <c r="CT4" s="2">
        <v>0</v>
      </c>
      <c r="CU4" s="2">
        <v>0</v>
      </c>
      <c r="CV4" s="2">
        <v>0</v>
      </c>
      <c r="CW4" s="2">
        <v>92</v>
      </c>
      <c r="CX4" s="2">
        <v>25</v>
      </c>
      <c r="CY4" s="2">
        <v>0</v>
      </c>
      <c r="CZ4" s="2">
        <v>0</v>
      </c>
      <c r="DA4" s="2">
        <v>0</v>
      </c>
      <c r="DB4" s="2">
        <v>0.01</v>
      </c>
      <c r="DC4" s="2">
        <v>0</v>
      </c>
      <c r="DD4" s="2">
        <v>0.01</v>
      </c>
      <c r="DE4" s="2">
        <v>-7.0000000000000007E-2</v>
      </c>
      <c r="DF4" s="2">
        <v>0</v>
      </c>
      <c r="DG4" s="2">
        <v>-7.0000000000000007E-2</v>
      </c>
      <c r="DH4" s="2">
        <v>-0.2</v>
      </c>
      <c r="DI4" s="2">
        <v>-0.15</v>
      </c>
      <c r="DJ4" s="2">
        <v>-0.35</v>
      </c>
      <c r="DK4" s="2">
        <v>-0.19</v>
      </c>
      <c r="DL4" s="2">
        <v>-0.12</v>
      </c>
      <c r="DM4" s="2">
        <v>-0.31</v>
      </c>
      <c r="DN4" s="2">
        <v>32</v>
      </c>
      <c r="DO4" s="2">
        <v>116</v>
      </c>
      <c r="DP4" s="2">
        <v>1.9398599999999999</v>
      </c>
      <c r="DQ4" s="2">
        <v>59</v>
      </c>
      <c r="DR4" s="2">
        <v>0</v>
      </c>
      <c r="DS4" s="2">
        <v>187</v>
      </c>
      <c r="DT4" s="2">
        <v>363</v>
      </c>
      <c r="DU4" s="2">
        <v>1</v>
      </c>
      <c r="DV4" s="2">
        <v>1</v>
      </c>
      <c r="DW4" s="2">
        <v>0</v>
      </c>
      <c r="DX4" s="2">
        <v>0</v>
      </c>
      <c r="DY4" s="2">
        <v>13016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20190814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-13</v>
      </c>
      <c r="ET4" s="2">
        <v>-13</v>
      </c>
      <c r="EU4" s="2">
        <v>-20</v>
      </c>
      <c r="EV4" s="2">
        <v>0</v>
      </c>
      <c r="EW4" s="2">
        <v>50</v>
      </c>
      <c r="EX4" s="2">
        <v>0</v>
      </c>
      <c r="EY4" s="2">
        <v>100</v>
      </c>
      <c r="EZ4" s="2">
        <v>1</v>
      </c>
      <c r="FA4" s="2">
        <v>1</v>
      </c>
      <c r="FB4" s="2">
        <v>0</v>
      </c>
      <c r="FC4" s="2">
        <v>1</v>
      </c>
      <c r="FD4" s="2">
        <v>1</v>
      </c>
      <c r="FE4" s="2">
        <v>0</v>
      </c>
      <c r="FF4" s="2">
        <v>1</v>
      </c>
      <c r="FG4" s="2">
        <v>0</v>
      </c>
      <c r="FH4" s="2">
        <v>1</v>
      </c>
      <c r="FI4" s="2">
        <v>6</v>
      </c>
      <c r="FJ4" s="2">
        <v>-13.8</v>
      </c>
      <c r="FK4" s="2">
        <v>-17.2</v>
      </c>
      <c r="FL4" s="2">
        <v>3.2</v>
      </c>
      <c r="FM4" s="2">
        <v>0.7</v>
      </c>
      <c r="FN4" s="2">
        <v>-100</v>
      </c>
      <c r="FO4" s="2">
        <v>0</v>
      </c>
      <c r="FP4" s="2">
        <v>-2.5</v>
      </c>
      <c r="FQ4" s="2">
        <v>4</v>
      </c>
      <c r="FR4" s="2">
        <v>-3.5</v>
      </c>
      <c r="FS4" s="2">
        <v>9.9</v>
      </c>
      <c r="FT4" s="2">
        <v>0</v>
      </c>
      <c r="FU4" s="2">
        <v>0</v>
      </c>
      <c r="FV4" s="2">
        <v>-16.7</v>
      </c>
      <c r="FW4" s="2">
        <v>130.19999999999999</v>
      </c>
      <c r="FX4" s="2">
        <v>18.100000000000001</v>
      </c>
      <c r="FY4" s="2">
        <v>-51.5</v>
      </c>
      <c r="FZ4" s="2">
        <v>0</v>
      </c>
      <c r="GA4" s="2">
        <v>0</v>
      </c>
      <c r="GB4" s="2">
        <v>-23.3</v>
      </c>
      <c r="GC4" s="2">
        <v>12.1</v>
      </c>
      <c r="GD4" s="2">
        <v>-8.9</v>
      </c>
      <c r="GE4" s="2">
        <v>-24.9</v>
      </c>
      <c r="GF4" s="2">
        <v>-100</v>
      </c>
      <c r="GG4" s="2">
        <v>0</v>
      </c>
      <c r="GH4" s="2">
        <v>-26.3</v>
      </c>
      <c r="GI4" s="2">
        <v>23.5</v>
      </c>
      <c r="GJ4" s="2">
        <v>-18.899999999999999</v>
      </c>
      <c r="GK4" s="2">
        <v>37.5</v>
      </c>
      <c r="GL4" s="2">
        <v>0</v>
      </c>
      <c r="GM4" s="2">
        <v>0</v>
      </c>
      <c r="GN4" s="2">
        <v>-26.3</v>
      </c>
      <c r="GO4" s="2">
        <v>219.8</v>
      </c>
      <c r="GP4" s="2">
        <v>63.6</v>
      </c>
      <c r="GQ4" s="2">
        <v>-125.3</v>
      </c>
      <c r="GR4" s="2">
        <v>0</v>
      </c>
      <c r="GS4" s="2">
        <v>0</v>
      </c>
      <c r="GT4" s="2">
        <v>1</v>
      </c>
      <c r="GU4" s="2">
        <v>-26.4</v>
      </c>
      <c r="GV4" s="2">
        <v>3.2</v>
      </c>
      <c r="GW4" s="2">
        <v>-7.6</v>
      </c>
      <c r="GX4" s="2">
        <v>-100</v>
      </c>
      <c r="GY4" s="2">
        <v>0</v>
      </c>
      <c r="GZ4" s="2">
        <v>-3.1</v>
      </c>
      <c r="HA4" s="2">
        <v>-22.9</v>
      </c>
      <c r="HB4" s="2">
        <v>-13.3</v>
      </c>
      <c r="HC4" s="2">
        <v>175</v>
      </c>
      <c r="HD4" s="2">
        <v>0</v>
      </c>
      <c r="HE4" s="2">
        <v>0</v>
      </c>
      <c r="HF4" s="2">
        <v>-312.5</v>
      </c>
      <c r="HG4" s="2">
        <v>222.7</v>
      </c>
      <c r="HH4" s="2">
        <v>109.9</v>
      </c>
      <c r="HI4" s="2">
        <v>-92.9</v>
      </c>
      <c r="HJ4" s="2">
        <v>0</v>
      </c>
      <c r="HK4" s="2">
        <v>0</v>
      </c>
      <c r="HL4" s="2">
        <v>10560</v>
      </c>
      <c r="HM4" s="2">
        <v>240</v>
      </c>
      <c r="HN4" s="2">
        <v>193</v>
      </c>
      <c r="HO4" s="2">
        <v>8747</v>
      </c>
      <c r="HP4" s="2">
        <v>269</v>
      </c>
      <c r="HQ4" s="2">
        <v>142</v>
      </c>
      <c r="HR4" s="2">
        <v>9031</v>
      </c>
      <c r="HS4" s="2">
        <v>245</v>
      </c>
      <c r="HT4" s="2">
        <v>211</v>
      </c>
      <c r="HU4" s="2">
        <v>9098</v>
      </c>
      <c r="HV4" s="2">
        <v>184</v>
      </c>
      <c r="HW4" s="2">
        <v>195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1275</v>
      </c>
      <c r="IE4" s="2">
        <v>2751</v>
      </c>
      <c r="IF4" s="2">
        <v>3502</v>
      </c>
      <c r="IG4" s="2">
        <v>1492</v>
      </c>
      <c r="IH4" s="2">
        <v>1243</v>
      </c>
      <c r="II4" s="2">
        <v>2862</v>
      </c>
      <c r="IJ4" s="2">
        <v>3380</v>
      </c>
      <c r="IK4" s="2">
        <v>1640</v>
      </c>
      <c r="IL4" s="2">
        <v>0</v>
      </c>
      <c r="IM4" s="2">
        <v>0</v>
      </c>
      <c r="IN4" s="2">
        <v>-87</v>
      </c>
      <c r="IO4" s="2">
        <v>98</v>
      </c>
      <c r="IP4" s="2">
        <v>244</v>
      </c>
      <c r="IQ4" s="2">
        <v>-80</v>
      </c>
      <c r="IR4" s="2">
        <v>-101</v>
      </c>
      <c r="IS4" s="2">
        <v>121</v>
      </c>
      <c r="IT4" s="2">
        <v>198</v>
      </c>
      <c r="IU4" s="2">
        <v>-50</v>
      </c>
      <c r="IV4" s="2">
        <v>0</v>
      </c>
      <c r="IW4" s="2">
        <v>0</v>
      </c>
      <c r="IX4" s="2">
        <v>-64</v>
      </c>
      <c r="IY4" s="2">
        <v>105</v>
      </c>
      <c r="IZ4" s="2">
        <v>196</v>
      </c>
      <c r="JA4" s="2">
        <v>-16</v>
      </c>
      <c r="JB4" s="2">
        <v>-66</v>
      </c>
      <c r="JC4" s="2">
        <v>81</v>
      </c>
      <c r="JD4" s="2">
        <v>170</v>
      </c>
      <c r="JE4" s="2">
        <v>12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4.5</v>
      </c>
      <c r="JO4" s="2">
        <v>42</v>
      </c>
      <c r="JP4" s="2">
        <v>5</v>
      </c>
      <c r="JQ4" s="2">
        <v>7</v>
      </c>
      <c r="JR4" s="2">
        <v>3</v>
      </c>
      <c r="JS4" s="2">
        <v>90</v>
      </c>
      <c r="JT4" s="2">
        <v>3</v>
      </c>
    </row>
    <row r="5" spans="1:280" s="2" customFormat="1" x14ac:dyDescent="0.45">
      <c r="A5" s="1" t="s">
        <v>290</v>
      </c>
      <c r="B5" s="3" t="str">
        <f>SUBSTITUTE(A5,"A","")</f>
        <v>041520</v>
      </c>
      <c r="C5" s="2" t="s">
        <v>291</v>
      </c>
      <c r="D5" s="2" t="s">
        <v>292</v>
      </c>
      <c r="E5" s="2" t="s">
        <v>293</v>
      </c>
      <c r="F5" s="2" t="s">
        <v>281</v>
      </c>
      <c r="G5" s="2">
        <v>5050</v>
      </c>
      <c r="H5" s="5">
        <v>5020</v>
      </c>
      <c r="I5" s="2">
        <f t="shared" si="0"/>
        <v>0.99405940594059405</v>
      </c>
      <c r="J5" s="2">
        <v>616</v>
      </c>
      <c r="K5" s="2">
        <v>1219</v>
      </c>
      <c r="L5" s="2">
        <v>0</v>
      </c>
      <c r="M5" s="2">
        <v>0</v>
      </c>
      <c r="N5" s="2">
        <v>0</v>
      </c>
      <c r="O5" s="2">
        <v>0.6</v>
      </c>
      <c r="P5" s="2">
        <v>2.2999999999999998</v>
      </c>
      <c r="Q5" s="2">
        <v>-0.6</v>
      </c>
      <c r="R5" s="2">
        <v>-1.6</v>
      </c>
      <c r="S5" s="2">
        <v>-23.6</v>
      </c>
      <c r="T5" s="2">
        <v>-12.3</v>
      </c>
      <c r="U5" s="2">
        <v>-9.5</v>
      </c>
      <c r="V5" s="2">
        <v>-50.2</v>
      </c>
      <c r="W5" s="2">
        <v>14.9</v>
      </c>
      <c r="X5" s="2">
        <v>9.1999999999999993</v>
      </c>
      <c r="Y5" s="2">
        <v>3</v>
      </c>
      <c r="Z5" s="2">
        <v>3.1</v>
      </c>
      <c r="AA5" s="2">
        <v>0</v>
      </c>
      <c r="AB5" s="2">
        <v>6.4</v>
      </c>
      <c r="AC5" s="2">
        <v>6.3</v>
      </c>
      <c r="AD5" s="2">
        <v>6.3</v>
      </c>
      <c r="AE5" s="2">
        <v>4.9000000000000004</v>
      </c>
      <c r="AF5" s="2">
        <v>4.9000000000000004</v>
      </c>
      <c r="AG5" s="2">
        <v>2.84</v>
      </c>
      <c r="AH5" s="2">
        <v>3.14</v>
      </c>
      <c r="AI5" s="2">
        <v>0.15</v>
      </c>
      <c r="AJ5" s="2">
        <v>0.15</v>
      </c>
      <c r="AK5" s="2">
        <v>0</v>
      </c>
      <c r="AL5" s="2">
        <v>1.44</v>
      </c>
      <c r="AM5" s="2">
        <v>2.27</v>
      </c>
      <c r="AN5" s="2">
        <v>0.3</v>
      </c>
      <c r="AO5" s="2">
        <v>0.64</v>
      </c>
      <c r="AP5" s="2">
        <v>0.3</v>
      </c>
      <c r="AQ5" s="2">
        <v>0.3</v>
      </c>
      <c r="AR5" s="2">
        <v>-5.8</v>
      </c>
      <c r="AS5" s="2">
        <v>4.8099999999999996</v>
      </c>
      <c r="AT5" s="2">
        <v>4.8099999999999996</v>
      </c>
      <c r="AU5" s="2">
        <v>4.8099999999999996</v>
      </c>
      <c r="AV5" s="2">
        <v>-19.25</v>
      </c>
      <c r="AW5" s="2">
        <v>0</v>
      </c>
      <c r="AX5" s="2">
        <v>0</v>
      </c>
      <c r="AY5" s="2">
        <v>8.59</v>
      </c>
      <c r="AZ5" s="2">
        <v>4.67</v>
      </c>
      <c r="BA5" s="2">
        <v>4.67</v>
      </c>
      <c r="BB5" s="2">
        <v>221.9</v>
      </c>
      <c r="BC5" s="2">
        <v>338</v>
      </c>
      <c r="BD5" s="2">
        <v>374.98</v>
      </c>
      <c r="BE5" s="2">
        <v>29</v>
      </c>
      <c r="BF5" s="2">
        <v>29</v>
      </c>
      <c r="BG5" s="2">
        <v>1</v>
      </c>
      <c r="BH5" s="2">
        <v>59.3</v>
      </c>
      <c r="BI5" s="2">
        <v>7.9</v>
      </c>
      <c r="BJ5" s="2">
        <v>13.05</v>
      </c>
      <c r="BK5" s="2">
        <v>7.45</v>
      </c>
      <c r="BL5" s="2">
        <v>1.2</v>
      </c>
      <c r="BM5" s="2">
        <v>5.64</v>
      </c>
      <c r="BN5" s="2">
        <v>2.955E-2</v>
      </c>
      <c r="BO5" s="2">
        <v>1.1587799999999999</v>
      </c>
      <c r="BP5" s="2">
        <v>587</v>
      </c>
      <c r="BQ5" s="2">
        <v>2020</v>
      </c>
      <c r="BR5" s="2">
        <v>1954</v>
      </c>
      <c r="BS5" s="2">
        <v>190</v>
      </c>
      <c r="BT5" s="2">
        <v>164</v>
      </c>
      <c r="BU5" s="2">
        <v>0</v>
      </c>
      <c r="BV5" s="2">
        <v>2607</v>
      </c>
      <c r="BW5" s="2">
        <v>4229</v>
      </c>
      <c r="BX5" s="2">
        <v>132</v>
      </c>
      <c r="BY5" s="2">
        <v>128</v>
      </c>
      <c r="BZ5" s="2">
        <v>179</v>
      </c>
      <c r="CA5" s="2">
        <v>387</v>
      </c>
      <c r="CB5" s="2">
        <v>217</v>
      </c>
      <c r="CC5" s="2">
        <v>-48</v>
      </c>
      <c r="CD5" s="2">
        <v>-189</v>
      </c>
      <c r="CE5" s="2">
        <v>21</v>
      </c>
      <c r="CF5" s="2">
        <v>400</v>
      </c>
      <c r="CG5" s="2">
        <v>1.6</v>
      </c>
      <c r="CH5" s="2">
        <v>1.06</v>
      </c>
      <c r="CI5" s="2">
        <v>3.69</v>
      </c>
      <c r="CJ5" s="2">
        <v>50.79</v>
      </c>
      <c r="CK5" s="2">
        <v>-56.64</v>
      </c>
      <c r="CL5" s="2">
        <v>5080</v>
      </c>
      <c r="CM5" s="2">
        <v>5130</v>
      </c>
      <c r="CN5" s="2">
        <v>6610</v>
      </c>
      <c r="CO5" s="2">
        <v>5760</v>
      </c>
      <c r="CP5" s="2">
        <v>5580</v>
      </c>
      <c r="CQ5" s="2">
        <v>8470</v>
      </c>
      <c r="CR5" s="2">
        <v>4220</v>
      </c>
      <c r="CS5" s="2">
        <v>1</v>
      </c>
      <c r="CT5" s="2">
        <v>1</v>
      </c>
      <c r="CU5" s="2">
        <v>1</v>
      </c>
      <c r="CV5" s="2">
        <v>0</v>
      </c>
      <c r="CW5" s="2">
        <v>60</v>
      </c>
      <c r="CX5" s="2">
        <v>20</v>
      </c>
      <c r="CY5" s="2">
        <v>0</v>
      </c>
      <c r="CZ5" s="2">
        <v>0.01</v>
      </c>
      <c r="DA5" s="2">
        <v>0</v>
      </c>
      <c r="DB5" s="2">
        <v>-0.01</v>
      </c>
      <c r="DC5" s="2">
        <v>0.08</v>
      </c>
      <c r="DD5" s="2">
        <v>0.08</v>
      </c>
      <c r="DE5" s="2">
        <v>0.31</v>
      </c>
      <c r="DF5" s="2">
        <v>-0.28999999999999998</v>
      </c>
      <c r="DG5" s="2">
        <v>0.02</v>
      </c>
      <c r="DH5" s="2">
        <v>0.33</v>
      </c>
      <c r="DI5" s="2">
        <v>-1.3</v>
      </c>
      <c r="DJ5" s="2">
        <v>-0.97</v>
      </c>
      <c r="DK5" s="2">
        <v>-0.26</v>
      </c>
      <c r="DL5" s="2">
        <v>-1.26</v>
      </c>
      <c r="DM5" s="2">
        <v>-1.52</v>
      </c>
      <c r="DN5" s="2">
        <v>13</v>
      </c>
      <c r="DO5" s="2">
        <v>100</v>
      </c>
      <c r="DP5" s="2">
        <v>-10.0341</v>
      </c>
      <c r="DQ5" s="2">
        <v>39</v>
      </c>
      <c r="DR5" s="2">
        <v>0</v>
      </c>
      <c r="DS5" s="2">
        <v>68</v>
      </c>
      <c r="DT5" s="2">
        <v>363</v>
      </c>
      <c r="DU5" s="2">
        <v>1</v>
      </c>
      <c r="DV5" s="2">
        <v>0</v>
      </c>
      <c r="DW5" s="2">
        <v>0</v>
      </c>
      <c r="DX5" s="2">
        <v>0</v>
      </c>
      <c r="DY5" s="2">
        <v>13014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20190814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1</v>
      </c>
      <c r="EU5" s="2">
        <v>3</v>
      </c>
      <c r="EV5" s="2">
        <v>0</v>
      </c>
      <c r="EW5" s="2">
        <v>90</v>
      </c>
      <c r="EX5" s="2">
        <v>23</v>
      </c>
      <c r="EY5" s="2">
        <v>196</v>
      </c>
      <c r="EZ5" s="2">
        <v>1</v>
      </c>
      <c r="FA5" s="2">
        <v>1</v>
      </c>
      <c r="FB5" s="2">
        <v>1</v>
      </c>
      <c r="FC5" s="2">
        <v>1</v>
      </c>
      <c r="FD5" s="2">
        <v>1</v>
      </c>
      <c r="FE5" s="2">
        <v>1</v>
      </c>
      <c r="FF5" s="2">
        <v>1</v>
      </c>
      <c r="FG5" s="2">
        <v>1</v>
      </c>
      <c r="FH5" s="2">
        <v>1</v>
      </c>
      <c r="FI5" s="2">
        <v>9</v>
      </c>
      <c r="FJ5" s="2">
        <v>-42.2</v>
      </c>
      <c r="FK5" s="2">
        <v>-51.8</v>
      </c>
      <c r="FL5" s="2">
        <v>12.4</v>
      </c>
      <c r="FM5" s="2">
        <v>6.7</v>
      </c>
      <c r="FN5" s="2">
        <v>-100</v>
      </c>
      <c r="FO5" s="2">
        <v>0</v>
      </c>
      <c r="FP5" s="2">
        <v>6.5</v>
      </c>
      <c r="FQ5" s="2">
        <v>88.1</v>
      </c>
      <c r="FR5" s="2">
        <v>46.4</v>
      </c>
      <c r="FS5" s="2">
        <v>48.1</v>
      </c>
      <c r="FT5" s="2">
        <v>0</v>
      </c>
      <c r="FU5" s="2">
        <v>0</v>
      </c>
      <c r="FV5" s="2">
        <v>81.2</v>
      </c>
      <c r="FW5" s="2">
        <v>56.3</v>
      </c>
      <c r="FX5" s="2">
        <v>-37.700000000000003</v>
      </c>
      <c r="FY5" s="2">
        <v>-16.100000000000001</v>
      </c>
      <c r="FZ5" s="2">
        <v>0</v>
      </c>
      <c r="GA5" s="2">
        <v>0</v>
      </c>
      <c r="GB5" s="2">
        <v>-79</v>
      </c>
      <c r="GC5" s="2">
        <v>-88.8</v>
      </c>
      <c r="GD5" s="2">
        <v>-119.6</v>
      </c>
      <c r="GE5" s="2">
        <v>1055.5999999999999</v>
      </c>
      <c r="GF5" s="2">
        <v>-100</v>
      </c>
      <c r="GG5" s="2">
        <v>0</v>
      </c>
      <c r="GH5" s="2">
        <v>252</v>
      </c>
      <c r="GI5" s="2">
        <v>642.9</v>
      </c>
      <c r="GJ5" s="2">
        <v>24.1</v>
      </c>
      <c r="GK5" s="2">
        <v>66</v>
      </c>
      <c r="GL5" s="2">
        <v>0</v>
      </c>
      <c r="GM5" s="2">
        <v>0</v>
      </c>
      <c r="GN5" s="2">
        <v>252</v>
      </c>
      <c r="GO5" s="2">
        <v>50</v>
      </c>
      <c r="GP5" s="2">
        <v>-136</v>
      </c>
      <c r="GQ5" s="2">
        <v>58.5</v>
      </c>
      <c r="GR5" s="2">
        <v>0</v>
      </c>
      <c r="GS5" s="2">
        <v>0</v>
      </c>
      <c r="GT5" s="2">
        <v>-79</v>
      </c>
      <c r="GU5" s="2">
        <v>-92.6</v>
      </c>
      <c r="GV5" s="2">
        <v>12.4</v>
      </c>
      <c r="GW5" s="2">
        <v>152.19999999999999</v>
      </c>
      <c r="GX5" s="2">
        <v>-100</v>
      </c>
      <c r="GY5" s="2">
        <v>0</v>
      </c>
      <c r="GZ5" s="2">
        <v>113</v>
      </c>
      <c r="HA5" s="2">
        <v>179.9</v>
      </c>
      <c r="HB5" s="2">
        <v>63.6</v>
      </c>
      <c r="HC5" s="2">
        <v>57.9</v>
      </c>
      <c r="HD5" s="2">
        <v>0</v>
      </c>
      <c r="HE5" s="2">
        <v>0</v>
      </c>
      <c r="HF5" s="2">
        <v>357.9</v>
      </c>
      <c r="HG5" s="2">
        <v>118.4</v>
      </c>
      <c r="HH5" s="2">
        <v>-118.7</v>
      </c>
      <c r="HI5" s="2">
        <v>60</v>
      </c>
      <c r="HJ5" s="2">
        <v>0</v>
      </c>
      <c r="HK5" s="2">
        <v>0</v>
      </c>
      <c r="HL5" s="2">
        <v>6355</v>
      </c>
      <c r="HM5" s="2">
        <v>409</v>
      </c>
      <c r="HN5" s="2">
        <v>390</v>
      </c>
      <c r="HO5" s="2">
        <v>3060</v>
      </c>
      <c r="HP5" s="2">
        <v>46</v>
      </c>
      <c r="HQ5" s="2">
        <v>29</v>
      </c>
      <c r="HR5" s="2">
        <v>3440</v>
      </c>
      <c r="HS5" s="2">
        <v>-9</v>
      </c>
      <c r="HT5" s="2">
        <v>-157</v>
      </c>
      <c r="HU5" s="2">
        <v>3671</v>
      </c>
      <c r="HV5" s="2">
        <v>86</v>
      </c>
      <c r="HW5" s="2">
        <v>82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912</v>
      </c>
      <c r="IE5" s="2">
        <v>807</v>
      </c>
      <c r="IF5" s="2">
        <v>646</v>
      </c>
      <c r="IG5" s="2">
        <v>536</v>
      </c>
      <c r="IH5" s="2">
        <v>971</v>
      </c>
      <c r="II5" s="2">
        <v>1518</v>
      </c>
      <c r="IJ5" s="2">
        <v>946</v>
      </c>
      <c r="IK5" s="2">
        <v>794</v>
      </c>
      <c r="IL5" s="2">
        <v>0</v>
      </c>
      <c r="IM5" s="2">
        <v>0</v>
      </c>
      <c r="IN5" s="2">
        <v>23</v>
      </c>
      <c r="IO5" s="2">
        <v>-21</v>
      </c>
      <c r="IP5" s="2">
        <v>-54</v>
      </c>
      <c r="IQ5" s="2">
        <v>-50</v>
      </c>
      <c r="IR5" s="2">
        <v>76</v>
      </c>
      <c r="IS5" s="2">
        <v>114</v>
      </c>
      <c r="IT5" s="2">
        <v>-41</v>
      </c>
      <c r="IU5" s="2">
        <v>-17</v>
      </c>
      <c r="IV5" s="2">
        <v>0</v>
      </c>
      <c r="IW5" s="2">
        <v>0</v>
      </c>
      <c r="IX5" s="2">
        <v>23</v>
      </c>
      <c r="IY5" s="2">
        <v>-134</v>
      </c>
      <c r="IZ5" s="2">
        <v>-55</v>
      </c>
      <c r="JA5" s="2">
        <v>-19</v>
      </c>
      <c r="JB5" s="2">
        <v>49</v>
      </c>
      <c r="JC5" s="2">
        <v>107</v>
      </c>
      <c r="JD5" s="2">
        <v>-20</v>
      </c>
      <c r="JE5" s="2">
        <v>-8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6</v>
      </c>
      <c r="JO5" s="2">
        <v>25</v>
      </c>
      <c r="JP5" s="2">
        <v>7</v>
      </c>
      <c r="JQ5" s="2">
        <v>24.5</v>
      </c>
      <c r="JR5" s="2">
        <v>4</v>
      </c>
      <c r="JS5" s="2">
        <v>217</v>
      </c>
      <c r="JT5" s="2">
        <v>4</v>
      </c>
    </row>
    <row r="6" spans="1:280" s="2" customFormat="1" x14ac:dyDescent="0.45">
      <c r="A6" s="1" t="s">
        <v>294</v>
      </c>
      <c r="B6" s="3" t="str">
        <f>SUBSTITUTE(A6,"A","")</f>
        <v>031980</v>
      </c>
      <c r="C6" s="2" t="s">
        <v>295</v>
      </c>
      <c r="D6" s="2" t="s">
        <v>289</v>
      </c>
      <c r="E6" s="2" t="s">
        <v>289</v>
      </c>
      <c r="F6" s="2" t="s">
        <v>281</v>
      </c>
      <c r="G6" s="2">
        <v>7080</v>
      </c>
      <c r="H6" s="5">
        <v>7170</v>
      </c>
      <c r="I6" s="2">
        <f t="shared" si="0"/>
        <v>1.0127118644067796</v>
      </c>
      <c r="J6" s="2">
        <v>394</v>
      </c>
      <c r="K6" s="2">
        <v>557</v>
      </c>
      <c r="L6" s="2">
        <v>23</v>
      </c>
      <c r="M6" s="2">
        <v>4.0999999999999996</v>
      </c>
      <c r="N6" s="2">
        <v>-76.8</v>
      </c>
      <c r="O6" s="2">
        <v>0</v>
      </c>
      <c r="P6" s="2">
        <v>-3.7</v>
      </c>
      <c r="Q6" s="2">
        <v>-11.1</v>
      </c>
      <c r="R6" s="2">
        <v>-16.2</v>
      </c>
      <c r="S6" s="2">
        <v>-49.1</v>
      </c>
      <c r="T6" s="2">
        <v>-35.5</v>
      </c>
      <c r="U6" s="2">
        <v>-38.6</v>
      </c>
      <c r="V6" s="2">
        <v>-37.200000000000003</v>
      </c>
      <c r="W6" s="2">
        <v>114</v>
      </c>
      <c r="X6" s="2">
        <v>44.5</v>
      </c>
      <c r="Y6" s="2">
        <v>16.3</v>
      </c>
      <c r="Z6" s="2">
        <v>20.2</v>
      </c>
      <c r="AA6" s="2">
        <v>19.7</v>
      </c>
      <c r="AB6" s="2">
        <v>15.1</v>
      </c>
      <c r="AC6" s="2">
        <v>29.7</v>
      </c>
      <c r="AD6" s="2">
        <v>38.9</v>
      </c>
      <c r="AE6" s="2">
        <v>21.9</v>
      </c>
      <c r="AF6" s="2">
        <v>31.9</v>
      </c>
      <c r="AG6" s="2">
        <v>3.57</v>
      </c>
      <c r="AH6" s="2">
        <v>-10.1</v>
      </c>
      <c r="AI6" s="2">
        <v>0.12</v>
      </c>
      <c r="AJ6" s="2">
        <v>0.12</v>
      </c>
      <c r="AK6" s="2">
        <v>0.01</v>
      </c>
      <c r="AL6" s="2">
        <v>0.62</v>
      </c>
      <c r="AM6" s="2">
        <v>4.08</v>
      </c>
      <c r="AN6" s="2">
        <v>0.43</v>
      </c>
      <c r="AO6" s="2">
        <v>1.6</v>
      </c>
      <c r="AP6" s="2">
        <v>0.43</v>
      </c>
      <c r="AQ6" s="2">
        <v>0.26</v>
      </c>
      <c r="AR6" s="2">
        <v>13.2</v>
      </c>
      <c r="AS6" s="2">
        <v>1.39</v>
      </c>
      <c r="AT6" s="2">
        <v>1.45</v>
      </c>
      <c r="AU6" s="2">
        <v>1.45</v>
      </c>
      <c r="AV6" s="2">
        <v>1.08</v>
      </c>
      <c r="AW6" s="2">
        <v>0.87</v>
      </c>
      <c r="AX6" s="2">
        <v>0.68</v>
      </c>
      <c r="AY6" s="2">
        <v>1.1200000000000001</v>
      </c>
      <c r="AZ6" s="2">
        <v>0.61</v>
      </c>
      <c r="BA6" s="2">
        <v>0.61</v>
      </c>
      <c r="BB6" s="2">
        <v>99.7</v>
      </c>
      <c r="BC6" s="2">
        <v>234</v>
      </c>
      <c r="BD6" s="2">
        <v>299.12</v>
      </c>
      <c r="BE6" s="2">
        <v>36</v>
      </c>
      <c r="BF6" s="2">
        <v>36</v>
      </c>
      <c r="BG6" s="2">
        <v>1</v>
      </c>
      <c r="BH6" s="2">
        <v>15</v>
      </c>
      <c r="BI6" s="2">
        <v>5.6</v>
      </c>
      <c r="BJ6" s="2">
        <v>151.85</v>
      </c>
      <c r="BK6" s="2">
        <v>3.84</v>
      </c>
      <c r="BL6" s="2">
        <v>0</v>
      </c>
      <c r="BM6" s="2">
        <v>4</v>
      </c>
      <c r="BN6" s="2">
        <v>3.6650000000000002E-2</v>
      </c>
      <c r="BO6" s="2">
        <v>1.03887</v>
      </c>
      <c r="BP6" s="2">
        <v>329</v>
      </c>
      <c r="BQ6" s="2">
        <v>911</v>
      </c>
      <c r="BR6" s="2">
        <v>722</v>
      </c>
      <c r="BS6" s="2">
        <v>157</v>
      </c>
      <c r="BT6" s="2">
        <v>92</v>
      </c>
      <c r="BU6" s="2">
        <v>0</v>
      </c>
      <c r="BV6" s="2">
        <v>1240</v>
      </c>
      <c r="BW6" s="2">
        <v>3178</v>
      </c>
      <c r="BX6" s="2">
        <v>642</v>
      </c>
      <c r="BY6" s="2">
        <v>271</v>
      </c>
      <c r="BZ6" s="2">
        <v>701</v>
      </c>
      <c r="CA6" s="2">
        <v>1415</v>
      </c>
      <c r="CB6" s="2">
        <v>110</v>
      </c>
      <c r="CC6" s="2">
        <v>82</v>
      </c>
      <c r="CD6" s="2">
        <v>-178</v>
      </c>
      <c r="CE6" s="2">
        <v>149</v>
      </c>
      <c r="CF6" s="2">
        <v>400</v>
      </c>
      <c r="CG6" s="2">
        <v>1.79</v>
      </c>
      <c r="CH6" s="2">
        <v>1.41</v>
      </c>
      <c r="CI6" s="2">
        <v>1.72</v>
      </c>
      <c r="CJ6" s="2">
        <v>27.22</v>
      </c>
      <c r="CK6" s="2">
        <v>4.09</v>
      </c>
      <c r="CL6" s="2">
        <v>7960</v>
      </c>
      <c r="CM6" s="2">
        <v>8450</v>
      </c>
      <c r="CN6" s="2">
        <v>13900</v>
      </c>
      <c r="CO6" s="2">
        <v>10976</v>
      </c>
      <c r="CP6" s="2">
        <v>11527</v>
      </c>
      <c r="CQ6" s="2">
        <v>14959</v>
      </c>
      <c r="CR6" s="2">
        <v>6820</v>
      </c>
      <c r="CS6" s="2">
        <v>0</v>
      </c>
      <c r="CT6" s="2">
        <v>0</v>
      </c>
      <c r="CU6" s="2">
        <v>0</v>
      </c>
      <c r="CV6" s="2">
        <v>0</v>
      </c>
      <c r="CW6" s="2">
        <v>47</v>
      </c>
      <c r="CX6" s="2">
        <v>4</v>
      </c>
      <c r="CY6" s="2">
        <v>0</v>
      </c>
      <c r="CZ6" s="2">
        <v>-0.12</v>
      </c>
      <c r="DA6" s="2">
        <v>-0.12</v>
      </c>
      <c r="DB6" s="2">
        <v>0.03</v>
      </c>
      <c r="DC6" s="2">
        <v>-0.46</v>
      </c>
      <c r="DD6" s="2">
        <v>-0.43</v>
      </c>
      <c r="DE6" s="2">
        <v>0.15</v>
      </c>
      <c r="DF6" s="2">
        <v>-1.67</v>
      </c>
      <c r="DG6" s="2">
        <v>-1.52</v>
      </c>
      <c r="DH6" s="2">
        <v>-2.11</v>
      </c>
      <c r="DI6" s="2">
        <v>-4.17</v>
      </c>
      <c r="DJ6" s="2">
        <v>-6.28</v>
      </c>
      <c r="DK6" s="2">
        <v>-24.96</v>
      </c>
      <c r="DL6" s="2">
        <v>-2.5499999999999998</v>
      </c>
      <c r="DM6" s="2">
        <v>-27.51</v>
      </c>
      <c r="DN6" s="2">
        <v>11</v>
      </c>
      <c r="DO6" s="2">
        <v>100</v>
      </c>
      <c r="DP6" s="2">
        <v>0.73504999999999998</v>
      </c>
      <c r="DQ6" s="2">
        <v>12</v>
      </c>
      <c r="DR6" s="2">
        <v>0</v>
      </c>
      <c r="DS6" s="2">
        <v>1</v>
      </c>
      <c r="DT6" s="2">
        <v>363</v>
      </c>
      <c r="DU6" s="2">
        <v>1</v>
      </c>
      <c r="DV6" s="2">
        <v>1</v>
      </c>
      <c r="DW6" s="2">
        <v>0</v>
      </c>
      <c r="DX6" s="2">
        <v>0</v>
      </c>
      <c r="DY6" s="2">
        <v>60553</v>
      </c>
      <c r="DZ6" s="2">
        <v>0</v>
      </c>
      <c r="EA6" s="2">
        <v>0</v>
      </c>
      <c r="EB6" s="2">
        <v>0</v>
      </c>
      <c r="EC6" s="2">
        <v>0</v>
      </c>
      <c r="ED6" s="2">
        <v>20190318</v>
      </c>
      <c r="EE6" s="2">
        <v>20190814</v>
      </c>
      <c r="EF6" s="2">
        <v>0</v>
      </c>
      <c r="EG6" s="2">
        <v>0</v>
      </c>
      <c r="EH6" s="2">
        <v>0</v>
      </c>
      <c r="EI6" s="2">
        <v>-78.5</v>
      </c>
      <c r="EJ6" s="2">
        <v>-72.7</v>
      </c>
      <c r="EK6" s="2">
        <v>0</v>
      </c>
      <c r="EL6" s="2">
        <v>0.5</v>
      </c>
      <c r="EM6" s="2">
        <v>2.2999999999999998</v>
      </c>
      <c r="EN6" s="2">
        <v>7.2</v>
      </c>
      <c r="EO6" s="2">
        <v>15.3</v>
      </c>
      <c r="EP6" s="2">
        <v>-9.6999999999999993</v>
      </c>
      <c r="EQ6" s="2">
        <v>114</v>
      </c>
      <c r="ER6" s="2">
        <v>80</v>
      </c>
      <c r="ES6" s="2">
        <v>42</v>
      </c>
      <c r="ET6" s="2">
        <v>-61</v>
      </c>
      <c r="EU6" s="2">
        <v>-64</v>
      </c>
      <c r="EV6" s="2">
        <v>63</v>
      </c>
      <c r="EW6" s="2">
        <v>29</v>
      </c>
      <c r="EX6" s="2">
        <v>80</v>
      </c>
      <c r="EY6" s="2">
        <v>-39</v>
      </c>
      <c r="EZ6" s="2">
        <v>1</v>
      </c>
      <c r="FA6" s="2">
        <v>1</v>
      </c>
      <c r="FB6" s="2">
        <v>1</v>
      </c>
      <c r="FC6" s="2">
        <v>0</v>
      </c>
      <c r="FD6" s="2">
        <v>0</v>
      </c>
      <c r="FE6" s="2">
        <v>0</v>
      </c>
      <c r="FF6" s="2">
        <v>1</v>
      </c>
      <c r="FG6" s="2">
        <v>1</v>
      </c>
      <c r="FH6" s="2">
        <v>1</v>
      </c>
      <c r="FI6" s="2">
        <v>6</v>
      </c>
      <c r="FJ6" s="2">
        <v>137.5</v>
      </c>
      <c r="FK6" s="2">
        <v>17.8</v>
      </c>
      <c r="FL6" s="2">
        <v>68.900000000000006</v>
      </c>
      <c r="FM6" s="2">
        <v>19.399999999999999</v>
      </c>
      <c r="FN6" s="2">
        <v>-11.5</v>
      </c>
      <c r="FO6" s="2">
        <v>20.9</v>
      </c>
      <c r="FP6" s="2">
        <v>3.9</v>
      </c>
      <c r="FQ6" s="2">
        <v>251.5</v>
      </c>
      <c r="FR6" s="2">
        <v>-62.3</v>
      </c>
      <c r="FS6" s="2">
        <v>-30</v>
      </c>
      <c r="FT6" s="2">
        <v>0</v>
      </c>
      <c r="FU6" s="2">
        <v>0</v>
      </c>
      <c r="FV6" s="2">
        <v>260.5</v>
      </c>
      <c r="FW6" s="2">
        <v>217.3</v>
      </c>
      <c r="FX6" s="2">
        <v>-98.7</v>
      </c>
      <c r="FY6" s="2">
        <v>382.8</v>
      </c>
      <c r="FZ6" s="2">
        <v>0</v>
      </c>
      <c r="GA6" s="2">
        <v>0</v>
      </c>
      <c r="GB6" s="2">
        <v>304.8</v>
      </c>
      <c r="GC6" s="2">
        <v>51.5</v>
      </c>
      <c r="GD6" s="2">
        <v>128.1</v>
      </c>
      <c r="GE6" s="2">
        <v>17.2</v>
      </c>
      <c r="GF6" s="2">
        <v>-15.4</v>
      </c>
      <c r="GG6" s="2">
        <v>36.5</v>
      </c>
      <c r="GH6" s="2">
        <v>280</v>
      </c>
      <c r="GI6" s="2">
        <v>931.8</v>
      </c>
      <c r="GJ6" s="2">
        <v>-316.7</v>
      </c>
      <c r="GK6" s="2">
        <v>-33.299999999999997</v>
      </c>
      <c r="GL6" s="2">
        <v>0</v>
      </c>
      <c r="GM6" s="2">
        <v>0</v>
      </c>
      <c r="GN6" s="2">
        <v>280</v>
      </c>
      <c r="GO6" s="2">
        <v>165.5</v>
      </c>
      <c r="GP6" s="2">
        <v>-102.9</v>
      </c>
      <c r="GQ6" s="2">
        <v>330.8</v>
      </c>
      <c r="GR6" s="2">
        <v>0</v>
      </c>
      <c r="GS6" s="2">
        <v>0</v>
      </c>
      <c r="GT6" s="2">
        <v>293.39999999999998</v>
      </c>
      <c r="GU6" s="2">
        <v>44.1</v>
      </c>
      <c r="GV6" s="2">
        <v>68.900000000000006</v>
      </c>
      <c r="GW6" s="2">
        <v>35.799999999999997</v>
      </c>
      <c r="GX6" s="2">
        <v>-15.3</v>
      </c>
      <c r="GY6" s="2">
        <v>34.200000000000003</v>
      </c>
      <c r="GZ6" s="2">
        <v>1.4</v>
      </c>
      <c r="HA6" s="2">
        <v>-33.299999999999997</v>
      </c>
      <c r="HB6" s="2">
        <v>-89</v>
      </c>
      <c r="HC6" s="2">
        <v>-55</v>
      </c>
      <c r="HD6" s="2">
        <v>0</v>
      </c>
      <c r="HE6" s="2">
        <v>0</v>
      </c>
      <c r="HF6" s="2">
        <v>-28.2</v>
      </c>
      <c r="HG6" s="2">
        <v>-89</v>
      </c>
      <c r="HH6" s="2">
        <v>18.8</v>
      </c>
      <c r="HI6" s="2">
        <v>378.9</v>
      </c>
      <c r="HJ6" s="2">
        <v>0</v>
      </c>
      <c r="HK6" s="2">
        <v>0</v>
      </c>
      <c r="HL6" s="2">
        <v>1384</v>
      </c>
      <c r="HM6" s="2">
        <v>167</v>
      </c>
      <c r="HN6" s="2">
        <v>136</v>
      </c>
      <c r="HO6" s="2">
        <v>1631</v>
      </c>
      <c r="HP6" s="2">
        <v>253</v>
      </c>
      <c r="HQ6" s="2">
        <v>196</v>
      </c>
      <c r="HR6" s="2">
        <v>2754</v>
      </c>
      <c r="HS6" s="2">
        <v>577</v>
      </c>
      <c r="HT6" s="2">
        <v>394</v>
      </c>
      <c r="HU6" s="2">
        <v>3287</v>
      </c>
      <c r="HV6" s="2">
        <v>676</v>
      </c>
      <c r="HW6" s="2">
        <v>535</v>
      </c>
      <c r="HX6" s="2">
        <v>2910</v>
      </c>
      <c r="HY6" s="2">
        <v>572</v>
      </c>
      <c r="HZ6" s="2">
        <v>453</v>
      </c>
      <c r="IA6" s="2">
        <v>3518</v>
      </c>
      <c r="IB6" s="2">
        <v>781</v>
      </c>
      <c r="IC6" s="2">
        <v>608</v>
      </c>
      <c r="ID6" s="2">
        <v>694</v>
      </c>
      <c r="IE6" s="2">
        <v>651</v>
      </c>
      <c r="IF6" s="2">
        <v>77</v>
      </c>
      <c r="IG6" s="2">
        <v>200</v>
      </c>
      <c r="IH6" s="2">
        <v>721</v>
      </c>
      <c r="II6" s="2">
        <v>2288</v>
      </c>
      <c r="IJ6" s="2">
        <v>29</v>
      </c>
      <c r="IK6" s="2">
        <v>140</v>
      </c>
      <c r="IL6" s="2">
        <v>0</v>
      </c>
      <c r="IM6" s="2">
        <v>0</v>
      </c>
      <c r="IN6" s="2">
        <v>174</v>
      </c>
      <c r="IO6" s="2">
        <v>44</v>
      </c>
      <c r="IP6" s="2">
        <v>6</v>
      </c>
      <c r="IQ6" s="2">
        <v>45</v>
      </c>
      <c r="IR6" s="2">
        <v>171</v>
      </c>
      <c r="IS6" s="2">
        <v>454</v>
      </c>
      <c r="IT6" s="2">
        <v>-13</v>
      </c>
      <c r="IU6" s="2">
        <v>30</v>
      </c>
      <c r="IV6" s="2">
        <v>0</v>
      </c>
      <c r="IW6" s="2">
        <v>0</v>
      </c>
      <c r="IX6" s="2">
        <v>143</v>
      </c>
      <c r="IY6" s="2">
        <v>24</v>
      </c>
      <c r="IZ6" s="2">
        <v>173</v>
      </c>
      <c r="JA6" s="2">
        <v>202</v>
      </c>
      <c r="JB6" s="2">
        <v>145</v>
      </c>
      <c r="JC6" s="2">
        <v>16</v>
      </c>
      <c r="JD6" s="2">
        <v>19</v>
      </c>
      <c r="JE6" s="2">
        <v>91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0</v>
      </c>
      <c r="JM6" s="2">
        <v>0</v>
      </c>
      <c r="JN6" s="2">
        <v>25</v>
      </c>
      <c r="JO6" s="2">
        <v>1</v>
      </c>
      <c r="JP6" s="2">
        <v>2</v>
      </c>
      <c r="JQ6" s="2">
        <v>39</v>
      </c>
      <c r="JR6" s="2">
        <v>5</v>
      </c>
      <c r="JS6" s="2">
        <v>344</v>
      </c>
      <c r="JT6" s="2">
        <v>5</v>
      </c>
    </row>
    <row r="7" spans="1:280" s="2" customFormat="1" x14ac:dyDescent="0.45">
      <c r="A7" s="1" t="s">
        <v>296</v>
      </c>
      <c r="B7" s="3" t="str">
        <f>SUBSTITUTE(A7,"A","")</f>
        <v>002200</v>
      </c>
      <c r="C7" s="2" t="s">
        <v>297</v>
      </c>
      <c r="D7" s="2" t="s">
        <v>298</v>
      </c>
      <c r="E7" s="2" t="s">
        <v>299</v>
      </c>
      <c r="F7" s="2" t="s">
        <v>286</v>
      </c>
      <c r="G7" s="2">
        <v>18900</v>
      </c>
      <c r="H7" s="2">
        <v>18950</v>
      </c>
      <c r="I7" s="2">
        <f t="shared" si="0"/>
        <v>1.0026455026455026</v>
      </c>
      <c r="J7" s="2">
        <v>756</v>
      </c>
      <c r="K7" s="2">
        <v>400</v>
      </c>
      <c r="L7" s="2">
        <v>0</v>
      </c>
      <c r="M7" s="2">
        <v>0</v>
      </c>
      <c r="N7" s="2">
        <v>0</v>
      </c>
      <c r="O7" s="2">
        <v>-0.5</v>
      </c>
      <c r="P7" s="2">
        <v>-1.3</v>
      </c>
      <c r="Q7" s="2">
        <v>-3.6</v>
      </c>
      <c r="R7" s="2">
        <v>-6.4</v>
      </c>
      <c r="S7" s="2">
        <v>-16.899999999999999</v>
      </c>
      <c r="T7" s="2">
        <v>-3.1</v>
      </c>
      <c r="U7" s="2">
        <v>-18</v>
      </c>
      <c r="V7" s="2">
        <v>-3.3</v>
      </c>
      <c r="W7" s="2">
        <v>15.9</v>
      </c>
      <c r="X7" s="2">
        <v>17.2</v>
      </c>
      <c r="Y7" s="2">
        <v>2.8</v>
      </c>
      <c r="Z7" s="2">
        <v>7.4</v>
      </c>
      <c r="AA7" s="2">
        <v>0</v>
      </c>
      <c r="AB7" s="2">
        <v>2.1</v>
      </c>
      <c r="AC7" s="2">
        <v>7.2</v>
      </c>
      <c r="AD7" s="2">
        <v>7.2</v>
      </c>
      <c r="AE7" s="2">
        <v>5.7</v>
      </c>
      <c r="AF7" s="2">
        <v>5.7</v>
      </c>
      <c r="AG7" s="2">
        <v>2.42</v>
      </c>
      <c r="AH7" s="2">
        <v>3.09</v>
      </c>
      <c r="AI7" s="2">
        <v>0.27</v>
      </c>
      <c r="AJ7" s="2">
        <v>0.27</v>
      </c>
      <c r="AK7" s="2">
        <v>0</v>
      </c>
      <c r="AL7" s="2">
        <v>1.41</v>
      </c>
      <c r="AM7" s="2">
        <v>0.48</v>
      </c>
      <c r="AN7" s="2">
        <v>0.24</v>
      </c>
      <c r="AO7" s="2">
        <v>0.37</v>
      </c>
      <c r="AP7" s="2">
        <v>0.32</v>
      </c>
      <c r="AQ7" s="2">
        <v>0.32</v>
      </c>
      <c r="AR7" s="2">
        <v>-76.8</v>
      </c>
      <c r="AS7" s="2">
        <v>4.4000000000000004</v>
      </c>
      <c r="AT7" s="2">
        <v>4.4000000000000004</v>
      </c>
      <c r="AU7" s="2">
        <v>4.4000000000000004</v>
      </c>
      <c r="AV7" s="2">
        <v>3</v>
      </c>
      <c r="AW7" s="2">
        <v>0</v>
      </c>
      <c r="AX7" s="2">
        <v>0</v>
      </c>
      <c r="AY7" s="2">
        <v>2.4500000000000002</v>
      </c>
      <c r="AZ7" s="2">
        <v>3.65</v>
      </c>
      <c r="BA7" s="2">
        <v>3.65</v>
      </c>
      <c r="BB7" s="2">
        <v>34.799999999999997</v>
      </c>
      <c r="BC7" s="2">
        <v>180</v>
      </c>
      <c r="BD7" s="2">
        <v>225.38</v>
      </c>
      <c r="BE7" s="2">
        <v>26</v>
      </c>
      <c r="BF7" s="2">
        <v>26</v>
      </c>
      <c r="BG7" s="2">
        <v>4</v>
      </c>
      <c r="BH7" s="2">
        <v>13.9</v>
      </c>
      <c r="BI7" s="2">
        <v>3.2</v>
      </c>
      <c r="BJ7" s="2">
        <v>12.71</v>
      </c>
      <c r="BK7" s="2">
        <v>6.91</v>
      </c>
      <c r="BL7" s="2">
        <v>2.13</v>
      </c>
      <c r="BM7" s="2">
        <v>2.29</v>
      </c>
      <c r="BN7" s="2">
        <v>1.6289999999999999E-2</v>
      </c>
      <c r="BO7" s="2">
        <v>0.82038999999999995</v>
      </c>
      <c r="BP7" s="2">
        <v>625</v>
      </c>
      <c r="BQ7" s="2">
        <v>2384</v>
      </c>
      <c r="BR7" s="2">
        <v>888</v>
      </c>
      <c r="BS7" s="2">
        <v>181</v>
      </c>
      <c r="BT7" s="2">
        <v>11</v>
      </c>
      <c r="BU7" s="2">
        <v>0</v>
      </c>
      <c r="BV7" s="2">
        <v>3009</v>
      </c>
      <c r="BW7" s="2">
        <v>2783</v>
      </c>
      <c r="BX7" s="2">
        <v>207</v>
      </c>
      <c r="BY7" s="2">
        <v>172</v>
      </c>
      <c r="BZ7" s="2">
        <v>331</v>
      </c>
      <c r="CA7" s="2">
        <v>479</v>
      </c>
      <c r="CB7" s="2">
        <v>312</v>
      </c>
      <c r="CC7" s="2">
        <v>-53</v>
      </c>
      <c r="CD7" s="2">
        <v>-217</v>
      </c>
      <c r="CE7" s="2">
        <v>67</v>
      </c>
      <c r="CF7" s="2">
        <v>600</v>
      </c>
      <c r="CG7" s="2">
        <v>0.41</v>
      </c>
      <c r="CH7" s="2">
        <v>0.31</v>
      </c>
      <c r="CI7" s="2">
        <v>0.66</v>
      </c>
      <c r="CJ7" s="2">
        <v>32.619999999999997</v>
      </c>
      <c r="CK7" s="2">
        <v>-38.06</v>
      </c>
      <c r="CL7" s="2">
        <v>19600</v>
      </c>
      <c r="CM7" s="2">
        <v>20200</v>
      </c>
      <c r="CN7" s="2">
        <v>22750</v>
      </c>
      <c r="CO7" s="2">
        <v>19500</v>
      </c>
      <c r="CP7" s="2">
        <v>23050</v>
      </c>
      <c r="CQ7" s="2">
        <v>25100</v>
      </c>
      <c r="CR7" s="2">
        <v>17850</v>
      </c>
      <c r="CS7" s="2">
        <v>0</v>
      </c>
      <c r="CT7" s="2">
        <v>0</v>
      </c>
      <c r="CU7" s="2">
        <v>0</v>
      </c>
      <c r="CV7" s="2">
        <v>0</v>
      </c>
      <c r="CW7" s="2">
        <v>75</v>
      </c>
      <c r="CX7" s="2">
        <v>6</v>
      </c>
      <c r="CY7" s="2">
        <v>0</v>
      </c>
      <c r="CZ7" s="2">
        <v>0</v>
      </c>
      <c r="DA7" s="2">
        <v>0</v>
      </c>
      <c r="DB7" s="2">
        <v>0</v>
      </c>
      <c r="DC7" s="2">
        <v>-0.03</v>
      </c>
      <c r="DD7" s="2">
        <v>-0.03</v>
      </c>
      <c r="DE7" s="2">
        <v>0.03</v>
      </c>
      <c r="DF7" s="2">
        <v>-0.18</v>
      </c>
      <c r="DG7" s="2">
        <v>-0.15</v>
      </c>
      <c r="DH7" s="2">
        <v>-0.51</v>
      </c>
      <c r="DI7" s="2">
        <v>-0.14000000000000001</v>
      </c>
      <c r="DJ7" s="2">
        <v>-0.65</v>
      </c>
      <c r="DK7" s="2">
        <v>-0.54</v>
      </c>
      <c r="DL7" s="2">
        <v>-1.08</v>
      </c>
      <c r="DM7" s="2">
        <v>-1.62</v>
      </c>
      <c r="DN7" s="2">
        <v>67</v>
      </c>
      <c r="DO7" s="2">
        <v>133</v>
      </c>
      <c r="DP7" s="2">
        <v>1.2085699999999999</v>
      </c>
      <c r="DQ7" s="2">
        <v>35</v>
      </c>
      <c r="DR7" s="2">
        <v>0</v>
      </c>
      <c r="DS7" s="2">
        <v>53</v>
      </c>
      <c r="DT7" s="2">
        <v>363</v>
      </c>
      <c r="DU7" s="2">
        <v>1</v>
      </c>
      <c r="DV7" s="2">
        <v>0</v>
      </c>
      <c r="DW7" s="2">
        <v>0</v>
      </c>
      <c r="DX7" s="2">
        <v>0</v>
      </c>
      <c r="DY7" s="2">
        <v>53493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20190814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213</v>
      </c>
      <c r="ET7" s="2">
        <v>0</v>
      </c>
      <c r="EU7" s="2">
        <v>6</v>
      </c>
      <c r="EV7" s="2">
        <v>0</v>
      </c>
      <c r="EW7" s="2">
        <v>70</v>
      </c>
      <c r="EX7" s="2">
        <v>29</v>
      </c>
      <c r="EY7" s="2">
        <v>245</v>
      </c>
      <c r="EZ7" s="2">
        <v>1</v>
      </c>
      <c r="FA7" s="2">
        <v>1</v>
      </c>
      <c r="FB7" s="2">
        <v>1</v>
      </c>
      <c r="FC7" s="2">
        <v>1</v>
      </c>
      <c r="FD7" s="2">
        <v>1</v>
      </c>
      <c r="FE7" s="2">
        <v>1</v>
      </c>
      <c r="FF7" s="2">
        <v>1</v>
      </c>
      <c r="FG7" s="2">
        <v>1</v>
      </c>
      <c r="FH7" s="2">
        <v>1</v>
      </c>
      <c r="FI7" s="2">
        <v>9</v>
      </c>
      <c r="FJ7" s="2">
        <v>21.5</v>
      </c>
      <c r="FK7" s="2">
        <v>-1</v>
      </c>
      <c r="FL7" s="2">
        <v>7.1</v>
      </c>
      <c r="FM7" s="2">
        <v>14.6</v>
      </c>
      <c r="FN7" s="2">
        <v>-100</v>
      </c>
      <c r="FO7" s="2">
        <v>0</v>
      </c>
      <c r="FP7" s="2">
        <v>12.7</v>
      </c>
      <c r="FQ7" s="2">
        <v>16.8</v>
      </c>
      <c r="FR7" s="2">
        <v>-0.2</v>
      </c>
      <c r="FS7" s="2">
        <v>-2.5</v>
      </c>
      <c r="FT7" s="2">
        <v>0</v>
      </c>
      <c r="FU7" s="2">
        <v>0</v>
      </c>
      <c r="FV7" s="2">
        <v>-0.3</v>
      </c>
      <c r="FW7" s="2">
        <v>-2.5</v>
      </c>
      <c r="FX7" s="2">
        <v>-6.4</v>
      </c>
      <c r="FY7" s="2">
        <v>7.2</v>
      </c>
      <c r="FZ7" s="2">
        <v>0</v>
      </c>
      <c r="GA7" s="2">
        <v>0</v>
      </c>
      <c r="GB7" s="2">
        <v>755.6</v>
      </c>
      <c r="GC7" s="2">
        <v>14.8</v>
      </c>
      <c r="GD7" s="2">
        <v>-322.60000000000002</v>
      </c>
      <c r="GE7" s="2">
        <v>434.8</v>
      </c>
      <c r="GF7" s="2">
        <v>-100</v>
      </c>
      <c r="GG7" s="2">
        <v>0</v>
      </c>
      <c r="GH7" s="2">
        <v>-14</v>
      </c>
      <c r="GI7" s="2">
        <v>386.7</v>
      </c>
      <c r="GJ7" s="2">
        <v>17.899999999999999</v>
      </c>
      <c r="GK7" s="2">
        <v>-33.700000000000003</v>
      </c>
      <c r="GL7" s="2">
        <v>0</v>
      </c>
      <c r="GM7" s="2">
        <v>0</v>
      </c>
      <c r="GN7" s="2">
        <v>-14</v>
      </c>
      <c r="GO7" s="2">
        <v>-41.9</v>
      </c>
      <c r="GP7" s="2">
        <v>-23.3</v>
      </c>
      <c r="GQ7" s="2">
        <v>72.7</v>
      </c>
      <c r="GR7" s="2">
        <v>0</v>
      </c>
      <c r="GS7" s="2">
        <v>0</v>
      </c>
      <c r="GT7" s="2">
        <v>8750</v>
      </c>
      <c r="GU7" s="2">
        <v>0</v>
      </c>
      <c r="GV7" s="2">
        <v>7.1</v>
      </c>
      <c r="GW7" s="2">
        <v>426.4</v>
      </c>
      <c r="GX7" s="2">
        <v>-100</v>
      </c>
      <c r="GY7" s="2">
        <v>0</v>
      </c>
      <c r="GZ7" s="2">
        <v>332</v>
      </c>
      <c r="HA7" s="2">
        <v>308.3</v>
      </c>
      <c r="HB7" s="2">
        <v>13</v>
      </c>
      <c r="HC7" s="2">
        <v>-4.5</v>
      </c>
      <c r="HD7" s="2">
        <v>0</v>
      </c>
      <c r="HE7" s="2">
        <v>0</v>
      </c>
      <c r="HF7" s="2">
        <v>-12.1</v>
      </c>
      <c r="HG7" s="2">
        <v>-56.9</v>
      </c>
      <c r="HH7" s="2">
        <v>4</v>
      </c>
      <c r="HI7" s="2">
        <v>142.30000000000001</v>
      </c>
      <c r="HJ7" s="2">
        <v>0</v>
      </c>
      <c r="HK7" s="2">
        <v>0</v>
      </c>
      <c r="HL7" s="2">
        <v>2307</v>
      </c>
      <c r="HM7" s="2">
        <v>27</v>
      </c>
      <c r="HN7" s="2">
        <v>-2</v>
      </c>
      <c r="HO7" s="2">
        <v>2283</v>
      </c>
      <c r="HP7" s="2">
        <v>31</v>
      </c>
      <c r="HQ7" s="2">
        <v>-2</v>
      </c>
      <c r="HR7" s="2">
        <v>2444</v>
      </c>
      <c r="HS7" s="2">
        <v>-69</v>
      </c>
      <c r="HT7" s="2">
        <v>-53</v>
      </c>
      <c r="HU7" s="2">
        <v>2802</v>
      </c>
      <c r="HV7" s="2">
        <v>231</v>
      </c>
      <c r="HW7" s="2">
        <v>173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639</v>
      </c>
      <c r="IE7" s="2">
        <v>601</v>
      </c>
      <c r="IF7" s="2">
        <v>658</v>
      </c>
      <c r="IG7" s="2">
        <v>722</v>
      </c>
      <c r="IH7" s="2">
        <v>720</v>
      </c>
      <c r="II7" s="2">
        <v>702</v>
      </c>
      <c r="IJ7" s="2">
        <v>657</v>
      </c>
      <c r="IK7" s="2">
        <v>704</v>
      </c>
      <c r="IL7" s="2">
        <v>0</v>
      </c>
      <c r="IM7" s="2">
        <v>0</v>
      </c>
      <c r="IN7" s="2">
        <v>-33</v>
      </c>
      <c r="IO7" s="2">
        <v>-15</v>
      </c>
      <c r="IP7" s="2">
        <v>28</v>
      </c>
      <c r="IQ7" s="2">
        <v>86</v>
      </c>
      <c r="IR7" s="2">
        <v>74</v>
      </c>
      <c r="IS7" s="2">
        <v>43</v>
      </c>
      <c r="IT7" s="2">
        <v>33</v>
      </c>
      <c r="IU7" s="2">
        <v>57</v>
      </c>
      <c r="IV7" s="2">
        <v>0</v>
      </c>
      <c r="IW7" s="2">
        <v>0</v>
      </c>
      <c r="IX7" s="2">
        <v>-25</v>
      </c>
      <c r="IY7" s="2">
        <v>-12</v>
      </c>
      <c r="IZ7" s="2">
        <v>23</v>
      </c>
      <c r="JA7" s="2">
        <v>66</v>
      </c>
      <c r="JB7" s="2">
        <v>58</v>
      </c>
      <c r="JC7" s="2">
        <v>25</v>
      </c>
      <c r="JD7" s="2">
        <v>26</v>
      </c>
      <c r="JE7" s="2">
        <v>63</v>
      </c>
      <c r="JF7" s="2">
        <v>0</v>
      </c>
      <c r="JG7" s="2">
        <v>0</v>
      </c>
      <c r="JH7" s="2">
        <v>0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7</v>
      </c>
      <c r="JO7" s="2">
        <v>20</v>
      </c>
      <c r="JP7" s="2">
        <v>30</v>
      </c>
      <c r="JQ7" s="2">
        <v>12.5</v>
      </c>
      <c r="JR7" s="2">
        <v>6</v>
      </c>
      <c r="JS7" s="2">
        <v>274</v>
      </c>
      <c r="JT7" s="2">
        <v>6</v>
      </c>
    </row>
    <row r="8" spans="1:280" s="2" customFormat="1" x14ac:dyDescent="0.45">
      <c r="A8" s="1" t="s">
        <v>300</v>
      </c>
      <c r="B8" s="3" t="str">
        <f>SUBSTITUTE(A8,"A","")</f>
        <v>023600</v>
      </c>
      <c r="C8" s="2" t="s">
        <v>301</v>
      </c>
      <c r="D8" s="2" t="s">
        <v>298</v>
      </c>
      <c r="E8" s="2" t="s">
        <v>299</v>
      </c>
      <c r="F8" s="2" t="s">
        <v>281</v>
      </c>
      <c r="G8" s="2">
        <v>8380</v>
      </c>
      <c r="H8" s="2">
        <v>8380</v>
      </c>
      <c r="I8" s="2">
        <f t="shared" si="0"/>
        <v>1</v>
      </c>
      <c r="J8" s="2">
        <v>1355</v>
      </c>
      <c r="K8" s="2">
        <v>1617</v>
      </c>
      <c r="L8" s="2">
        <v>0</v>
      </c>
      <c r="M8" s="2">
        <v>0</v>
      </c>
      <c r="N8" s="2">
        <v>0.1</v>
      </c>
      <c r="O8" s="2">
        <v>-0.1</v>
      </c>
      <c r="P8" s="2">
        <v>-1.3</v>
      </c>
      <c r="Q8" s="2">
        <v>-6.6</v>
      </c>
      <c r="R8" s="2">
        <v>-12.5</v>
      </c>
      <c r="S8" s="2">
        <v>-31</v>
      </c>
      <c r="T8" s="2">
        <v>1.7</v>
      </c>
      <c r="U8" s="2">
        <v>-6.4</v>
      </c>
      <c r="V8" s="2">
        <v>13</v>
      </c>
      <c r="W8" s="2">
        <v>19.100000000000001</v>
      </c>
      <c r="X8" s="2">
        <v>25.2</v>
      </c>
      <c r="Y8" s="2">
        <v>6.9</v>
      </c>
      <c r="Z8" s="2">
        <v>13.9</v>
      </c>
      <c r="AA8" s="2">
        <v>0</v>
      </c>
      <c r="AB8" s="2">
        <v>4.9000000000000004</v>
      </c>
      <c r="AC8" s="2">
        <v>16.2</v>
      </c>
      <c r="AD8" s="2">
        <v>16.2</v>
      </c>
      <c r="AE8" s="2">
        <v>11.5</v>
      </c>
      <c r="AF8" s="2">
        <v>11.5</v>
      </c>
      <c r="AG8" s="2">
        <v>2.16</v>
      </c>
      <c r="AH8" s="2">
        <v>12.66</v>
      </c>
      <c r="AI8" s="2">
        <v>0.36</v>
      </c>
      <c r="AJ8" s="2">
        <v>0.36</v>
      </c>
      <c r="AK8" s="2">
        <v>0</v>
      </c>
      <c r="AL8" s="2">
        <v>0.94</v>
      </c>
      <c r="AM8" s="2">
        <v>0.56999999999999995</v>
      </c>
      <c r="AN8" s="2">
        <v>0.19</v>
      </c>
      <c r="AO8" s="2">
        <v>0.44</v>
      </c>
      <c r="AP8" s="2">
        <v>0.39</v>
      </c>
      <c r="AQ8" s="2">
        <v>0.39</v>
      </c>
      <c r="AR8" s="2">
        <v>4.4000000000000004</v>
      </c>
      <c r="AS8" s="2">
        <v>2.41</v>
      </c>
      <c r="AT8" s="2">
        <v>2.41</v>
      </c>
      <c r="AU8" s="2">
        <v>2.41</v>
      </c>
      <c r="AV8" s="2">
        <v>4.46</v>
      </c>
      <c r="AW8" s="2">
        <v>0</v>
      </c>
      <c r="AX8" s="2">
        <v>0</v>
      </c>
      <c r="AY8" s="2">
        <v>2.78</v>
      </c>
      <c r="AZ8" s="2">
        <v>2.63</v>
      </c>
      <c r="BA8" s="2">
        <v>2.63</v>
      </c>
      <c r="BB8" s="2">
        <v>-12.7</v>
      </c>
      <c r="BC8" s="2">
        <v>117</v>
      </c>
      <c r="BD8" s="2">
        <v>155.94999999999999</v>
      </c>
      <c r="BE8" s="2">
        <v>38</v>
      </c>
      <c r="BF8" s="2">
        <v>42</v>
      </c>
      <c r="BG8" s="2">
        <v>19</v>
      </c>
      <c r="BH8" s="2">
        <v>1.2</v>
      </c>
      <c r="BI8" s="2">
        <v>0.5</v>
      </c>
      <c r="BJ8" s="2">
        <v>98.54</v>
      </c>
      <c r="BK8" s="2">
        <v>2.12</v>
      </c>
      <c r="BL8" s="2">
        <v>0</v>
      </c>
      <c r="BM8" s="2">
        <v>0.36</v>
      </c>
      <c r="BN8" s="2">
        <v>2.3369999999999998E-2</v>
      </c>
      <c r="BO8" s="2">
        <v>0.65673000000000004</v>
      </c>
      <c r="BP8" s="2">
        <v>1449</v>
      </c>
      <c r="BQ8" s="2">
        <v>3466</v>
      </c>
      <c r="BR8" s="2">
        <v>1277</v>
      </c>
      <c r="BS8" s="2">
        <v>321</v>
      </c>
      <c r="BT8" s="2">
        <v>65</v>
      </c>
      <c r="BU8" s="2">
        <v>41</v>
      </c>
      <c r="BV8" s="2">
        <v>4915</v>
      </c>
      <c r="BW8" s="2">
        <v>3717</v>
      </c>
      <c r="BX8" s="2">
        <v>516</v>
      </c>
      <c r="BY8" s="2">
        <v>563</v>
      </c>
      <c r="BZ8" s="2">
        <v>663</v>
      </c>
      <c r="CA8" s="2">
        <v>938</v>
      </c>
      <c r="CB8" s="2">
        <v>628</v>
      </c>
      <c r="CC8" s="2">
        <v>-250</v>
      </c>
      <c r="CD8" s="2">
        <v>-433</v>
      </c>
      <c r="CE8" s="2">
        <v>521</v>
      </c>
      <c r="CF8" s="2">
        <v>45</v>
      </c>
      <c r="CG8" s="2">
        <v>1.4</v>
      </c>
      <c r="CH8" s="2">
        <v>1.47</v>
      </c>
      <c r="CI8" s="2">
        <v>2.06</v>
      </c>
      <c r="CJ8" s="2">
        <v>-4.68</v>
      </c>
      <c r="CK8" s="2">
        <v>-31.71</v>
      </c>
      <c r="CL8" s="2">
        <v>8970</v>
      </c>
      <c r="CM8" s="2">
        <v>9580</v>
      </c>
      <c r="CN8" s="2">
        <v>12150</v>
      </c>
      <c r="CO8" s="2">
        <v>8239</v>
      </c>
      <c r="CP8" s="2">
        <v>8949</v>
      </c>
      <c r="CQ8" s="2">
        <v>13400</v>
      </c>
      <c r="CR8" s="2">
        <v>7712</v>
      </c>
      <c r="CS8" s="2">
        <v>0</v>
      </c>
      <c r="CT8" s="2">
        <v>0</v>
      </c>
      <c r="CU8" s="2">
        <v>0</v>
      </c>
      <c r="CV8" s="2">
        <v>0</v>
      </c>
      <c r="CW8" s="2">
        <v>63</v>
      </c>
      <c r="CX8" s="2">
        <v>9</v>
      </c>
      <c r="CY8" s="2">
        <v>0</v>
      </c>
      <c r="CZ8" s="2">
        <v>-0.02</v>
      </c>
      <c r="DA8" s="2">
        <v>-0.02</v>
      </c>
      <c r="DB8" s="2">
        <v>0</v>
      </c>
      <c r="DC8" s="2">
        <v>-7.0000000000000007E-2</v>
      </c>
      <c r="DD8" s="2">
        <v>-0.08</v>
      </c>
      <c r="DE8" s="2">
        <v>-0.03</v>
      </c>
      <c r="DF8" s="2">
        <v>-0.57999999999999996</v>
      </c>
      <c r="DG8" s="2">
        <v>-0.61</v>
      </c>
      <c r="DH8" s="2">
        <v>-0.36</v>
      </c>
      <c r="DI8" s="2">
        <v>-1.06</v>
      </c>
      <c r="DJ8" s="2">
        <v>-1.42</v>
      </c>
      <c r="DK8" s="2">
        <v>-1.26</v>
      </c>
      <c r="DL8" s="2">
        <v>-1.69</v>
      </c>
      <c r="DM8" s="2">
        <v>-2.95</v>
      </c>
      <c r="DN8" s="2">
        <v>68</v>
      </c>
      <c r="DO8" s="2">
        <v>205</v>
      </c>
      <c r="DP8" s="2">
        <v>0.87500999999999995</v>
      </c>
      <c r="DQ8" s="2">
        <v>21</v>
      </c>
      <c r="DR8" s="2">
        <v>0</v>
      </c>
      <c r="DS8" s="2">
        <v>8</v>
      </c>
      <c r="DT8" s="2">
        <v>363</v>
      </c>
      <c r="DU8" s="2">
        <v>1</v>
      </c>
      <c r="DV8" s="2">
        <v>0</v>
      </c>
      <c r="DW8" s="2">
        <v>0</v>
      </c>
      <c r="DX8" s="2">
        <v>0</v>
      </c>
      <c r="DY8" s="2">
        <v>39779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20190814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113</v>
      </c>
      <c r="ET8" s="2">
        <v>-3</v>
      </c>
      <c r="EU8" s="2">
        <v>8</v>
      </c>
      <c r="EV8" s="2">
        <v>0</v>
      </c>
      <c r="EW8" s="2">
        <v>66</v>
      </c>
      <c r="EX8" s="2">
        <v>41</v>
      </c>
      <c r="EY8" s="2">
        <v>107</v>
      </c>
      <c r="EZ8" s="2">
        <v>1</v>
      </c>
      <c r="FA8" s="2">
        <v>1</v>
      </c>
      <c r="FB8" s="2">
        <v>1</v>
      </c>
      <c r="FC8" s="2">
        <v>1</v>
      </c>
      <c r="FD8" s="2">
        <v>1</v>
      </c>
      <c r="FE8" s="2">
        <v>1</v>
      </c>
      <c r="FF8" s="2">
        <v>0</v>
      </c>
      <c r="FG8" s="2">
        <v>1</v>
      </c>
      <c r="FH8" s="2">
        <v>1</v>
      </c>
      <c r="FI8" s="2">
        <v>8</v>
      </c>
      <c r="FJ8" s="2">
        <v>23.9</v>
      </c>
      <c r="FK8" s="2">
        <v>-15.1</v>
      </c>
      <c r="FL8" s="2">
        <v>26.1</v>
      </c>
      <c r="FM8" s="2">
        <v>15.7</v>
      </c>
      <c r="FN8" s="2">
        <v>-100</v>
      </c>
      <c r="FO8" s="2">
        <v>0</v>
      </c>
      <c r="FP8" s="2">
        <v>0.4</v>
      </c>
      <c r="FQ8" s="2">
        <v>36.799999999999997</v>
      </c>
      <c r="FR8" s="2">
        <v>-2.2000000000000002</v>
      </c>
      <c r="FS8" s="2">
        <v>-1.2</v>
      </c>
      <c r="FT8" s="2">
        <v>0</v>
      </c>
      <c r="FU8" s="2">
        <v>0</v>
      </c>
      <c r="FV8" s="2">
        <v>2.9</v>
      </c>
      <c r="FW8" s="2">
        <v>5.7</v>
      </c>
      <c r="FX8" s="2">
        <v>-12.5</v>
      </c>
      <c r="FY8" s="2">
        <v>3.8</v>
      </c>
      <c r="FZ8" s="2">
        <v>0</v>
      </c>
      <c r="GA8" s="2">
        <v>0</v>
      </c>
      <c r="GB8" s="2">
        <v>336.6</v>
      </c>
      <c r="GC8" s="2">
        <v>35</v>
      </c>
      <c r="GD8" s="2">
        <v>-53.6</v>
      </c>
      <c r="GE8" s="2">
        <v>597.4</v>
      </c>
      <c r="GF8" s="2">
        <v>-100</v>
      </c>
      <c r="GG8" s="2">
        <v>0</v>
      </c>
      <c r="GH8" s="2">
        <v>8</v>
      </c>
      <c r="GI8" s="2">
        <v>111.9</v>
      </c>
      <c r="GJ8" s="2">
        <v>8.9</v>
      </c>
      <c r="GK8" s="2">
        <v>-20.7</v>
      </c>
      <c r="GL8" s="2">
        <v>0</v>
      </c>
      <c r="GM8" s="2">
        <v>0</v>
      </c>
      <c r="GN8" s="2">
        <v>8</v>
      </c>
      <c r="GO8" s="2">
        <v>-22.8</v>
      </c>
      <c r="GP8" s="2">
        <v>-12</v>
      </c>
      <c r="GQ8" s="2">
        <v>8.1999999999999993</v>
      </c>
      <c r="GR8" s="2">
        <v>0</v>
      </c>
      <c r="GS8" s="2">
        <v>0</v>
      </c>
      <c r="GT8" s="2">
        <v>313</v>
      </c>
      <c r="GU8" s="2">
        <v>211.9</v>
      </c>
      <c r="GV8" s="2">
        <v>26.1</v>
      </c>
      <c r="GW8" s="2">
        <v>719.4</v>
      </c>
      <c r="GX8" s="2">
        <v>-100</v>
      </c>
      <c r="GY8" s="2">
        <v>0</v>
      </c>
      <c r="GZ8" s="2">
        <v>963.6</v>
      </c>
      <c r="HA8" s="2">
        <v>841.9</v>
      </c>
      <c r="HB8" s="2">
        <v>8.3000000000000007</v>
      </c>
      <c r="HC8" s="2">
        <v>-30.3</v>
      </c>
      <c r="HD8" s="2">
        <v>0</v>
      </c>
      <c r="HE8" s="2">
        <v>0</v>
      </c>
      <c r="HF8" s="2">
        <v>7.3</v>
      </c>
      <c r="HG8" s="2">
        <v>149.6</v>
      </c>
      <c r="HH8" s="2">
        <v>-73.3</v>
      </c>
      <c r="HI8" s="2">
        <v>-2.6</v>
      </c>
      <c r="HJ8" s="2">
        <v>0</v>
      </c>
      <c r="HK8" s="2">
        <v>0</v>
      </c>
      <c r="HL8" s="2">
        <v>3025</v>
      </c>
      <c r="HM8" s="2">
        <v>123</v>
      </c>
      <c r="HN8" s="2">
        <v>-277</v>
      </c>
      <c r="HO8" s="2">
        <v>2569</v>
      </c>
      <c r="HP8" s="2">
        <v>166</v>
      </c>
      <c r="HQ8" s="2">
        <v>310</v>
      </c>
      <c r="HR8" s="2">
        <v>3239</v>
      </c>
      <c r="HS8" s="2">
        <v>77</v>
      </c>
      <c r="HT8" s="2">
        <v>72</v>
      </c>
      <c r="HU8" s="2">
        <v>3748</v>
      </c>
      <c r="HV8" s="2">
        <v>537</v>
      </c>
      <c r="HW8" s="2">
        <v>590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939</v>
      </c>
      <c r="IE8" s="2">
        <v>729</v>
      </c>
      <c r="IF8" s="2">
        <v>892</v>
      </c>
      <c r="IG8" s="2">
        <v>916</v>
      </c>
      <c r="IH8" s="2">
        <v>943</v>
      </c>
      <c r="II8" s="2">
        <v>997</v>
      </c>
      <c r="IJ8" s="2">
        <v>872</v>
      </c>
      <c r="IK8" s="2">
        <v>905</v>
      </c>
      <c r="IL8" s="2">
        <v>0</v>
      </c>
      <c r="IM8" s="2">
        <v>0</v>
      </c>
      <c r="IN8" s="2">
        <v>6</v>
      </c>
      <c r="IO8" s="2">
        <v>59</v>
      </c>
      <c r="IP8" s="2">
        <v>101</v>
      </c>
      <c r="IQ8" s="2">
        <v>150</v>
      </c>
      <c r="IR8" s="2">
        <v>162</v>
      </c>
      <c r="IS8" s="2">
        <v>125</v>
      </c>
      <c r="IT8" s="2">
        <v>110</v>
      </c>
      <c r="IU8" s="2">
        <v>119</v>
      </c>
      <c r="IV8" s="2">
        <v>0</v>
      </c>
      <c r="IW8" s="2">
        <v>0</v>
      </c>
      <c r="IX8" s="2">
        <v>11</v>
      </c>
      <c r="IY8" s="2">
        <v>31</v>
      </c>
      <c r="IZ8" s="2">
        <v>72</v>
      </c>
      <c r="JA8" s="2">
        <v>109</v>
      </c>
      <c r="JB8" s="2">
        <v>117</v>
      </c>
      <c r="JC8" s="2">
        <v>292</v>
      </c>
      <c r="JD8" s="2">
        <v>78</v>
      </c>
      <c r="JE8" s="2">
        <v>76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17.5</v>
      </c>
      <c r="JO8" s="2">
        <v>4</v>
      </c>
      <c r="JP8" s="2">
        <v>62</v>
      </c>
      <c r="JQ8" s="2">
        <v>9</v>
      </c>
      <c r="JR8" s="2">
        <v>7</v>
      </c>
      <c r="JS8" s="2">
        <v>201.5</v>
      </c>
      <c r="JT8" s="2">
        <v>7</v>
      </c>
    </row>
    <row r="9" spans="1:280" s="2" customFormat="1" x14ac:dyDescent="0.45">
      <c r="A9" s="1" t="s">
        <v>302</v>
      </c>
      <c r="B9" s="3" t="str">
        <f>SUBSTITUTE(A9,"A","")</f>
        <v>900290</v>
      </c>
      <c r="C9" s="2" t="s">
        <v>303</v>
      </c>
      <c r="D9" s="2" t="s">
        <v>304</v>
      </c>
      <c r="E9" s="2" t="s">
        <v>305</v>
      </c>
      <c r="F9" s="2" t="s">
        <v>281</v>
      </c>
      <c r="G9" s="2">
        <v>2005</v>
      </c>
      <c r="H9" s="2">
        <v>2020</v>
      </c>
      <c r="I9" s="2">
        <f t="shared" si="0"/>
        <v>1.0074812967581048</v>
      </c>
      <c r="J9" s="2">
        <v>1351</v>
      </c>
      <c r="K9" s="2">
        <v>6738</v>
      </c>
      <c r="L9" s="2">
        <v>0</v>
      </c>
      <c r="M9" s="2">
        <v>0</v>
      </c>
      <c r="N9" s="2">
        <v>0</v>
      </c>
      <c r="O9" s="2">
        <v>-1</v>
      </c>
      <c r="P9" s="2">
        <v>-2.2000000000000002</v>
      </c>
      <c r="Q9" s="2">
        <v>-4.5</v>
      </c>
      <c r="R9" s="2">
        <v>2.8</v>
      </c>
      <c r="S9" s="2">
        <v>-25.2</v>
      </c>
      <c r="T9" s="2">
        <v>-4.3</v>
      </c>
      <c r="U9" s="2">
        <v>-3.1</v>
      </c>
      <c r="V9" s="2">
        <v>0</v>
      </c>
      <c r="W9" s="2">
        <v>11</v>
      </c>
      <c r="X9" s="2">
        <v>19.7</v>
      </c>
      <c r="Y9" s="2">
        <v>25</v>
      </c>
      <c r="Z9" s="2">
        <v>21</v>
      </c>
      <c r="AA9" s="2">
        <v>21.2</v>
      </c>
      <c r="AB9" s="2">
        <v>16.3</v>
      </c>
      <c r="AC9" s="2">
        <v>11</v>
      </c>
      <c r="AD9" s="2">
        <v>10.02</v>
      </c>
      <c r="AE9" s="2">
        <v>9.8000000000000007</v>
      </c>
      <c r="AF9" s="2">
        <v>9</v>
      </c>
      <c r="AG9" s="2">
        <v>2.9</v>
      </c>
      <c r="AH9" s="2">
        <v>3.85</v>
      </c>
      <c r="AI9" s="2">
        <v>0.38</v>
      </c>
      <c r="AJ9" s="2">
        <v>0.38</v>
      </c>
      <c r="AK9" s="2">
        <v>1.63</v>
      </c>
      <c r="AL9" s="2">
        <v>0.51</v>
      </c>
      <c r="AM9" s="2">
        <v>1.1499999999999999</v>
      </c>
      <c r="AN9" s="2">
        <v>0.24</v>
      </c>
      <c r="AO9" s="2">
        <v>0.63</v>
      </c>
      <c r="AP9" s="2">
        <v>0.24</v>
      </c>
      <c r="AQ9" s="2">
        <v>0.21</v>
      </c>
      <c r="AR9" s="2">
        <v>4</v>
      </c>
      <c r="AS9" s="2">
        <v>2.14</v>
      </c>
      <c r="AT9" s="2">
        <v>2.14</v>
      </c>
      <c r="AU9" s="2">
        <v>2.14</v>
      </c>
      <c r="AV9" s="2">
        <v>2.19</v>
      </c>
      <c r="AW9" s="2">
        <v>2.12</v>
      </c>
      <c r="AX9" s="2">
        <v>2.12</v>
      </c>
      <c r="AY9" s="2">
        <v>4.42</v>
      </c>
      <c r="AZ9" s="2">
        <v>1.79</v>
      </c>
      <c r="BA9" s="2">
        <v>1.79</v>
      </c>
      <c r="BB9" s="2">
        <v>-53</v>
      </c>
      <c r="BC9" s="2">
        <v>0</v>
      </c>
      <c r="BD9" s="2">
        <v>0</v>
      </c>
      <c r="BE9" s="2">
        <v>0</v>
      </c>
      <c r="BF9" s="2">
        <v>12</v>
      </c>
      <c r="BG9" s="2">
        <v>5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2.6970000000000001E-2</v>
      </c>
      <c r="BO9" s="2">
        <v>1.0355000000000001</v>
      </c>
      <c r="BP9" s="2">
        <v>716</v>
      </c>
      <c r="BQ9" s="2">
        <v>5729</v>
      </c>
      <c r="BR9" s="2">
        <v>0</v>
      </c>
      <c r="BS9" s="2">
        <v>0</v>
      </c>
      <c r="BT9" s="2">
        <v>0</v>
      </c>
      <c r="BU9" s="2">
        <v>0</v>
      </c>
      <c r="BV9" s="2">
        <v>6445</v>
      </c>
      <c r="BW9" s="2">
        <v>3584</v>
      </c>
      <c r="BX9" s="2">
        <v>754</v>
      </c>
      <c r="BY9" s="2">
        <v>630</v>
      </c>
      <c r="BZ9" s="2">
        <v>839</v>
      </c>
      <c r="CA9" s="2">
        <v>705</v>
      </c>
      <c r="CB9" s="2">
        <v>467</v>
      </c>
      <c r="CC9" s="2">
        <v>-1167</v>
      </c>
      <c r="CD9" s="2">
        <v>1914</v>
      </c>
      <c r="CE9" s="2">
        <v>116</v>
      </c>
      <c r="CF9" s="2">
        <v>0</v>
      </c>
      <c r="CG9" s="2">
        <v>2.8</v>
      </c>
      <c r="CH9" s="2">
        <v>4.18</v>
      </c>
      <c r="CI9" s="2">
        <v>6.09</v>
      </c>
      <c r="CJ9" s="2">
        <v>-32.909999999999997</v>
      </c>
      <c r="CK9" s="2">
        <v>-54</v>
      </c>
      <c r="CL9" s="2">
        <v>2100</v>
      </c>
      <c r="CM9" s="2">
        <v>1950</v>
      </c>
      <c r="CN9" s="2">
        <v>2680</v>
      </c>
      <c r="CO9" s="2">
        <v>2095</v>
      </c>
      <c r="CP9" s="2">
        <v>2070</v>
      </c>
      <c r="CQ9" s="2">
        <v>2850</v>
      </c>
      <c r="CR9" s="2">
        <v>1545</v>
      </c>
      <c r="CS9" s="2">
        <v>0</v>
      </c>
      <c r="CT9" s="2">
        <v>0</v>
      </c>
      <c r="CU9" s="2">
        <v>1</v>
      </c>
      <c r="CV9" s="2">
        <v>0</v>
      </c>
      <c r="CW9" s="2">
        <v>70</v>
      </c>
      <c r="CX9" s="2">
        <v>30</v>
      </c>
      <c r="CY9" s="2">
        <v>0.02</v>
      </c>
      <c r="CZ9" s="2">
        <v>-0.01</v>
      </c>
      <c r="DA9" s="2">
        <v>0.01</v>
      </c>
      <c r="DB9" s="2">
        <v>-0.01</v>
      </c>
      <c r="DC9" s="2">
        <v>0.17</v>
      </c>
      <c r="DD9" s="2">
        <v>0.15</v>
      </c>
      <c r="DE9" s="2">
        <v>-0.01</v>
      </c>
      <c r="DF9" s="2">
        <v>0.54</v>
      </c>
      <c r="DG9" s="2">
        <v>0.53</v>
      </c>
      <c r="DH9" s="2">
        <v>-0.09</v>
      </c>
      <c r="DI9" s="2">
        <v>-0.76</v>
      </c>
      <c r="DJ9" s="2">
        <v>-0.85</v>
      </c>
      <c r="DK9" s="2">
        <v>-0.39</v>
      </c>
      <c r="DL9" s="2">
        <v>-1.27</v>
      </c>
      <c r="DM9" s="2">
        <v>-1.66</v>
      </c>
      <c r="DN9" s="2">
        <v>21</v>
      </c>
      <c r="DO9" s="2">
        <v>100</v>
      </c>
      <c r="DP9" s="2">
        <v>0.13805999999999999</v>
      </c>
      <c r="DQ9" s="2">
        <v>17</v>
      </c>
      <c r="DR9" s="2">
        <v>0</v>
      </c>
      <c r="DS9" s="2">
        <v>3</v>
      </c>
      <c r="DT9" s="2">
        <v>363</v>
      </c>
      <c r="DU9" s="2">
        <v>0</v>
      </c>
      <c r="DV9" s="2">
        <v>0</v>
      </c>
      <c r="DW9" s="2">
        <v>0</v>
      </c>
      <c r="DX9" s="2">
        <v>0</v>
      </c>
      <c r="DY9" s="2">
        <v>11659</v>
      </c>
      <c r="DZ9" s="2">
        <v>0</v>
      </c>
      <c r="EA9" s="2">
        <v>0</v>
      </c>
      <c r="EB9" s="2">
        <v>0</v>
      </c>
      <c r="EC9" s="2">
        <v>0</v>
      </c>
      <c r="ED9" s="2">
        <v>20180629</v>
      </c>
      <c r="EE9" s="2">
        <v>20190902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1.3</v>
      </c>
      <c r="ER9" s="2">
        <v>0</v>
      </c>
      <c r="ES9" s="2">
        <v>-28</v>
      </c>
      <c r="ET9" s="2">
        <v>56</v>
      </c>
      <c r="EU9" s="2">
        <v>67</v>
      </c>
      <c r="EV9" s="2">
        <v>11</v>
      </c>
      <c r="EW9" s="2">
        <v>110</v>
      </c>
      <c r="EX9" s="2">
        <v>17</v>
      </c>
      <c r="EY9" s="2">
        <v>351</v>
      </c>
      <c r="EZ9" s="2">
        <v>1</v>
      </c>
      <c r="FA9" s="2">
        <v>1</v>
      </c>
      <c r="FB9" s="2">
        <v>0</v>
      </c>
      <c r="FC9" s="2">
        <v>0</v>
      </c>
      <c r="FD9" s="2">
        <v>1</v>
      </c>
      <c r="FE9" s="2">
        <v>0</v>
      </c>
      <c r="FF9" s="2">
        <v>1</v>
      </c>
      <c r="FG9" s="2">
        <v>0</v>
      </c>
      <c r="FH9" s="2">
        <v>0</v>
      </c>
      <c r="FI9" s="2">
        <v>4</v>
      </c>
      <c r="FJ9" s="2">
        <v>99.1</v>
      </c>
      <c r="FK9" s="2">
        <v>11.3</v>
      </c>
      <c r="FL9" s="2">
        <v>39.799999999999997</v>
      </c>
      <c r="FM9" s="2">
        <v>27.9</v>
      </c>
      <c r="FN9" s="2">
        <v>21.3</v>
      </c>
      <c r="FO9" s="2">
        <v>-100</v>
      </c>
      <c r="FP9" s="2">
        <v>12.8</v>
      </c>
      <c r="FQ9" s="2">
        <v>20.2</v>
      </c>
      <c r="FR9" s="2">
        <v>21.2</v>
      </c>
      <c r="FS9" s="2">
        <v>15</v>
      </c>
      <c r="FT9" s="2">
        <v>0</v>
      </c>
      <c r="FU9" s="2">
        <v>0</v>
      </c>
      <c r="FV9" s="2">
        <v>9.1999999999999993</v>
      </c>
      <c r="FW9" s="2">
        <v>18.399999999999999</v>
      </c>
      <c r="FX9" s="2">
        <v>-11</v>
      </c>
      <c r="FY9" s="2">
        <v>0</v>
      </c>
      <c r="FZ9" s="2">
        <v>0</v>
      </c>
      <c r="GA9" s="2">
        <v>0</v>
      </c>
      <c r="GB9" s="2">
        <v>32.200000000000003</v>
      </c>
      <c r="GC9" s="2">
        <v>4.8</v>
      </c>
      <c r="GD9" s="2">
        <v>16.600000000000001</v>
      </c>
      <c r="GE9" s="2">
        <v>8.3000000000000007</v>
      </c>
      <c r="GF9" s="2">
        <v>22.7</v>
      </c>
      <c r="GG9" s="2">
        <v>-100</v>
      </c>
      <c r="GH9" s="2">
        <v>7.1</v>
      </c>
      <c r="GI9" s="2">
        <v>16.2</v>
      </c>
      <c r="GJ9" s="2">
        <v>35.5</v>
      </c>
      <c r="GK9" s="2">
        <v>21.4</v>
      </c>
      <c r="GL9" s="2">
        <v>0</v>
      </c>
      <c r="GM9" s="2">
        <v>0</v>
      </c>
      <c r="GN9" s="2">
        <v>7.1</v>
      </c>
      <c r="GO9" s="2">
        <v>30.3</v>
      </c>
      <c r="GP9" s="2">
        <v>-13</v>
      </c>
      <c r="GQ9" s="2">
        <v>0</v>
      </c>
      <c r="GR9" s="2">
        <v>0</v>
      </c>
      <c r="GS9" s="2">
        <v>0</v>
      </c>
      <c r="GT9" s="2">
        <v>47.5</v>
      </c>
      <c r="GU9" s="2">
        <v>1.7</v>
      </c>
      <c r="GV9" s="2">
        <v>39.799999999999997</v>
      </c>
      <c r="GW9" s="2">
        <v>9.8000000000000007</v>
      </c>
      <c r="GX9" s="2">
        <v>20.8</v>
      </c>
      <c r="GY9" s="2">
        <v>-100</v>
      </c>
      <c r="GZ9" s="2">
        <v>8.3000000000000007</v>
      </c>
      <c r="HA9" s="2">
        <v>16.2</v>
      </c>
      <c r="HB9" s="2">
        <v>33.9</v>
      </c>
      <c r="HC9" s="2">
        <v>21.3</v>
      </c>
      <c r="HD9" s="2">
        <v>0</v>
      </c>
      <c r="HE9" s="2">
        <v>0</v>
      </c>
      <c r="HF9" s="2">
        <v>12.6</v>
      </c>
      <c r="HG9" s="2">
        <v>25.2</v>
      </c>
      <c r="HH9" s="2">
        <v>-14</v>
      </c>
      <c r="HI9" s="2">
        <v>0</v>
      </c>
      <c r="HJ9" s="2">
        <v>0</v>
      </c>
      <c r="HK9" s="2">
        <v>0</v>
      </c>
      <c r="HL9" s="2">
        <v>1534</v>
      </c>
      <c r="HM9" s="2">
        <v>484</v>
      </c>
      <c r="HN9" s="2">
        <v>358</v>
      </c>
      <c r="HO9" s="2">
        <v>1708</v>
      </c>
      <c r="HP9" s="2">
        <v>507</v>
      </c>
      <c r="HQ9" s="2">
        <v>364</v>
      </c>
      <c r="HR9" s="2">
        <v>2387</v>
      </c>
      <c r="HS9" s="2">
        <v>591</v>
      </c>
      <c r="HT9" s="2">
        <v>481</v>
      </c>
      <c r="HU9" s="2">
        <v>3054</v>
      </c>
      <c r="HV9" s="2">
        <v>640</v>
      </c>
      <c r="HW9" s="2">
        <v>528</v>
      </c>
      <c r="HX9" s="2">
        <v>3706</v>
      </c>
      <c r="HY9" s="2">
        <v>785</v>
      </c>
      <c r="HZ9" s="2">
        <v>638</v>
      </c>
      <c r="IA9" s="2">
        <v>0</v>
      </c>
      <c r="IB9" s="2">
        <v>0</v>
      </c>
      <c r="IC9" s="2">
        <v>0</v>
      </c>
      <c r="ID9" s="2">
        <v>740</v>
      </c>
      <c r="IE9" s="2">
        <v>823</v>
      </c>
      <c r="IF9" s="2">
        <v>726</v>
      </c>
      <c r="IG9" s="2">
        <v>765</v>
      </c>
      <c r="IH9" s="2">
        <v>835</v>
      </c>
      <c r="II9" s="2">
        <v>989</v>
      </c>
      <c r="IJ9" s="2">
        <v>880</v>
      </c>
      <c r="IK9" s="2">
        <v>880</v>
      </c>
      <c r="IL9" s="2">
        <v>0</v>
      </c>
      <c r="IM9" s="2">
        <v>0</v>
      </c>
      <c r="IN9" s="2">
        <v>163</v>
      </c>
      <c r="IO9" s="2">
        <v>185</v>
      </c>
      <c r="IP9" s="2">
        <v>138</v>
      </c>
      <c r="IQ9" s="2">
        <v>154</v>
      </c>
      <c r="IR9" s="2">
        <v>165</v>
      </c>
      <c r="IS9" s="2">
        <v>215</v>
      </c>
      <c r="IT9" s="2">
        <v>187</v>
      </c>
      <c r="IU9" s="2">
        <v>187</v>
      </c>
      <c r="IV9" s="2">
        <v>0</v>
      </c>
      <c r="IW9" s="2">
        <v>0</v>
      </c>
      <c r="IX9" s="2">
        <v>132</v>
      </c>
      <c r="IY9" s="2">
        <v>154</v>
      </c>
      <c r="IZ9" s="2">
        <v>115</v>
      </c>
      <c r="JA9" s="2">
        <v>127</v>
      </c>
      <c r="JB9" s="2">
        <v>143</v>
      </c>
      <c r="JC9" s="2">
        <v>179</v>
      </c>
      <c r="JD9" s="2">
        <v>154</v>
      </c>
      <c r="JE9" s="2">
        <v>154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1</v>
      </c>
      <c r="JO9" s="2">
        <v>3</v>
      </c>
      <c r="JP9" s="2">
        <v>68</v>
      </c>
      <c r="JQ9" s="2">
        <v>27</v>
      </c>
      <c r="JR9" s="2">
        <v>8.5</v>
      </c>
      <c r="JS9" s="2">
        <v>177.5</v>
      </c>
      <c r="JT9" s="2">
        <v>8.5</v>
      </c>
    </row>
    <row r="10" spans="1:280" s="2" customFormat="1" x14ac:dyDescent="0.45">
      <c r="A10" s="1" t="s">
        <v>306</v>
      </c>
      <c r="B10" s="3" t="str">
        <f>SUBSTITUTE(A10,"A","")</f>
        <v>101330</v>
      </c>
      <c r="C10" s="2" t="s">
        <v>307</v>
      </c>
      <c r="D10" s="2" t="s">
        <v>292</v>
      </c>
      <c r="E10" s="2" t="s">
        <v>293</v>
      </c>
      <c r="F10" s="2" t="s">
        <v>281</v>
      </c>
      <c r="G10" s="2">
        <v>4555</v>
      </c>
      <c r="H10" s="2">
        <v>4765</v>
      </c>
      <c r="I10" s="2">
        <f t="shared" si="0"/>
        <v>1.0461031833150385</v>
      </c>
      <c r="J10" s="2">
        <v>1091</v>
      </c>
      <c r="K10" s="2">
        <v>2396</v>
      </c>
      <c r="L10" s="2">
        <v>23</v>
      </c>
      <c r="M10" s="2">
        <v>1</v>
      </c>
      <c r="N10" s="2">
        <v>0</v>
      </c>
      <c r="O10" s="2">
        <v>5</v>
      </c>
      <c r="P10" s="2">
        <v>5.6</v>
      </c>
      <c r="Q10" s="2">
        <v>-4.5999999999999996</v>
      </c>
      <c r="R10" s="2">
        <v>-13.4</v>
      </c>
      <c r="S10" s="2">
        <v>-18.7</v>
      </c>
      <c r="T10" s="2">
        <v>16.3</v>
      </c>
      <c r="U10" s="2">
        <v>25.8</v>
      </c>
      <c r="V10" s="2">
        <v>-6.3</v>
      </c>
      <c r="W10" s="2">
        <v>19</v>
      </c>
      <c r="X10" s="2">
        <v>14.2</v>
      </c>
      <c r="Y10" s="2">
        <v>9.3000000000000007</v>
      </c>
      <c r="Z10" s="2">
        <v>7</v>
      </c>
      <c r="AA10" s="2">
        <v>6.6</v>
      </c>
      <c r="AB10" s="2">
        <v>15</v>
      </c>
      <c r="AC10" s="2">
        <v>11.3</v>
      </c>
      <c r="AD10" s="2">
        <v>9.1300000000000008</v>
      </c>
      <c r="AE10" s="2">
        <v>8.1999999999999993</v>
      </c>
      <c r="AF10" s="2">
        <v>6.8</v>
      </c>
      <c r="AG10" s="2">
        <v>2.73</v>
      </c>
      <c r="AH10" s="2">
        <v>5.54</v>
      </c>
      <c r="AI10" s="2">
        <v>0.25</v>
      </c>
      <c r="AJ10" s="2">
        <v>0.25</v>
      </c>
      <c r="AK10" s="2">
        <v>-0.42</v>
      </c>
      <c r="AL10" s="2">
        <v>1.87</v>
      </c>
      <c r="AM10" s="2">
        <v>2.82</v>
      </c>
      <c r="AN10" s="2">
        <v>0.33</v>
      </c>
      <c r="AO10" s="2">
        <v>0.7</v>
      </c>
      <c r="AP10" s="2">
        <v>0.46</v>
      </c>
      <c r="AQ10" s="2">
        <v>0.42</v>
      </c>
      <c r="AR10" s="2">
        <v>5.0999999999999996</v>
      </c>
      <c r="AS10" s="2">
        <v>4.03</v>
      </c>
      <c r="AT10" s="2">
        <v>4.07</v>
      </c>
      <c r="AU10" s="2">
        <v>4.07</v>
      </c>
      <c r="AV10" s="2">
        <v>4.62</v>
      </c>
      <c r="AW10" s="2">
        <v>4.5599999999999996</v>
      </c>
      <c r="AX10" s="2">
        <v>4.5599999999999996</v>
      </c>
      <c r="AY10" s="2">
        <v>3</v>
      </c>
      <c r="AZ10" s="2">
        <v>3.55</v>
      </c>
      <c r="BA10" s="2">
        <v>3.55</v>
      </c>
      <c r="BB10" s="2">
        <v>62.2</v>
      </c>
      <c r="BC10" s="2">
        <v>180</v>
      </c>
      <c r="BD10" s="2">
        <v>217.53</v>
      </c>
      <c r="BE10" s="2">
        <v>37</v>
      </c>
      <c r="BF10" s="2">
        <v>38</v>
      </c>
      <c r="BG10" s="2">
        <v>9</v>
      </c>
      <c r="BH10" s="2">
        <v>11.3</v>
      </c>
      <c r="BI10" s="2">
        <v>2.2000000000000002</v>
      </c>
      <c r="BJ10" s="2">
        <v>137.13999999999999</v>
      </c>
      <c r="BK10" s="2">
        <v>2.89</v>
      </c>
      <c r="BL10" s="2">
        <v>0</v>
      </c>
      <c r="BM10" s="2">
        <v>1.57</v>
      </c>
      <c r="BN10" s="2">
        <v>2.81E-2</v>
      </c>
      <c r="BO10" s="2">
        <v>0.89056999999999997</v>
      </c>
      <c r="BP10" s="2">
        <v>892</v>
      </c>
      <c r="BQ10" s="2">
        <v>2378</v>
      </c>
      <c r="BR10" s="2">
        <v>1571</v>
      </c>
      <c r="BS10" s="2">
        <v>271</v>
      </c>
      <c r="BT10" s="2">
        <v>187</v>
      </c>
      <c r="BU10" s="2">
        <v>0</v>
      </c>
      <c r="BV10" s="2">
        <v>3270</v>
      </c>
      <c r="BW10" s="2">
        <v>4373</v>
      </c>
      <c r="BX10" s="2">
        <v>307</v>
      </c>
      <c r="BY10" s="2">
        <v>268</v>
      </c>
      <c r="BZ10" s="2">
        <v>467</v>
      </c>
      <c r="CA10" s="2">
        <v>619</v>
      </c>
      <c r="CB10" s="2">
        <v>399</v>
      </c>
      <c r="CC10" s="2">
        <v>-299</v>
      </c>
      <c r="CD10" s="2">
        <v>2</v>
      </c>
      <c r="CE10" s="2">
        <v>202</v>
      </c>
      <c r="CF10" s="2">
        <v>100</v>
      </c>
      <c r="CG10" s="2">
        <v>20.21</v>
      </c>
      <c r="CH10" s="2">
        <v>9.15</v>
      </c>
      <c r="CI10" s="2">
        <v>8.84</v>
      </c>
      <c r="CJ10" s="2">
        <v>120.77</v>
      </c>
      <c r="CK10" s="2">
        <v>128.59</v>
      </c>
      <c r="CL10" s="2">
        <v>4775</v>
      </c>
      <c r="CM10" s="2">
        <v>5260</v>
      </c>
      <c r="CN10" s="2">
        <v>5600</v>
      </c>
      <c r="CO10" s="2">
        <v>3915</v>
      </c>
      <c r="CP10" s="2">
        <v>3620</v>
      </c>
      <c r="CQ10" s="2">
        <v>7650</v>
      </c>
      <c r="CR10" s="2">
        <v>2885</v>
      </c>
      <c r="CS10" s="2">
        <v>1</v>
      </c>
      <c r="CT10" s="2">
        <v>1</v>
      </c>
      <c r="CU10" s="2">
        <v>0</v>
      </c>
      <c r="CV10" s="2">
        <v>0</v>
      </c>
      <c r="CW10" s="2">
        <v>60</v>
      </c>
      <c r="CX10" s="2">
        <v>58</v>
      </c>
      <c r="CY10" s="2">
        <v>0.16</v>
      </c>
      <c r="CZ10" s="2">
        <v>0.05</v>
      </c>
      <c r="DA10" s="2">
        <v>0.21</v>
      </c>
      <c r="DB10" s="2">
        <v>0.2</v>
      </c>
      <c r="DC10" s="2">
        <v>7.0000000000000007E-2</v>
      </c>
      <c r="DD10" s="2">
        <v>0.27</v>
      </c>
      <c r="DE10" s="2">
        <v>-1.25</v>
      </c>
      <c r="DF10" s="2">
        <v>-0.09</v>
      </c>
      <c r="DG10" s="2">
        <v>-1.34</v>
      </c>
      <c r="DH10" s="2">
        <v>-3.74</v>
      </c>
      <c r="DI10" s="2">
        <v>-0.12</v>
      </c>
      <c r="DJ10" s="2">
        <v>-3.86</v>
      </c>
      <c r="DK10" s="2">
        <v>4.97</v>
      </c>
      <c r="DL10" s="2">
        <v>4.8499999999999996</v>
      </c>
      <c r="DM10" s="2">
        <v>9.82</v>
      </c>
      <c r="DN10" s="2">
        <v>16</v>
      </c>
      <c r="DO10" s="2">
        <v>139</v>
      </c>
      <c r="DP10" s="2">
        <v>0.48486000000000001</v>
      </c>
      <c r="DQ10" s="2">
        <v>33</v>
      </c>
      <c r="DR10" s="2">
        <v>0</v>
      </c>
      <c r="DS10" s="2">
        <v>43</v>
      </c>
      <c r="DT10" s="2">
        <v>363</v>
      </c>
      <c r="DU10" s="2">
        <v>1</v>
      </c>
      <c r="DV10" s="2">
        <v>0</v>
      </c>
      <c r="DW10" s="2">
        <v>0</v>
      </c>
      <c r="DX10" s="2">
        <v>0</v>
      </c>
      <c r="DY10" s="2">
        <v>13980</v>
      </c>
      <c r="DZ10" s="2">
        <v>0</v>
      </c>
      <c r="EA10" s="2">
        <v>0</v>
      </c>
      <c r="EB10" s="2">
        <v>0</v>
      </c>
      <c r="EC10" s="2">
        <v>0</v>
      </c>
      <c r="ED10" s="2">
        <v>20190730</v>
      </c>
      <c r="EE10" s="2">
        <v>20190814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2.6</v>
      </c>
      <c r="EO10" s="2">
        <v>0</v>
      </c>
      <c r="EP10" s="2">
        <v>0</v>
      </c>
      <c r="EQ10" s="2">
        <v>-10.8</v>
      </c>
      <c r="ER10" s="2">
        <v>0</v>
      </c>
      <c r="ES10" s="2">
        <v>54</v>
      </c>
      <c r="ET10" s="2">
        <v>17</v>
      </c>
      <c r="EU10" s="2">
        <v>12</v>
      </c>
      <c r="EV10" s="2">
        <v>10</v>
      </c>
      <c r="EW10" s="2">
        <v>40</v>
      </c>
      <c r="EX10" s="2">
        <v>25</v>
      </c>
      <c r="EY10" s="2">
        <v>197</v>
      </c>
      <c r="EZ10" s="2">
        <v>1</v>
      </c>
      <c r="FA10" s="2">
        <v>1</v>
      </c>
      <c r="FB10" s="2">
        <v>1</v>
      </c>
      <c r="FC10" s="2">
        <v>1</v>
      </c>
      <c r="FD10" s="2">
        <v>0</v>
      </c>
      <c r="FE10" s="2">
        <v>0</v>
      </c>
      <c r="FF10" s="2">
        <v>1</v>
      </c>
      <c r="FG10" s="2">
        <v>0</v>
      </c>
      <c r="FH10" s="2">
        <v>1</v>
      </c>
      <c r="FI10" s="2">
        <v>6</v>
      </c>
      <c r="FJ10" s="2">
        <v>47.2</v>
      </c>
      <c r="FK10" s="2">
        <v>11.9</v>
      </c>
      <c r="FL10" s="2">
        <v>12.4</v>
      </c>
      <c r="FM10" s="2">
        <v>17</v>
      </c>
      <c r="FN10" s="2">
        <v>10.9</v>
      </c>
      <c r="FO10" s="2">
        <v>-100</v>
      </c>
      <c r="FP10" s="2">
        <v>1.6</v>
      </c>
      <c r="FQ10" s="2">
        <v>54.1</v>
      </c>
      <c r="FR10" s="2">
        <v>50.9</v>
      </c>
      <c r="FS10" s="2">
        <v>36.1</v>
      </c>
      <c r="FT10" s="2">
        <v>0</v>
      </c>
      <c r="FU10" s="2">
        <v>0</v>
      </c>
      <c r="FV10" s="2">
        <v>34</v>
      </c>
      <c r="FW10" s="2">
        <v>13.5</v>
      </c>
      <c r="FX10" s="2">
        <v>-20.6</v>
      </c>
      <c r="FY10" s="2">
        <v>12.6</v>
      </c>
      <c r="FZ10" s="2">
        <v>0</v>
      </c>
      <c r="GA10" s="2">
        <v>0</v>
      </c>
      <c r="GB10" s="2">
        <v>14.9</v>
      </c>
      <c r="GC10" s="2">
        <v>71.099999999999994</v>
      </c>
      <c r="GD10" s="2">
        <v>-32</v>
      </c>
      <c r="GE10" s="2">
        <v>-1.3</v>
      </c>
      <c r="GF10" s="2">
        <v>18.2</v>
      </c>
      <c r="GG10" s="2">
        <v>-100</v>
      </c>
      <c r="GH10" s="2">
        <v>234.8</v>
      </c>
      <c r="GI10" s="2">
        <v>110.4</v>
      </c>
      <c r="GJ10" s="2">
        <v>103.6</v>
      </c>
      <c r="GK10" s="2">
        <v>213</v>
      </c>
      <c r="GL10" s="2">
        <v>0</v>
      </c>
      <c r="GM10" s="2">
        <v>0</v>
      </c>
      <c r="GN10" s="2">
        <v>234.8</v>
      </c>
      <c r="GO10" s="2">
        <v>31.2</v>
      </c>
      <c r="GP10" s="2">
        <v>-43.6</v>
      </c>
      <c r="GQ10" s="2">
        <v>26.3</v>
      </c>
      <c r="GR10" s="2">
        <v>0</v>
      </c>
      <c r="GS10" s="2">
        <v>0</v>
      </c>
      <c r="GT10" s="2">
        <v>-28</v>
      </c>
      <c r="GU10" s="2">
        <v>7.5</v>
      </c>
      <c r="GV10" s="2">
        <v>12.4</v>
      </c>
      <c r="GW10" s="2">
        <v>32.700000000000003</v>
      </c>
      <c r="GX10" s="2">
        <v>13.3</v>
      </c>
      <c r="GY10" s="2">
        <v>-100</v>
      </c>
      <c r="GZ10" s="2">
        <v>-20</v>
      </c>
      <c r="HA10" s="2">
        <v>521.4</v>
      </c>
      <c r="HB10" s="2">
        <v>93.3</v>
      </c>
      <c r="HC10" s="2">
        <v>90.3</v>
      </c>
      <c r="HD10" s="2">
        <v>0</v>
      </c>
      <c r="HE10" s="2">
        <v>0</v>
      </c>
      <c r="HF10" s="2">
        <v>106.5</v>
      </c>
      <c r="HG10" s="2">
        <v>35.9</v>
      </c>
      <c r="HH10" s="2">
        <v>-33.299999999999997</v>
      </c>
      <c r="HI10" s="2">
        <v>1.7</v>
      </c>
      <c r="HJ10" s="2">
        <v>0</v>
      </c>
      <c r="HK10" s="2">
        <v>0</v>
      </c>
      <c r="HL10" s="2">
        <v>2550</v>
      </c>
      <c r="HM10" s="2">
        <v>201</v>
      </c>
      <c r="HN10" s="2">
        <v>293</v>
      </c>
      <c r="HO10" s="2">
        <v>2854</v>
      </c>
      <c r="HP10" s="2">
        <v>344</v>
      </c>
      <c r="HQ10" s="2">
        <v>315</v>
      </c>
      <c r="HR10" s="2">
        <v>3208</v>
      </c>
      <c r="HS10" s="2">
        <v>234</v>
      </c>
      <c r="HT10" s="2">
        <v>159</v>
      </c>
      <c r="HU10" s="2">
        <v>3753</v>
      </c>
      <c r="HV10" s="2">
        <v>231</v>
      </c>
      <c r="HW10" s="2">
        <v>211</v>
      </c>
      <c r="HX10" s="2">
        <v>4162</v>
      </c>
      <c r="HY10" s="2">
        <v>273</v>
      </c>
      <c r="HZ10" s="2">
        <v>239</v>
      </c>
      <c r="IA10" s="2">
        <v>0</v>
      </c>
      <c r="IB10" s="2">
        <v>0</v>
      </c>
      <c r="IC10" s="2">
        <v>0</v>
      </c>
      <c r="ID10" s="2">
        <v>1062</v>
      </c>
      <c r="IE10" s="2">
        <v>795</v>
      </c>
      <c r="IF10" s="2">
        <v>645</v>
      </c>
      <c r="IG10" s="2">
        <v>805</v>
      </c>
      <c r="IH10" s="2">
        <v>1079</v>
      </c>
      <c r="II10" s="2">
        <v>1225</v>
      </c>
      <c r="IJ10" s="2">
        <v>973</v>
      </c>
      <c r="IK10" s="2">
        <v>1096</v>
      </c>
      <c r="IL10" s="2">
        <v>0</v>
      </c>
      <c r="IM10" s="2">
        <v>0</v>
      </c>
      <c r="IN10" s="2">
        <v>100</v>
      </c>
      <c r="IO10" s="2">
        <v>48</v>
      </c>
      <c r="IP10" s="2">
        <v>28</v>
      </c>
      <c r="IQ10" s="2">
        <v>23</v>
      </c>
      <c r="IR10" s="2">
        <v>77</v>
      </c>
      <c r="IS10" s="2">
        <v>101</v>
      </c>
      <c r="IT10" s="2">
        <v>57</v>
      </c>
      <c r="IU10" s="2">
        <v>72</v>
      </c>
      <c r="IV10" s="2">
        <v>0</v>
      </c>
      <c r="IW10" s="2">
        <v>0</v>
      </c>
      <c r="IX10" s="2">
        <v>80</v>
      </c>
      <c r="IY10" s="2">
        <v>14</v>
      </c>
      <c r="IZ10" s="2">
        <v>30</v>
      </c>
      <c r="JA10" s="2">
        <v>31</v>
      </c>
      <c r="JB10" s="2">
        <v>64</v>
      </c>
      <c r="JC10" s="2">
        <v>87</v>
      </c>
      <c r="JD10" s="2">
        <v>58</v>
      </c>
      <c r="JE10" s="2">
        <v>59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38.5</v>
      </c>
      <c r="JO10" s="2">
        <v>17</v>
      </c>
      <c r="JP10" s="2">
        <v>24.5</v>
      </c>
      <c r="JQ10" s="2">
        <v>19</v>
      </c>
      <c r="JR10" s="2">
        <v>8.5</v>
      </c>
      <c r="JS10" s="2">
        <v>54</v>
      </c>
      <c r="JT10" s="2">
        <v>8.5</v>
      </c>
    </row>
    <row r="11" spans="1:280" s="2" customFormat="1" x14ac:dyDescent="0.45">
      <c r="A11" s="1" t="s">
        <v>308</v>
      </c>
      <c r="B11" s="3" t="str">
        <f>SUBSTITUTE(A11,"A","")</f>
        <v>005430</v>
      </c>
      <c r="C11" s="2" t="s">
        <v>309</v>
      </c>
      <c r="D11" s="2" t="s">
        <v>310</v>
      </c>
      <c r="E11" s="2" t="s">
        <v>311</v>
      </c>
      <c r="F11" s="2" t="s">
        <v>286</v>
      </c>
      <c r="G11" s="2">
        <v>39750</v>
      </c>
      <c r="H11" s="2">
        <v>39750</v>
      </c>
      <c r="I11" s="2">
        <f t="shared" si="0"/>
        <v>1</v>
      </c>
      <c r="J11" s="2">
        <v>1259</v>
      </c>
      <c r="K11" s="2">
        <v>317</v>
      </c>
      <c r="L11" s="2">
        <v>11</v>
      </c>
      <c r="M11" s="2">
        <v>3.5</v>
      </c>
      <c r="N11" s="2">
        <v>0</v>
      </c>
      <c r="O11" s="2">
        <v>0.6</v>
      </c>
      <c r="P11" s="2">
        <v>2.6</v>
      </c>
      <c r="Q11" s="2">
        <v>-2.2000000000000002</v>
      </c>
      <c r="R11" s="2">
        <v>-11.1</v>
      </c>
      <c r="S11" s="2">
        <v>-18.100000000000001</v>
      </c>
      <c r="T11" s="2">
        <v>-6.9</v>
      </c>
      <c r="U11" s="2">
        <v>4.7</v>
      </c>
      <c r="V11" s="2">
        <v>-10</v>
      </c>
      <c r="W11" s="2">
        <v>11</v>
      </c>
      <c r="X11" s="2">
        <v>9.4</v>
      </c>
      <c r="Y11" s="2">
        <v>4.4000000000000004</v>
      </c>
      <c r="Z11" s="2">
        <v>4.7</v>
      </c>
      <c r="AA11" s="2">
        <v>5.4</v>
      </c>
      <c r="AB11" s="2">
        <v>6.5</v>
      </c>
      <c r="AC11" s="2">
        <v>6</v>
      </c>
      <c r="AD11" s="2">
        <v>6.22</v>
      </c>
      <c r="AE11" s="2">
        <v>4.3</v>
      </c>
      <c r="AF11" s="2">
        <v>4.5</v>
      </c>
      <c r="AG11" s="2">
        <v>2.78</v>
      </c>
      <c r="AH11" s="2">
        <v>3.59</v>
      </c>
      <c r="AI11" s="2">
        <v>0.24</v>
      </c>
      <c r="AJ11" s="2">
        <v>0.24</v>
      </c>
      <c r="AK11" s="2">
        <v>0.56999999999999995</v>
      </c>
      <c r="AL11" s="2">
        <v>2.52</v>
      </c>
      <c r="AM11" s="2">
        <v>0.57999999999999996</v>
      </c>
      <c r="AN11" s="2">
        <v>0.26</v>
      </c>
      <c r="AO11" s="2">
        <v>0.44</v>
      </c>
      <c r="AP11" s="2">
        <v>0.39</v>
      </c>
      <c r="AQ11" s="2">
        <v>0.36</v>
      </c>
      <c r="AR11" s="2">
        <v>7.2</v>
      </c>
      <c r="AS11" s="2">
        <v>6.23</v>
      </c>
      <c r="AT11" s="2">
        <v>6.46</v>
      </c>
      <c r="AU11" s="2">
        <v>6.46</v>
      </c>
      <c r="AV11" s="2">
        <v>7.32</v>
      </c>
      <c r="AW11" s="2">
        <v>5.86</v>
      </c>
      <c r="AX11" s="2">
        <v>5.86</v>
      </c>
      <c r="AY11" s="2">
        <v>4.5599999999999996</v>
      </c>
      <c r="AZ11" s="2">
        <v>5</v>
      </c>
      <c r="BA11" s="2">
        <v>5</v>
      </c>
      <c r="BB11" s="2">
        <v>56.6</v>
      </c>
      <c r="BC11" s="2">
        <v>419</v>
      </c>
      <c r="BD11" s="2">
        <v>429.87</v>
      </c>
      <c r="BE11" s="2">
        <v>40</v>
      </c>
      <c r="BF11" s="2">
        <v>40</v>
      </c>
      <c r="BG11" s="2">
        <v>7</v>
      </c>
      <c r="BH11" s="2">
        <v>16.2</v>
      </c>
      <c r="BI11" s="2">
        <v>2.5</v>
      </c>
      <c r="BJ11" s="2">
        <v>94.29</v>
      </c>
      <c r="BK11" s="2">
        <v>2.34</v>
      </c>
      <c r="BL11" s="2">
        <v>1.1000000000000001</v>
      </c>
      <c r="BM11" s="2">
        <v>1.79</v>
      </c>
      <c r="BN11" s="2">
        <v>1.78E-2</v>
      </c>
      <c r="BO11" s="2">
        <v>0.70033999999999996</v>
      </c>
      <c r="BP11" s="2">
        <v>1294</v>
      </c>
      <c r="BQ11" s="2">
        <v>3240</v>
      </c>
      <c r="BR11" s="2">
        <v>2007</v>
      </c>
      <c r="BS11" s="2">
        <v>50</v>
      </c>
      <c r="BT11" s="2">
        <v>712</v>
      </c>
      <c r="BU11" s="2">
        <v>0</v>
      </c>
      <c r="BV11" s="2">
        <v>4534</v>
      </c>
      <c r="BW11" s="2">
        <v>5314</v>
      </c>
      <c r="BX11" s="2">
        <v>252</v>
      </c>
      <c r="BY11" s="2">
        <v>195</v>
      </c>
      <c r="BZ11" s="2">
        <v>463</v>
      </c>
      <c r="CA11" s="2">
        <v>499</v>
      </c>
      <c r="CB11" s="2">
        <v>454</v>
      </c>
      <c r="CC11" s="2">
        <v>-278</v>
      </c>
      <c r="CD11" s="2">
        <v>-129</v>
      </c>
      <c r="CE11" s="2">
        <v>103</v>
      </c>
      <c r="CF11" s="2">
        <v>1000</v>
      </c>
      <c r="CG11" s="2">
        <v>0.62</v>
      </c>
      <c r="CH11" s="2">
        <v>0.63</v>
      </c>
      <c r="CI11" s="2">
        <v>1</v>
      </c>
      <c r="CJ11" s="2">
        <v>-2.3199999999999998</v>
      </c>
      <c r="CK11" s="2">
        <v>-37.94</v>
      </c>
      <c r="CL11" s="2">
        <v>40650</v>
      </c>
      <c r="CM11" s="2">
        <v>44700</v>
      </c>
      <c r="CN11" s="2">
        <v>48550</v>
      </c>
      <c r="CO11" s="2">
        <v>42700</v>
      </c>
      <c r="CP11" s="2">
        <v>37950</v>
      </c>
      <c r="CQ11" s="2">
        <v>54300</v>
      </c>
      <c r="CR11" s="2">
        <v>36750</v>
      </c>
      <c r="CS11" s="2">
        <v>1</v>
      </c>
      <c r="CT11" s="2">
        <v>0</v>
      </c>
      <c r="CU11" s="2">
        <v>0</v>
      </c>
      <c r="CV11" s="2">
        <v>0</v>
      </c>
      <c r="CW11" s="2">
        <v>73</v>
      </c>
      <c r="CX11" s="2">
        <v>8</v>
      </c>
      <c r="CY11" s="2">
        <v>0.02</v>
      </c>
      <c r="CZ11" s="2">
        <v>0</v>
      </c>
      <c r="DA11" s="2">
        <v>0.02</v>
      </c>
      <c r="DB11" s="2">
        <v>0.05</v>
      </c>
      <c r="DC11" s="2">
        <v>0.02</v>
      </c>
      <c r="DD11" s="2">
        <v>7.0000000000000007E-2</v>
      </c>
      <c r="DE11" s="2">
        <v>0.33</v>
      </c>
      <c r="DF11" s="2">
        <v>-0.03</v>
      </c>
      <c r="DG11" s="2">
        <v>0.3</v>
      </c>
      <c r="DH11" s="2">
        <v>0.31</v>
      </c>
      <c r="DI11" s="2">
        <v>0.84</v>
      </c>
      <c r="DJ11" s="2">
        <v>1.1499999999999999</v>
      </c>
      <c r="DK11" s="2">
        <v>-0.77</v>
      </c>
      <c r="DL11" s="2">
        <v>3.26</v>
      </c>
      <c r="DM11" s="2">
        <v>2.4900000000000002</v>
      </c>
      <c r="DN11" s="2">
        <v>67</v>
      </c>
      <c r="DO11" s="2">
        <v>150</v>
      </c>
      <c r="DP11" s="2">
        <v>0.55145</v>
      </c>
      <c r="DQ11" s="2">
        <v>52</v>
      </c>
      <c r="DR11" s="2">
        <v>0</v>
      </c>
      <c r="DS11" s="2">
        <v>144</v>
      </c>
      <c r="DT11" s="2">
        <v>363</v>
      </c>
      <c r="DU11" s="2">
        <v>1</v>
      </c>
      <c r="DV11" s="2">
        <v>0</v>
      </c>
      <c r="DW11" s="2">
        <v>0</v>
      </c>
      <c r="DX11" s="2">
        <v>0</v>
      </c>
      <c r="DY11" s="2">
        <v>76446</v>
      </c>
      <c r="DZ11" s="2">
        <v>0</v>
      </c>
      <c r="EA11" s="2">
        <v>0</v>
      </c>
      <c r="EB11" s="2">
        <v>0</v>
      </c>
      <c r="EC11" s="2">
        <v>0</v>
      </c>
      <c r="ED11" s="2">
        <v>20180118</v>
      </c>
      <c r="EE11" s="2">
        <v>20190801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10.3</v>
      </c>
      <c r="ER11" s="2">
        <v>0</v>
      </c>
      <c r="ES11" s="2">
        <v>9</v>
      </c>
      <c r="ET11" s="2">
        <v>9</v>
      </c>
      <c r="EU11" s="2">
        <v>2</v>
      </c>
      <c r="EV11" s="2">
        <v>6</v>
      </c>
      <c r="EW11" s="2">
        <v>58</v>
      </c>
      <c r="EX11" s="2">
        <v>3</v>
      </c>
      <c r="EY11" s="2">
        <v>351</v>
      </c>
      <c r="EZ11" s="2">
        <v>1</v>
      </c>
      <c r="FA11" s="2">
        <v>1</v>
      </c>
      <c r="FB11" s="2">
        <v>1</v>
      </c>
      <c r="FC11" s="2">
        <v>1</v>
      </c>
      <c r="FD11" s="2">
        <v>0</v>
      </c>
      <c r="FE11" s="2">
        <v>0</v>
      </c>
      <c r="FF11" s="2">
        <v>1</v>
      </c>
      <c r="FG11" s="2">
        <v>0</v>
      </c>
      <c r="FH11" s="2">
        <v>0</v>
      </c>
      <c r="FI11" s="2">
        <v>5</v>
      </c>
      <c r="FJ11" s="2">
        <v>15.4</v>
      </c>
      <c r="FK11" s="2">
        <v>3.7</v>
      </c>
      <c r="FL11" s="2">
        <v>2.7</v>
      </c>
      <c r="FM11" s="2">
        <v>8.4</v>
      </c>
      <c r="FN11" s="2">
        <v>-5.8</v>
      </c>
      <c r="FO11" s="2">
        <v>-100</v>
      </c>
      <c r="FP11" s="2">
        <v>9</v>
      </c>
      <c r="FQ11" s="2">
        <v>9.1</v>
      </c>
      <c r="FR11" s="2">
        <v>3.8</v>
      </c>
      <c r="FS11" s="2">
        <v>0.6</v>
      </c>
      <c r="FT11" s="2">
        <v>0</v>
      </c>
      <c r="FU11" s="2">
        <v>0</v>
      </c>
      <c r="FV11" s="2">
        <v>3.7</v>
      </c>
      <c r="FW11" s="2">
        <v>1</v>
      </c>
      <c r="FX11" s="2">
        <v>-8.4</v>
      </c>
      <c r="FY11" s="2">
        <v>4.8</v>
      </c>
      <c r="FZ11" s="2">
        <v>0</v>
      </c>
      <c r="GA11" s="2">
        <v>0</v>
      </c>
      <c r="GB11" s="2">
        <v>60.4</v>
      </c>
      <c r="GC11" s="2">
        <v>74</v>
      </c>
      <c r="GD11" s="2">
        <v>0.7</v>
      </c>
      <c r="GE11" s="2">
        <v>-8.5</v>
      </c>
      <c r="GF11" s="2">
        <v>8.9</v>
      </c>
      <c r="GG11" s="2">
        <v>-100</v>
      </c>
      <c r="GH11" s="2">
        <v>54.1</v>
      </c>
      <c r="GI11" s="2">
        <v>80.5</v>
      </c>
      <c r="GJ11" s="2">
        <v>61.1</v>
      </c>
      <c r="GK11" s="2">
        <v>-9.8000000000000007</v>
      </c>
      <c r="GL11" s="2">
        <v>0</v>
      </c>
      <c r="GM11" s="2">
        <v>0</v>
      </c>
      <c r="GN11" s="2">
        <v>54.1</v>
      </c>
      <c r="GO11" s="2">
        <v>-21.3</v>
      </c>
      <c r="GP11" s="2">
        <v>-60.8</v>
      </c>
      <c r="GQ11" s="2">
        <v>89.7</v>
      </c>
      <c r="GR11" s="2">
        <v>0</v>
      </c>
      <c r="GS11" s="2">
        <v>0</v>
      </c>
      <c r="GT11" s="2">
        <v>113.6</v>
      </c>
      <c r="GU11" s="2">
        <v>97.7</v>
      </c>
      <c r="GV11" s="2">
        <v>2.7</v>
      </c>
      <c r="GW11" s="2">
        <v>-16.100000000000001</v>
      </c>
      <c r="GX11" s="2">
        <v>14.4</v>
      </c>
      <c r="GY11" s="2">
        <v>-100</v>
      </c>
      <c r="GZ11" s="2">
        <v>-8.9</v>
      </c>
      <c r="HA11" s="2">
        <v>51.2</v>
      </c>
      <c r="HB11" s="2">
        <v>260</v>
      </c>
      <c r="HC11" s="2">
        <v>-12.2</v>
      </c>
      <c r="HD11" s="2">
        <v>0</v>
      </c>
      <c r="HE11" s="2">
        <v>0</v>
      </c>
      <c r="HF11" s="2">
        <v>46.9</v>
      </c>
      <c r="HG11" s="2">
        <v>-13.9</v>
      </c>
      <c r="HH11" s="2">
        <v>-71</v>
      </c>
      <c r="HI11" s="2">
        <v>138.9</v>
      </c>
      <c r="HJ11" s="2">
        <v>0</v>
      </c>
      <c r="HK11" s="2">
        <v>0</v>
      </c>
      <c r="HL11" s="2">
        <v>4557</v>
      </c>
      <c r="HM11" s="2">
        <v>154</v>
      </c>
      <c r="HN11" s="2">
        <v>88</v>
      </c>
      <c r="HO11" s="2">
        <v>4726</v>
      </c>
      <c r="HP11" s="2">
        <v>268</v>
      </c>
      <c r="HQ11" s="2">
        <v>174</v>
      </c>
      <c r="HR11" s="2">
        <v>4854</v>
      </c>
      <c r="HS11" s="2">
        <v>270</v>
      </c>
      <c r="HT11" s="2">
        <v>224</v>
      </c>
      <c r="HU11" s="2">
        <v>5261</v>
      </c>
      <c r="HV11" s="2">
        <v>247</v>
      </c>
      <c r="HW11" s="2">
        <v>188</v>
      </c>
      <c r="HX11" s="2">
        <v>4955</v>
      </c>
      <c r="HY11" s="2">
        <v>269</v>
      </c>
      <c r="HZ11" s="2">
        <v>215</v>
      </c>
      <c r="IA11" s="2">
        <v>0</v>
      </c>
      <c r="IB11" s="2">
        <v>0</v>
      </c>
      <c r="IC11" s="2">
        <v>0</v>
      </c>
      <c r="ID11" s="2">
        <v>1249</v>
      </c>
      <c r="IE11" s="2">
        <v>1259</v>
      </c>
      <c r="IF11" s="2">
        <v>1213</v>
      </c>
      <c r="IG11" s="2">
        <v>1312</v>
      </c>
      <c r="IH11" s="2">
        <v>1361</v>
      </c>
      <c r="II11" s="2">
        <v>1374</v>
      </c>
      <c r="IJ11" s="2">
        <v>1259</v>
      </c>
      <c r="IK11" s="2">
        <v>1320</v>
      </c>
      <c r="IL11" s="2">
        <v>0</v>
      </c>
      <c r="IM11" s="2">
        <v>0</v>
      </c>
      <c r="IN11" s="2">
        <v>101</v>
      </c>
      <c r="IO11" s="2">
        <v>41</v>
      </c>
      <c r="IP11" s="2">
        <v>18</v>
      </c>
      <c r="IQ11" s="2">
        <v>61</v>
      </c>
      <c r="IR11" s="2">
        <v>94</v>
      </c>
      <c r="IS11" s="2">
        <v>74</v>
      </c>
      <c r="IT11" s="2">
        <v>29</v>
      </c>
      <c r="IU11" s="2">
        <v>55</v>
      </c>
      <c r="IV11" s="2">
        <v>0</v>
      </c>
      <c r="IW11" s="2">
        <v>0</v>
      </c>
      <c r="IX11" s="2">
        <v>79</v>
      </c>
      <c r="IY11" s="2">
        <v>41</v>
      </c>
      <c r="IZ11" s="2">
        <v>5</v>
      </c>
      <c r="JA11" s="2">
        <v>49</v>
      </c>
      <c r="JB11" s="2">
        <v>72</v>
      </c>
      <c r="JC11" s="2">
        <v>62</v>
      </c>
      <c r="JD11" s="2">
        <v>18</v>
      </c>
      <c r="JE11" s="2">
        <v>43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17.5</v>
      </c>
      <c r="JO11" s="2">
        <v>45</v>
      </c>
      <c r="JP11" s="2">
        <v>21</v>
      </c>
      <c r="JQ11" s="2">
        <v>21</v>
      </c>
      <c r="JR11" s="2">
        <v>10</v>
      </c>
      <c r="JS11" s="2">
        <v>121.5</v>
      </c>
      <c r="JT11" s="2">
        <v>10</v>
      </c>
    </row>
    <row r="12" spans="1:280" s="2" customFormat="1" x14ac:dyDescent="0.45">
      <c r="A12" s="1" t="s">
        <v>312</v>
      </c>
      <c r="B12" s="3" t="str">
        <f>SUBSTITUTE(A12,"A","")</f>
        <v>017650</v>
      </c>
      <c r="C12" s="2" t="s">
        <v>313</v>
      </c>
      <c r="D12" s="2" t="s">
        <v>298</v>
      </c>
      <c r="E12" s="2" t="s">
        <v>314</v>
      </c>
      <c r="F12" s="2" t="s">
        <v>281</v>
      </c>
      <c r="G12" s="2">
        <v>1295</v>
      </c>
      <c r="H12" s="2">
        <v>1300</v>
      </c>
      <c r="I12" s="2">
        <f t="shared" si="0"/>
        <v>1.0038610038610039</v>
      </c>
      <c r="J12" s="2">
        <v>583</v>
      </c>
      <c r="K12" s="2">
        <v>4500</v>
      </c>
      <c r="L12" s="2">
        <v>0</v>
      </c>
      <c r="M12" s="2">
        <v>0</v>
      </c>
      <c r="N12" s="2">
        <v>0</v>
      </c>
      <c r="O12" s="2">
        <v>-1.9</v>
      </c>
      <c r="P12" s="2">
        <v>-3.7</v>
      </c>
      <c r="Q12" s="2">
        <v>-7.5</v>
      </c>
      <c r="R12" s="2">
        <v>-12.2</v>
      </c>
      <c r="S12" s="2">
        <v>-28.5</v>
      </c>
      <c r="T12" s="2">
        <v>-14.8</v>
      </c>
      <c r="U12" s="2">
        <v>-40.299999999999997</v>
      </c>
      <c r="V12" s="2">
        <v>-25.4</v>
      </c>
      <c r="W12" s="2">
        <v>12.7</v>
      </c>
      <c r="X12" s="2">
        <v>20.7</v>
      </c>
      <c r="Y12" s="2">
        <v>6.1</v>
      </c>
      <c r="Z12" s="2">
        <v>10.5</v>
      </c>
      <c r="AA12" s="2">
        <v>0</v>
      </c>
      <c r="AB12" s="2">
        <v>5</v>
      </c>
      <c r="AC12" s="2">
        <v>10.1</v>
      </c>
      <c r="AD12" s="2">
        <v>10.1</v>
      </c>
      <c r="AE12" s="2">
        <v>6.3</v>
      </c>
      <c r="AF12" s="2">
        <v>6.3</v>
      </c>
      <c r="AG12" s="2">
        <v>2.59</v>
      </c>
      <c r="AH12" s="2">
        <v>5.1100000000000003</v>
      </c>
      <c r="AI12" s="2">
        <v>0.37</v>
      </c>
      <c r="AJ12" s="2">
        <v>0.37</v>
      </c>
      <c r="AK12" s="2">
        <v>0</v>
      </c>
      <c r="AL12" s="2">
        <v>1.36</v>
      </c>
      <c r="AM12" s="2">
        <v>0.85</v>
      </c>
      <c r="AN12" s="2">
        <v>0.24</v>
      </c>
      <c r="AO12" s="2">
        <v>0.56000000000000005</v>
      </c>
      <c r="AP12" s="2">
        <v>0.37</v>
      </c>
      <c r="AQ12" s="2">
        <v>0.37</v>
      </c>
      <c r="AR12" s="2">
        <v>9.5</v>
      </c>
      <c r="AS12" s="2">
        <v>3.67</v>
      </c>
      <c r="AT12" s="2">
        <v>3.67</v>
      </c>
      <c r="AU12" s="2">
        <v>3.67</v>
      </c>
      <c r="AV12" s="2">
        <v>5.4</v>
      </c>
      <c r="AW12" s="2">
        <v>0</v>
      </c>
      <c r="AX12" s="2">
        <v>0</v>
      </c>
      <c r="AY12" s="2">
        <v>4.3600000000000003</v>
      </c>
      <c r="AZ12" s="2">
        <v>3.55</v>
      </c>
      <c r="BA12" s="2">
        <v>3.55</v>
      </c>
      <c r="BB12" s="2">
        <v>-101.9</v>
      </c>
      <c r="BC12" s="2">
        <v>60</v>
      </c>
      <c r="BD12" s="2">
        <v>76.430000000000007</v>
      </c>
      <c r="BE12" s="2">
        <v>62</v>
      </c>
      <c r="BF12" s="2">
        <v>62</v>
      </c>
      <c r="BG12" s="2">
        <v>41</v>
      </c>
      <c r="BH12" s="2">
        <v>0</v>
      </c>
      <c r="BI12" s="2">
        <v>0</v>
      </c>
      <c r="BJ12" s="2">
        <v>-100</v>
      </c>
      <c r="BK12" s="2">
        <v>2.56</v>
      </c>
      <c r="BL12" s="2">
        <v>0</v>
      </c>
      <c r="BM12" s="2">
        <v>0</v>
      </c>
      <c r="BN12" s="2">
        <v>2.6460000000000001E-2</v>
      </c>
      <c r="BO12" s="2">
        <v>0.92218999999999995</v>
      </c>
      <c r="BP12" s="2">
        <v>974</v>
      </c>
      <c r="BQ12" s="2">
        <v>1569</v>
      </c>
      <c r="BR12" s="2">
        <v>380</v>
      </c>
      <c r="BS12" s="2">
        <v>80</v>
      </c>
      <c r="BT12" s="2">
        <v>367</v>
      </c>
      <c r="BU12" s="2">
        <v>0</v>
      </c>
      <c r="BV12" s="2">
        <v>2543</v>
      </c>
      <c r="BW12" s="2">
        <v>1565</v>
      </c>
      <c r="BX12" s="2">
        <v>164</v>
      </c>
      <c r="BY12" s="2">
        <v>159</v>
      </c>
      <c r="BZ12" s="2">
        <v>266</v>
      </c>
      <c r="CA12" s="2">
        <v>324</v>
      </c>
      <c r="CB12" s="2">
        <v>225</v>
      </c>
      <c r="CC12" s="2">
        <v>-103</v>
      </c>
      <c r="CD12" s="2">
        <v>-144</v>
      </c>
      <c r="CE12" s="2">
        <v>111</v>
      </c>
      <c r="CF12" s="2">
        <v>0</v>
      </c>
      <c r="CG12" s="2">
        <v>1.17</v>
      </c>
      <c r="CH12" s="2">
        <v>1.02</v>
      </c>
      <c r="CI12" s="2">
        <v>1.34</v>
      </c>
      <c r="CJ12" s="2">
        <v>14.73</v>
      </c>
      <c r="CK12" s="2">
        <v>-12.47</v>
      </c>
      <c r="CL12" s="2">
        <v>1400</v>
      </c>
      <c r="CM12" s="2">
        <v>1475</v>
      </c>
      <c r="CN12" s="2">
        <v>1810</v>
      </c>
      <c r="CO12" s="2">
        <v>1520</v>
      </c>
      <c r="CP12" s="2">
        <v>2170</v>
      </c>
      <c r="CQ12" s="2">
        <v>2170</v>
      </c>
      <c r="CR12" s="2">
        <v>1265</v>
      </c>
      <c r="CS12" s="2">
        <v>0</v>
      </c>
      <c r="CT12" s="2">
        <v>0</v>
      </c>
      <c r="CU12" s="2">
        <v>0</v>
      </c>
      <c r="CV12" s="2">
        <v>0</v>
      </c>
      <c r="CW12" s="2">
        <v>60</v>
      </c>
      <c r="CX12" s="2">
        <v>2</v>
      </c>
      <c r="CY12" s="2">
        <v>0</v>
      </c>
      <c r="CZ12" s="2">
        <v>-7.0000000000000007E-2</v>
      </c>
      <c r="DA12" s="2">
        <v>-7.0000000000000007E-2</v>
      </c>
      <c r="DB12" s="2">
        <v>0</v>
      </c>
      <c r="DC12" s="2">
        <v>-0.14000000000000001</v>
      </c>
      <c r="DD12" s="2">
        <v>-0.14000000000000001</v>
      </c>
      <c r="DE12" s="2">
        <v>0</v>
      </c>
      <c r="DF12" s="2">
        <v>-0.73</v>
      </c>
      <c r="DG12" s="2">
        <v>-0.73</v>
      </c>
      <c r="DH12" s="2">
        <v>0.19</v>
      </c>
      <c r="DI12" s="2">
        <v>-1.72</v>
      </c>
      <c r="DJ12" s="2">
        <v>-1.53</v>
      </c>
      <c r="DK12" s="2">
        <v>0.14000000000000001</v>
      </c>
      <c r="DL12" s="2">
        <v>-1.44</v>
      </c>
      <c r="DM12" s="2">
        <v>-1.3</v>
      </c>
      <c r="DN12" s="2">
        <v>44</v>
      </c>
      <c r="DO12" s="2">
        <v>154</v>
      </c>
      <c r="DP12" s="2">
        <v>0.88431999999999999</v>
      </c>
      <c r="DQ12" s="2">
        <v>29</v>
      </c>
      <c r="DR12" s="2">
        <v>0</v>
      </c>
      <c r="DS12" s="2">
        <v>27</v>
      </c>
      <c r="DT12" s="2">
        <v>363</v>
      </c>
      <c r="DU12" s="2">
        <v>1</v>
      </c>
      <c r="DV12" s="2">
        <v>0</v>
      </c>
      <c r="DW12" s="2">
        <v>0</v>
      </c>
      <c r="DX12" s="2">
        <v>0</v>
      </c>
      <c r="DY12" s="2">
        <v>4390</v>
      </c>
      <c r="DZ12" s="2">
        <v>0</v>
      </c>
      <c r="EA12" s="2">
        <v>1</v>
      </c>
      <c r="EB12" s="2">
        <v>0</v>
      </c>
      <c r="EC12" s="2">
        <v>0</v>
      </c>
      <c r="ED12" s="2">
        <v>0</v>
      </c>
      <c r="EE12" s="2">
        <v>20190814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23</v>
      </c>
      <c r="ET12" s="2">
        <v>0</v>
      </c>
      <c r="EU12" s="2">
        <v>12</v>
      </c>
      <c r="EV12" s="2">
        <v>0</v>
      </c>
      <c r="EW12" s="2">
        <v>55</v>
      </c>
      <c r="EX12" s="2">
        <v>20</v>
      </c>
      <c r="EY12" s="2">
        <v>114</v>
      </c>
      <c r="EZ12" s="2">
        <v>1</v>
      </c>
      <c r="FA12" s="2">
        <v>1</v>
      </c>
      <c r="FB12" s="2">
        <v>1</v>
      </c>
      <c r="FC12" s="2">
        <v>1</v>
      </c>
      <c r="FD12" s="2">
        <v>1</v>
      </c>
      <c r="FE12" s="2">
        <v>1</v>
      </c>
      <c r="FF12" s="2">
        <v>1</v>
      </c>
      <c r="FG12" s="2">
        <v>1</v>
      </c>
      <c r="FH12" s="2">
        <v>1</v>
      </c>
      <c r="FI12" s="2">
        <v>9</v>
      </c>
      <c r="FJ12" s="2">
        <v>167.8</v>
      </c>
      <c r="FK12" s="2">
        <v>23.2</v>
      </c>
      <c r="FL12" s="2">
        <v>75.099999999999994</v>
      </c>
      <c r="FM12" s="2">
        <v>24.2</v>
      </c>
      <c r="FN12" s="2">
        <v>-100</v>
      </c>
      <c r="FO12" s="2">
        <v>0</v>
      </c>
      <c r="FP12" s="2">
        <v>1.8</v>
      </c>
      <c r="FQ12" s="2">
        <v>0</v>
      </c>
      <c r="FR12" s="2">
        <v>8.1</v>
      </c>
      <c r="FS12" s="2">
        <v>23.7</v>
      </c>
      <c r="FT12" s="2">
        <v>0</v>
      </c>
      <c r="FU12" s="2">
        <v>0</v>
      </c>
      <c r="FV12" s="2">
        <v>31.1</v>
      </c>
      <c r="FW12" s="2">
        <v>5.9</v>
      </c>
      <c r="FX12" s="2">
        <v>-6.5</v>
      </c>
      <c r="FY12" s="2">
        <v>-4.5999999999999996</v>
      </c>
      <c r="FZ12" s="2">
        <v>0</v>
      </c>
      <c r="GA12" s="2">
        <v>0</v>
      </c>
      <c r="GB12" s="2">
        <v>937.5</v>
      </c>
      <c r="GC12" s="2">
        <v>550</v>
      </c>
      <c r="GD12" s="2">
        <v>-30.6</v>
      </c>
      <c r="GE12" s="2">
        <v>168</v>
      </c>
      <c r="GF12" s="2">
        <v>-100</v>
      </c>
      <c r="GG12" s="2">
        <v>0</v>
      </c>
      <c r="GH12" s="2">
        <v>860</v>
      </c>
      <c r="GI12" s="2">
        <v>-10.6</v>
      </c>
      <c r="GJ12" s="2">
        <v>0</v>
      </c>
      <c r="GK12" s="2">
        <v>600</v>
      </c>
      <c r="GL12" s="2">
        <v>0</v>
      </c>
      <c r="GM12" s="2">
        <v>0</v>
      </c>
      <c r="GN12" s="2">
        <v>860</v>
      </c>
      <c r="GO12" s="2">
        <v>-12.5</v>
      </c>
      <c r="GP12" s="2">
        <v>-7.1</v>
      </c>
      <c r="GQ12" s="2">
        <v>-10.3</v>
      </c>
      <c r="GR12" s="2">
        <v>0</v>
      </c>
      <c r="GS12" s="2">
        <v>0</v>
      </c>
      <c r="GT12" s="2">
        <v>209.3</v>
      </c>
      <c r="GU12" s="2">
        <v>244.1</v>
      </c>
      <c r="GV12" s="2">
        <v>75.099999999999994</v>
      </c>
      <c r="GW12" s="2">
        <v>290.89999999999998</v>
      </c>
      <c r="GX12" s="2">
        <v>-100</v>
      </c>
      <c r="GY12" s="2">
        <v>0</v>
      </c>
      <c r="GZ12" s="2">
        <v>1100</v>
      </c>
      <c r="HA12" s="2">
        <v>-45.6</v>
      </c>
      <c r="HB12" s="2">
        <v>6.5</v>
      </c>
      <c r="HC12" s="2">
        <v>2800</v>
      </c>
      <c r="HD12" s="2">
        <v>0</v>
      </c>
      <c r="HE12" s="2">
        <v>0</v>
      </c>
      <c r="HF12" s="2">
        <v>5100</v>
      </c>
      <c r="HG12" s="2">
        <v>-2</v>
      </c>
      <c r="HH12" s="2">
        <v>-32.700000000000003</v>
      </c>
      <c r="HI12" s="2">
        <v>-18.2</v>
      </c>
      <c r="HJ12" s="2">
        <v>0</v>
      </c>
      <c r="HK12" s="2">
        <v>0</v>
      </c>
      <c r="HL12" s="2">
        <v>547</v>
      </c>
      <c r="HM12" s="2">
        <v>-16</v>
      </c>
      <c r="HN12" s="2">
        <v>-118</v>
      </c>
      <c r="HO12" s="2">
        <v>674</v>
      </c>
      <c r="HP12" s="2">
        <v>72</v>
      </c>
      <c r="HQ12" s="2">
        <v>170</v>
      </c>
      <c r="HR12" s="2">
        <v>1180</v>
      </c>
      <c r="HS12" s="2">
        <v>50</v>
      </c>
      <c r="HT12" s="2">
        <v>33</v>
      </c>
      <c r="HU12" s="2">
        <v>1465</v>
      </c>
      <c r="HV12" s="2">
        <v>134</v>
      </c>
      <c r="HW12" s="2">
        <v>129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385</v>
      </c>
      <c r="IE12" s="2">
        <v>415</v>
      </c>
      <c r="IF12" s="2">
        <v>359</v>
      </c>
      <c r="IG12" s="2">
        <v>299</v>
      </c>
      <c r="IH12" s="2">
        <v>392</v>
      </c>
      <c r="II12" s="2">
        <v>415</v>
      </c>
      <c r="IJ12" s="2">
        <v>388</v>
      </c>
      <c r="IK12" s="2">
        <v>370</v>
      </c>
      <c r="IL12" s="2">
        <v>0</v>
      </c>
      <c r="IM12" s="2">
        <v>0</v>
      </c>
      <c r="IN12" s="2">
        <v>-1</v>
      </c>
      <c r="IO12" s="2">
        <v>47</v>
      </c>
      <c r="IP12" s="2">
        <v>39</v>
      </c>
      <c r="IQ12" s="2">
        <v>5</v>
      </c>
      <c r="IR12" s="2">
        <v>48</v>
      </c>
      <c r="IS12" s="2">
        <v>42</v>
      </c>
      <c r="IT12" s="2">
        <v>39</v>
      </c>
      <c r="IU12" s="2">
        <v>35</v>
      </c>
      <c r="IV12" s="2">
        <v>0</v>
      </c>
      <c r="IW12" s="2">
        <v>0</v>
      </c>
      <c r="IX12" s="2">
        <v>-5</v>
      </c>
      <c r="IY12" s="2">
        <v>90</v>
      </c>
      <c r="IZ12" s="2">
        <v>31</v>
      </c>
      <c r="JA12" s="2">
        <v>-1</v>
      </c>
      <c r="JB12" s="2">
        <v>50</v>
      </c>
      <c r="JC12" s="2">
        <v>49</v>
      </c>
      <c r="JD12" s="2">
        <v>33</v>
      </c>
      <c r="JE12" s="2">
        <v>27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12</v>
      </c>
      <c r="JO12" s="2">
        <v>13</v>
      </c>
      <c r="JP12" s="2">
        <v>64</v>
      </c>
      <c r="JQ12" s="2">
        <v>16</v>
      </c>
      <c r="JR12" s="2">
        <v>11</v>
      </c>
      <c r="JS12" s="2">
        <v>347.5</v>
      </c>
      <c r="JT12" s="2">
        <v>11</v>
      </c>
    </row>
    <row r="13" spans="1:280" s="2" customFormat="1" x14ac:dyDescent="0.45">
      <c r="A13" s="1" t="s">
        <v>315</v>
      </c>
      <c r="B13" s="3" t="str">
        <f>SUBSTITUTE(A13,"A","")</f>
        <v>900300</v>
      </c>
      <c r="C13" s="2" t="s">
        <v>316</v>
      </c>
      <c r="D13" s="2" t="s">
        <v>317</v>
      </c>
      <c r="E13" s="2" t="s">
        <v>318</v>
      </c>
      <c r="F13" s="2" t="s">
        <v>281</v>
      </c>
      <c r="G13" s="2">
        <v>1760</v>
      </c>
      <c r="H13" s="2">
        <v>1760</v>
      </c>
      <c r="I13" s="2">
        <f t="shared" si="0"/>
        <v>1</v>
      </c>
      <c r="J13" s="2">
        <v>1002</v>
      </c>
      <c r="K13" s="2">
        <v>5693</v>
      </c>
      <c r="L13" s="2">
        <v>0</v>
      </c>
      <c r="M13" s="2">
        <v>0</v>
      </c>
      <c r="N13" s="2">
        <v>0</v>
      </c>
      <c r="O13" s="2">
        <v>-3.6</v>
      </c>
      <c r="P13" s="2">
        <v>-2.5</v>
      </c>
      <c r="Q13" s="2">
        <v>-10.4</v>
      </c>
      <c r="R13" s="2">
        <v>-13.7</v>
      </c>
      <c r="S13" s="2">
        <v>-38.4</v>
      </c>
      <c r="T13" s="2">
        <v>-30.6</v>
      </c>
      <c r="U13" s="2">
        <v>-47.5</v>
      </c>
      <c r="V13" s="2">
        <v>0</v>
      </c>
      <c r="W13" s="2">
        <v>41.5</v>
      </c>
      <c r="X13" s="2">
        <v>48.5</v>
      </c>
      <c r="Y13" s="2">
        <v>28.6</v>
      </c>
      <c r="Z13" s="2">
        <v>21.2</v>
      </c>
      <c r="AA13" s="2">
        <v>31.4</v>
      </c>
      <c r="AB13" s="2">
        <v>21</v>
      </c>
      <c r="AC13" s="2">
        <v>14.7</v>
      </c>
      <c r="AD13" s="2">
        <v>18.86</v>
      </c>
      <c r="AE13" s="2">
        <v>12.7</v>
      </c>
      <c r="AF13" s="2">
        <v>16.7</v>
      </c>
      <c r="AG13" s="2">
        <v>2.8</v>
      </c>
      <c r="AH13" s="2">
        <v>3.4</v>
      </c>
      <c r="AI13" s="2">
        <v>0.38</v>
      </c>
      <c r="AJ13" s="2">
        <v>0.38</v>
      </c>
      <c r="AK13" s="2">
        <v>0.03</v>
      </c>
      <c r="AL13" s="2">
        <v>0.94</v>
      </c>
      <c r="AM13" s="2">
        <v>1.55</v>
      </c>
      <c r="AN13" s="2">
        <v>0.37</v>
      </c>
      <c r="AO13" s="2">
        <v>0.88</v>
      </c>
      <c r="AP13" s="2">
        <v>0.37</v>
      </c>
      <c r="AQ13" s="2">
        <v>0.3</v>
      </c>
      <c r="AR13" s="2">
        <v>4.7</v>
      </c>
      <c r="AS13" s="2">
        <v>2.54</v>
      </c>
      <c r="AT13" s="2">
        <v>2.54</v>
      </c>
      <c r="AU13" s="2">
        <v>2.54</v>
      </c>
      <c r="AV13" s="2">
        <v>2</v>
      </c>
      <c r="AW13" s="2">
        <v>1.61</v>
      </c>
      <c r="AX13" s="2">
        <v>1.61</v>
      </c>
      <c r="AY13" s="2">
        <v>3.38</v>
      </c>
      <c r="AZ13" s="2">
        <v>1.78</v>
      </c>
      <c r="BA13" s="2">
        <v>1.78</v>
      </c>
      <c r="BB13" s="2">
        <v>196.1</v>
      </c>
      <c r="BC13" s="2">
        <v>564</v>
      </c>
      <c r="BD13" s="2">
        <v>580.83000000000004</v>
      </c>
      <c r="BE13" s="2">
        <v>16</v>
      </c>
      <c r="BF13" s="2">
        <v>16</v>
      </c>
      <c r="BG13" s="2">
        <v>2</v>
      </c>
      <c r="BH13" s="2">
        <v>16.2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3.0800000000000001E-2</v>
      </c>
      <c r="BO13" s="2">
        <v>1.1254200000000001</v>
      </c>
      <c r="BP13" s="2">
        <v>419</v>
      </c>
      <c r="BQ13" s="2">
        <v>2684</v>
      </c>
      <c r="BR13" s="2">
        <v>2384</v>
      </c>
      <c r="BS13" s="2">
        <v>71</v>
      </c>
      <c r="BT13" s="2">
        <v>220</v>
      </c>
      <c r="BU13" s="2">
        <v>0</v>
      </c>
      <c r="BV13" s="2">
        <v>3103</v>
      </c>
      <c r="BW13" s="2">
        <v>2658</v>
      </c>
      <c r="BX13" s="2">
        <v>563</v>
      </c>
      <c r="BY13" s="2">
        <v>395</v>
      </c>
      <c r="BZ13" s="2">
        <v>615</v>
      </c>
      <c r="CA13" s="2">
        <v>1290</v>
      </c>
      <c r="CB13" s="2">
        <v>358</v>
      </c>
      <c r="CC13" s="2">
        <v>-533</v>
      </c>
      <c r="CD13" s="2">
        <v>-20</v>
      </c>
      <c r="CE13" s="2">
        <v>63</v>
      </c>
      <c r="CF13" s="2">
        <v>0</v>
      </c>
      <c r="CG13" s="2">
        <v>6.21</v>
      </c>
      <c r="CH13" s="2">
        <v>4.22</v>
      </c>
      <c r="CI13" s="2">
        <v>5.38</v>
      </c>
      <c r="CJ13" s="2">
        <v>47.05</v>
      </c>
      <c r="CK13" s="2">
        <v>15.46</v>
      </c>
      <c r="CL13" s="2">
        <v>1965</v>
      </c>
      <c r="CM13" s="2">
        <v>2040</v>
      </c>
      <c r="CN13" s="2">
        <v>2855</v>
      </c>
      <c r="CO13" s="2">
        <v>2535</v>
      </c>
      <c r="CP13" s="2">
        <v>3355</v>
      </c>
      <c r="CQ13" s="2">
        <v>3390</v>
      </c>
      <c r="CR13" s="2">
        <v>1585</v>
      </c>
      <c r="CS13" s="2">
        <v>0</v>
      </c>
      <c r="CT13" s="2">
        <v>0</v>
      </c>
      <c r="CU13" s="2">
        <v>0</v>
      </c>
      <c r="CV13" s="2">
        <v>0</v>
      </c>
      <c r="CW13" s="2">
        <v>52</v>
      </c>
      <c r="CX13" s="2">
        <v>11</v>
      </c>
      <c r="CY13" s="2">
        <v>0</v>
      </c>
      <c r="CZ13" s="2">
        <v>-0.18</v>
      </c>
      <c r="DA13" s="2">
        <v>-0.18</v>
      </c>
      <c r="DB13" s="2">
        <v>0</v>
      </c>
      <c r="DC13" s="2">
        <v>0.08</v>
      </c>
      <c r="DD13" s="2">
        <v>0.08</v>
      </c>
      <c r="DE13" s="2">
        <v>0</v>
      </c>
      <c r="DF13" s="2">
        <v>-0.69</v>
      </c>
      <c r="DG13" s="2">
        <v>-0.69</v>
      </c>
      <c r="DH13" s="2">
        <v>-0.05</v>
      </c>
      <c r="DI13" s="2">
        <v>-0.23</v>
      </c>
      <c r="DJ13" s="2">
        <v>-0.28000000000000003</v>
      </c>
      <c r="DK13" s="2">
        <v>-0.15</v>
      </c>
      <c r="DL13" s="2">
        <v>-2.14</v>
      </c>
      <c r="DM13" s="2">
        <v>-2.29</v>
      </c>
      <c r="DN13" s="2">
        <v>24</v>
      </c>
      <c r="DO13" s="2">
        <v>100</v>
      </c>
      <c r="DP13" s="2">
        <v>0.44153999999999999</v>
      </c>
      <c r="DQ13" s="2">
        <v>20</v>
      </c>
      <c r="DR13" s="2">
        <v>0</v>
      </c>
      <c r="DS13" s="2">
        <v>7</v>
      </c>
      <c r="DT13" s="2">
        <v>363</v>
      </c>
      <c r="DU13" s="2">
        <v>0</v>
      </c>
      <c r="DV13" s="2">
        <v>0</v>
      </c>
      <c r="DW13" s="2">
        <v>0</v>
      </c>
      <c r="DX13" s="2">
        <v>0</v>
      </c>
      <c r="DY13" s="2">
        <v>8639</v>
      </c>
      <c r="DZ13" s="2">
        <v>0</v>
      </c>
      <c r="EA13" s="2">
        <v>0</v>
      </c>
      <c r="EB13" s="2">
        <v>0</v>
      </c>
      <c r="EC13" s="2">
        <v>0</v>
      </c>
      <c r="ED13" s="2">
        <v>20181203</v>
      </c>
      <c r="EE13" s="2">
        <v>20190829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58</v>
      </c>
      <c r="ER13" s="2">
        <v>20</v>
      </c>
      <c r="ES13" s="2">
        <v>-26</v>
      </c>
      <c r="ET13" s="2">
        <v>14</v>
      </c>
      <c r="EU13" s="2">
        <v>12</v>
      </c>
      <c r="EV13" s="2">
        <v>23</v>
      </c>
      <c r="EW13" s="2">
        <v>105</v>
      </c>
      <c r="EX13" s="2">
        <v>18</v>
      </c>
      <c r="EY13" s="2">
        <v>295</v>
      </c>
      <c r="EZ13" s="2">
        <v>1</v>
      </c>
      <c r="FA13" s="2">
        <v>1</v>
      </c>
      <c r="FB13" s="2">
        <v>0</v>
      </c>
      <c r="FC13" s="2">
        <v>0</v>
      </c>
      <c r="FD13" s="2">
        <v>0</v>
      </c>
      <c r="FE13" s="2">
        <v>0</v>
      </c>
      <c r="FF13" s="2">
        <v>1</v>
      </c>
      <c r="FG13" s="2">
        <v>0</v>
      </c>
      <c r="FH13" s="2">
        <v>1</v>
      </c>
      <c r="FI13" s="2">
        <v>4</v>
      </c>
      <c r="FJ13" s="2">
        <v>76.7</v>
      </c>
      <c r="FK13" s="2">
        <v>18.3</v>
      </c>
      <c r="FL13" s="2">
        <v>23.1</v>
      </c>
      <c r="FM13" s="2">
        <v>21.4</v>
      </c>
      <c r="FN13" s="2">
        <v>21.5</v>
      </c>
      <c r="FO13" s="2">
        <v>-100</v>
      </c>
      <c r="FP13" s="2">
        <v>14.3</v>
      </c>
      <c r="FQ13" s="2">
        <v>13.7</v>
      </c>
      <c r="FR13" s="2">
        <v>16.100000000000001</v>
      </c>
      <c r="FS13" s="2">
        <v>26.7</v>
      </c>
      <c r="FT13" s="2">
        <v>0</v>
      </c>
      <c r="FU13" s="2">
        <v>0</v>
      </c>
      <c r="FV13" s="2">
        <v>0</v>
      </c>
      <c r="FW13" s="2">
        <v>-12.8</v>
      </c>
      <c r="FX13" s="2">
        <v>4.7</v>
      </c>
      <c r="FY13" s="2">
        <v>38.700000000000003</v>
      </c>
      <c r="FZ13" s="2">
        <v>0</v>
      </c>
      <c r="GA13" s="2">
        <v>0</v>
      </c>
      <c r="GB13" s="2">
        <v>59.7</v>
      </c>
      <c r="GC13" s="2">
        <v>13.6</v>
      </c>
      <c r="GD13" s="2">
        <v>39.9</v>
      </c>
      <c r="GE13" s="2">
        <v>0.5</v>
      </c>
      <c r="GF13" s="2">
        <v>50</v>
      </c>
      <c r="GG13" s="2">
        <v>-100</v>
      </c>
      <c r="GH13" s="2">
        <v>24.5</v>
      </c>
      <c r="GI13" s="2">
        <v>-82.3</v>
      </c>
      <c r="GJ13" s="2">
        <v>-37.4</v>
      </c>
      <c r="GK13" s="2">
        <v>5.2</v>
      </c>
      <c r="GL13" s="2">
        <v>0</v>
      </c>
      <c r="GM13" s="2">
        <v>0</v>
      </c>
      <c r="GN13" s="2">
        <v>24.5</v>
      </c>
      <c r="GO13" s="2">
        <v>-89.5</v>
      </c>
      <c r="GP13" s="2">
        <v>288</v>
      </c>
      <c r="GQ13" s="2">
        <v>108.2</v>
      </c>
      <c r="GR13" s="2">
        <v>0</v>
      </c>
      <c r="GS13" s="2">
        <v>0</v>
      </c>
      <c r="GT13" s="2">
        <v>27.5</v>
      </c>
      <c r="GU13" s="2">
        <v>-3.5</v>
      </c>
      <c r="GV13" s="2">
        <v>23.1</v>
      </c>
      <c r="GW13" s="2">
        <v>2.1</v>
      </c>
      <c r="GX13" s="2">
        <v>41.5</v>
      </c>
      <c r="GY13" s="2">
        <v>-100</v>
      </c>
      <c r="GZ13" s="2">
        <v>23.6</v>
      </c>
      <c r="HA13" s="2">
        <v>-76.7</v>
      </c>
      <c r="HB13" s="2">
        <v>-37.700000000000003</v>
      </c>
      <c r="HC13" s="2">
        <v>-1.6</v>
      </c>
      <c r="HD13" s="2">
        <v>0</v>
      </c>
      <c r="HE13" s="2">
        <v>0</v>
      </c>
      <c r="HF13" s="2">
        <v>40.200000000000003</v>
      </c>
      <c r="HG13" s="2">
        <v>-88.2</v>
      </c>
      <c r="HH13" s="2">
        <v>238.1</v>
      </c>
      <c r="HI13" s="2">
        <v>76.099999999999994</v>
      </c>
      <c r="HJ13" s="2">
        <v>0</v>
      </c>
      <c r="HK13" s="2">
        <v>0</v>
      </c>
      <c r="HL13" s="2">
        <v>1358</v>
      </c>
      <c r="HM13" s="2">
        <v>382</v>
      </c>
      <c r="HN13" s="2">
        <v>346</v>
      </c>
      <c r="HO13" s="2">
        <v>1606</v>
      </c>
      <c r="HP13" s="2">
        <v>434</v>
      </c>
      <c r="HQ13" s="2">
        <v>334</v>
      </c>
      <c r="HR13" s="2">
        <v>1977</v>
      </c>
      <c r="HS13" s="2">
        <v>607</v>
      </c>
      <c r="HT13" s="2">
        <v>432</v>
      </c>
      <c r="HU13" s="2">
        <v>2400</v>
      </c>
      <c r="HV13" s="2">
        <v>610</v>
      </c>
      <c r="HW13" s="2">
        <v>441</v>
      </c>
      <c r="HX13" s="2">
        <v>2915</v>
      </c>
      <c r="HY13" s="2">
        <v>915</v>
      </c>
      <c r="HZ13" s="2">
        <v>624</v>
      </c>
      <c r="IA13" s="2">
        <v>0</v>
      </c>
      <c r="IB13" s="2">
        <v>0</v>
      </c>
      <c r="IC13" s="2">
        <v>0</v>
      </c>
      <c r="ID13" s="2">
        <v>574</v>
      </c>
      <c r="IE13" s="2">
        <v>503</v>
      </c>
      <c r="IF13" s="2">
        <v>516</v>
      </c>
      <c r="IG13" s="2">
        <v>656</v>
      </c>
      <c r="IH13" s="2">
        <v>656</v>
      </c>
      <c r="II13" s="2">
        <v>572</v>
      </c>
      <c r="IJ13" s="2">
        <v>599</v>
      </c>
      <c r="IK13" s="2">
        <v>831</v>
      </c>
      <c r="IL13" s="2">
        <v>0</v>
      </c>
      <c r="IM13" s="2">
        <v>0</v>
      </c>
      <c r="IN13" s="2">
        <v>193</v>
      </c>
      <c r="IO13" s="2">
        <v>141</v>
      </c>
      <c r="IP13" s="2">
        <v>155</v>
      </c>
      <c r="IQ13" s="2">
        <v>192</v>
      </c>
      <c r="IR13" s="2">
        <v>239</v>
      </c>
      <c r="IS13" s="2">
        <v>25</v>
      </c>
      <c r="IT13" s="2">
        <v>97</v>
      </c>
      <c r="IU13" s="2">
        <v>202</v>
      </c>
      <c r="IV13" s="2">
        <v>0</v>
      </c>
      <c r="IW13" s="2">
        <v>0</v>
      </c>
      <c r="IX13" s="2">
        <v>144</v>
      </c>
      <c r="IY13" s="2">
        <v>90</v>
      </c>
      <c r="IZ13" s="2">
        <v>114</v>
      </c>
      <c r="JA13" s="2">
        <v>127</v>
      </c>
      <c r="JB13" s="2">
        <v>178</v>
      </c>
      <c r="JC13" s="2">
        <v>21</v>
      </c>
      <c r="JD13" s="2">
        <v>71</v>
      </c>
      <c r="JE13" s="2">
        <v>125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12</v>
      </c>
      <c r="JO13" s="2">
        <v>5</v>
      </c>
      <c r="JP13" s="2">
        <v>68</v>
      </c>
      <c r="JQ13" s="2">
        <v>22</v>
      </c>
      <c r="JR13" s="2">
        <v>12</v>
      </c>
      <c r="JS13" s="2">
        <v>356</v>
      </c>
      <c r="JT13" s="2">
        <v>12</v>
      </c>
    </row>
    <row r="14" spans="1:280" s="2" customFormat="1" x14ac:dyDescent="0.45">
      <c r="A14" s="1" t="s">
        <v>319</v>
      </c>
      <c r="B14" s="3" t="str">
        <f>SUBSTITUTE(A14,"A","")</f>
        <v>058860</v>
      </c>
      <c r="C14" s="2" t="s">
        <v>320</v>
      </c>
      <c r="D14" s="2" t="s">
        <v>321</v>
      </c>
      <c r="E14" s="2" t="s">
        <v>322</v>
      </c>
      <c r="F14" s="2" t="s">
        <v>286</v>
      </c>
      <c r="G14" s="2">
        <v>2200</v>
      </c>
      <c r="H14" s="2">
        <v>2205</v>
      </c>
      <c r="I14" s="2">
        <f t="shared" si="0"/>
        <v>1.0022727272727272</v>
      </c>
      <c r="J14" s="2">
        <v>766</v>
      </c>
      <c r="K14" s="2">
        <v>3480</v>
      </c>
      <c r="L14" s="2">
        <v>98</v>
      </c>
      <c r="M14" s="2">
        <v>2.8</v>
      </c>
      <c r="N14" s="2">
        <v>0</v>
      </c>
      <c r="O14" s="2">
        <v>-0.7</v>
      </c>
      <c r="P14" s="2">
        <v>-1.1000000000000001</v>
      </c>
      <c r="Q14" s="2">
        <v>-3.5</v>
      </c>
      <c r="R14" s="2">
        <v>-4.3</v>
      </c>
      <c r="S14" s="2">
        <v>-14.1</v>
      </c>
      <c r="T14" s="2">
        <v>-27.9</v>
      </c>
      <c r="U14" s="2">
        <v>-12.7</v>
      </c>
      <c r="V14" s="2">
        <v>-40.799999999999997</v>
      </c>
      <c r="W14" s="2">
        <v>139.5</v>
      </c>
      <c r="X14" s="2">
        <v>100</v>
      </c>
      <c r="Y14" s="2">
        <v>2.2000000000000002</v>
      </c>
      <c r="Z14" s="2">
        <v>1.9</v>
      </c>
      <c r="AA14" s="2">
        <v>0</v>
      </c>
      <c r="AB14" s="2">
        <v>6.5</v>
      </c>
      <c r="AC14" s="2">
        <v>5.9</v>
      </c>
      <c r="AD14" s="2">
        <v>5.9</v>
      </c>
      <c r="AE14" s="2">
        <v>3</v>
      </c>
      <c r="AF14" s="2">
        <v>3</v>
      </c>
      <c r="AG14" s="2">
        <v>2.72</v>
      </c>
      <c r="AH14" s="2">
        <v>3.14</v>
      </c>
      <c r="AI14" s="2">
        <v>0.17</v>
      </c>
      <c r="AJ14" s="2">
        <v>0.17</v>
      </c>
      <c r="AK14" s="2">
        <v>0</v>
      </c>
      <c r="AL14" s="2">
        <v>3.6</v>
      </c>
      <c r="AM14" s="2">
        <v>1.58</v>
      </c>
      <c r="AN14" s="2">
        <v>0.46</v>
      </c>
      <c r="AO14" s="2">
        <v>0.83</v>
      </c>
      <c r="AP14" s="2">
        <v>0.46</v>
      </c>
      <c r="AQ14" s="2">
        <v>0.46</v>
      </c>
      <c r="AR14" s="2">
        <v>13.2</v>
      </c>
      <c r="AS14" s="2">
        <v>7.6</v>
      </c>
      <c r="AT14" s="2">
        <v>7.82</v>
      </c>
      <c r="AU14" s="2">
        <v>7.82</v>
      </c>
      <c r="AV14" s="2">
        <v>7.98</v>
      </c>
      <c r="AW14" s="2">
        <v>0</v>
      </c>
      <c r="AX14" s="2">
        <v>0</v>
      </c>
      <c r="AY14" s="2">
        <v>3.93</v>
      </c>
      <c r="AZ14" s="2">
        <v>8.8000000000000007</v>
      </c>
      <c r="BA14" s="2">
        <v>8.8000000000000007</v>
      </c>
      <c r="BB14" s="2">
        <v>-22.5</v>
      </c>
      <c r="BC14" s="2">
        <v>0</v>
      </c>
      <c r="BD14" s="2">
        <v>186.73</v>
      </c>
      <c r="BE14" s="2">
        <v>98</v>
      </c>
      <c r="BF14" s="2">
        <v>98</v>
      </c>
      <c r="BG14" s="2">
        <v>1</v>
      </c>
      <c r="BH14" s="2">
        <v>34.299999999999997</v>
      </c>
      <c r="BI14" s="2">
        <v>3.6</v>
      </c>
      <c r="BJ14" s="2">
        <v>-9.18</v>
      </c>
      <c r="BK14" s="2">
        <v>3.81</v>
      </c>
      <c r="BL14" s="2">
        <v>0</v>
      </c>
      <c r="BM14" s="2">
        <v>2.57</v>
      </c>
      <c r="BN14" s="2">
        <v>1.968E-2</v>
      </c>
      <c r="BO14" s="2">
        <v>0.73550000000000004</v>
      </c>
      <c r="BP14" s="2">
        <v>1628</v>
      </c>
      <c r="BQ14" s="2">
        <v>1656</v>
      </c>
      <c r="BR14" s="2">
        <v>1456</v>
      </c>
      <c r="BS14" s="2">
        <v>169</v>
      </c>
      <c r="BT14" s="2">
        <v>1177</v>
      </c>
      <c r="BU14" s="2">
        <v>188</v>
      </c>
      <c r="BV14" s="2">
        <v>3284</v>
      </c>
      <c r="BW14" s="2">
        <v>4580</v>
      </c>
      <c r="BX14" s="2">
        <v>87</v>
      </c>
      <c r="BY14" s="2">
        <v>98</v>
      </c>
      <c r="BZ14" s="2">
        <v>205</v>
      </c>
      <c r="CA14" s="2">
        <v>4580</v>
      </c>
      <c r="CB14" s="2">
        <v>281</v>
      </c>
      <c r="CC14" s="2">
        <v>-69</v>
      </c>
      <c r="CD14" s="2">
        <v>-119</v>
      </c>
      <c r="CE14" s="2">
        <v>37</v>
      </c>
      <c r="CF14" s="2">
        <v>80</v>
      </c>
      <c r="CG14" s="2">
        <v>1.6</v>
      </c>
      <c r="CH14" s="2">
        <v>0.73</v>
      </c>
      <c r="CI14" s="2">
        <v>0.8</v>
      </c>
      <c r="CJ14" s="2">
        <v>120.14</v>
      </c>
      <c r="CK14" s="2">
        <v>100.62</v>
      </c>
      <c r="CL14" s="2">
        <v>2280</v>
      </c>
      <c r="CM14" s="2">
        <v>2300</v>
      </c>
      <c r="CN14" s="2">
        <v>2560</v>
      </c>
      <c r="CO14" s="2">
        <v>3050</v>
      </c>
      <c r="CP14" s="2">
        <v>2520</v>
      </c>
      <c r="CQ14" s="2">
        <v>3090</v>
      </c>
      <c r="CR14" s="2">
        <v>2035</v>
      </c>
      <c r="CS14" s="2">
        <v>0</v>
      </c>
      <c r="CT14" s="2">
        <v>0</v>
      </c>
      <c r="CU14" s="2">
        <v>0</v>
      </c>
      <c r="CV14" s="2">
        <v>0</v>
      </c>
      <c r="CW14" s="2">
        <v>71</v>
      </c>
      <c r="CX14" s="2">
        <v>8</v>
      </c>
      <c r="CY14" s="2">
        <v>0</v>
      </c>
      <c r="CZ14" s="2">
        <v>-0.02</v>
      </c>
      <c r="DA14" s="2">
        <v>-0.02</v>
      </c>
      <c r="DB14" s="2">
        <v>0</v>
      </c>
      <c r="DC14" s="2">
        <v>-0.05</v>
      </c>
      <c r="DD14" s="2">
        <v>-0.05</v>
      </c>
      <c r="DE14" s="2">
        <v>0</v>
      </c>
      <c r="DF14" s="2">
        <v>0.01</v>
      </c>
      <c r="DG14" s="2">
        <v>0.01</v>
      </c>
      <c r="DH14" s="2">
        <v>0.42</v>
      </c>
      <c r="DI14" s="2">
        <v>-0.28000000000000003</v>
      </c>
      <c r="DJ14" s="2">
        <v>0.14000000000000001</v>
      </c>
      <c r="DK14" s="2">
        <v>0.63</v>
      </c>
      <c r="DL14" s="2">
        <v>-0.71</v>
      </c>
      <c r="DM14" s="2">
        <v>-0.08</v>
      </c>
      <c r="DN14" s="2">
        <v>29</v>
      </c>
      <c r="DO14" s="2">
        <v>100</v>
      </c>
      <c r="DP14" s="2">
        <v>0.87336999999999998</v>
      </c>
      <c r="DQ14" s="2">
        <v>71</v>
      </c>
      <c r="DR14" s="2">
        <v>0</v>
      </c>
      <c r="DS14" s="2">
        <v>269</v>
      </c>
      <c r="DT14" s="2">
        <v>363</v>
      </c>
      <c r="DU14" s="2">
        <v>1</v>
      </c>
      <c r="DV14" s="2">
        <v>0</v>
      </c>
      <c r="DW14" s="2">
        <v>0</v>
      </c>
      <c r="DX14" s="2">
        <v>0</v>
      </c>
      <c r="DY14" s="2">
        <v>3116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20190808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-9</v>
      </c>
      <c r="ET14" s="2">
        <v>37</v>
      </c>
      <c r="EU14" s="2">
        <v>1</v>
      </c>
      <c r="EV14" s="2">
        <v>0</v>
      </c>
      <c r="EW14" s="2">
        <v>37</v>
      </c>
      <c r="EX14" s="2">
        <v>0</v>
      </c>
      <c r="EY14" s="2">
        <v>244</v>
      </c>
      <c r="EZ14" s="2">
        <v>1</v>
      </c>
      <c r="FA14" s="2">
        <v>1</v>
      </c>
      <c r="FB14" s="2">
        <v>0</v>
      </c>
      <c r="FC14" s="2">
        <v>1</v>
      </c>
      <c r="FD14" s="2">
        <v>0</v>
      </c>
      <c r="FE14" s="2">
        <v>0</v>
      </c>
      <c r="FF14" s="2">
        <v>1</v>
      </c>
      <c r="FG14" s="2">
        <v>0</v>
      </c>
      <c r="FH14" s="2">
        <v>0</v>
      </c>
      <c r="FI14" s="2">
        <v>4</v>
      </c>
      <c r="FJ14" s="2">
        <v>-2.2000000000000002</v>
      </c>
      <c r="FK14" s="2">
        <v>-5.3</v>
      </c>
      <c r="FL14" s="2">
        <v>0.3</v>
      </c>
      <c r="FM14" s="2">
        <v>2.9</v>
      </c>
      <c r="FN14" s="2">
        <v>-100</v>
      </c>
      <c r="FO14" s="2">
        <v>0</v>
      </c>
      <c r="FP14" s="2">
        <v>3.9</v>
      </c>
      <c r="FQ14" s="2">
        <v>2.5</v>
      </c>
      <c r="FR14" s="2">
        <v>1.4</v>
      </c>
      <c r="FS14" s="2">
        <v>5</v>
      </c>
      <c r="FT14" s="2">
        <v>0</v>
      </c>
      <c r="FU14" s="2">
        <v>0</v>
      </c>
      <c r="FV14" s="2">
        <v>-0.4</v>
      </c>
      <c r="FW14" s="2">
        <v>4.3</v>
      </c>
      <c r="FX14" s="2">
        <v>-4.8</v>
      </c>
      <c r="FY14" s="2">
        <v>6.1</v>
      </c>
      <c r="FZ14" s="2">
        <v>0</v>
      </c>
      <c r="GA14" s="2">
        <v>0</v>
      </c>
      <c r="GB14" s="2">
        <v>45.2</v>
      </c>
      <c r="GC14" s="2">
        <v>112.9</v>
      </c>
      <c r="GD14" s="2">
        <v>-15.9</v>
      </c>
      <c r="GE14" s="2">
        <v>-18.899999999999999</v>
      </c>
      <c r="GF14" s="2">
        <v>-100</v>
      </c>
      <c r="GG14" s="2">
        <v>0</v>
      </c>
      <c r="GH14" s="2">
        <v>38.1</v>
      </c>
      <c r="GI14" s="2">
        <v>-223.8</v>
      </c>
      <c r="GJ14" s="2">
        <v>-13.6</v>
      </c>
      <c r="GK14" s="2">
        <v>28.6</v>
      </c>
      <c r="GL14" s="2">
        <v>0</v>
      </c>
      <c r="GM14" s="2">
        <v>0</v>
      </c>
      <c r="GN14" s="2">
        <v>38.1</v>
      </c>
      <c r="GO14" s="2">
        <v>-189.7</v>
      </c>
      <c r="GP14" s="2">
        <v>319.2</v>
      </c>
      <c r="GQ14" s="2">
        <v>-52.6</v>
      </c>
      <c r="GR14" s="2">
        <v>0</v>
      </c>
      <c r="GS14" s="2">
        <v>0</v>
      </c>
      <c r="GT14" s="2">
        <v>-47.3</v>
      </c>
      <c r="GU14" s="2">
        <v>-33.299999999999997</v>
      </c>
      <c r="GV14" s="2">
        <v>0.3</v>
      </c>
      <c r="GW14" s="2">
        <v>-4.8</v>
      </c>
      <c r="GX14" s="2">
        <v>-100</v>
      </c>
      <c r="GY14" s="2">
        <v>0</v>
      </c>
      <c r="GZ14" s="2">
        <v>-13.3</v>
      </c>
      <c r="HA14" s="2">
        <v>-209.1</v>
      </c>
      <c r="HB14" s="2">
        <v>22.4</v>
      </c>
      <c r="HC14" s="2">
        <v>50</v>
      </c>
      <c r="HD14" s="2">
        <v>0</v>
      </c>
      <c r="HE14" s="2">
        <v>0</v>
      </c>
      <c r="HF14" s="2">
        <v>62.5</v>
      </c>
      <c r="HG14" s="2">
        <v>-146.19999999999999</v>
      </c>
      <c r="HH14" s="2">
        <v>600</v>
      </c>
      <c r="HI14" s="2">
        <v>-60</v>
      </c>
      <c r="HJ14" s="2">
        <v>0</v>
      </c>
      <c r="HK14" s="2">
        <v>0</v>
      </c>
      <c r="HL14" s="2">
        <v>4611</v>
      </c>
      <c r="HM14" s="2">
        <v>62</v>
      </c>
      <c r="HN14" s="2">
        <v>150</v>
      </c>
      <c r="HO14" s="2">
        <v>4367</v>
      </c>
      <c r="HP14" s="2">
        <v>132</v>
      </c>
      <c r="HQ14" s="2">
        <v>100</v>
      </c>
      <c r="HR14" s="2">
        <v>4381</v>
      </c>
      <c r="HS14" s="2">
        <v>111</v>
      </c>
      <c r="HT14" s="2">
        <v>83</v>
      </c>
      <c r="HU14" s="2">
        <v>4508</v>
      </c>
      <c r="HV14" s="2">
        <v>90</v>
      </c>
      <c r="HW14" s="2">
        <v>79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1078</v>
      </c>
      <c r="IE14" s="2">
        <v>1139</v>
      </c>
      <c r="IF14" s="2">
        <v>1097</v>
      </c>
      <c r="IG14" s="2">
        <v>1124</v>
      </c>
      <c r="IH14" s="2">
        <v>1120</v>
      </c>
      <c r="II14" s="2">
        <v>1168</v>
      </c>
      <c r="IJ14" s="2">
        <v>1112</v>
      </c>
      <c r="IK14" s="2">
        <v>1180</v>
      </c>
      <c r="IL14" s="2">
        <v>0</v>
      </c>
      <c r="IM14" s="2">
        <v>0</v>
      </c>
      <c r="IN14" s="2">
        <v>40</v>
      </c>
      <c r="IO14" s="2">
        <v>21</v>
      </c>
      <c r="IP14" s="2">
        <v>66</v>
      </c>
      <c r="IQ14" s="2">
        <v>21</v>
      </c>
      <c r="IR14" s="2">
        <v>29</v>
      </c>
      <c r="IS14" s="2">
        <v>-26</v>
      </c>
      <c r="IT14" s="2">
        <v>57</v>
      </c>
      <c r="IU14" s="2">
        <v>27</v>
      </c>
      <c r="IV14" s="2">
        <v>0</v>
      </c>
      <c r="IW14" s="2">
        <v>0</v>
      </c>
      <c r="IX14" s="2">
        <v>30</v>
      </c>
      <c r="IY14" s="2">
        <v>11</v>
      </c>
      <c r="IZ14" s="2">
        <v>49</v>
      </c>
      <c r="JA14" s="2">
        <v>16</v>
      </c>
      <c r="JB14" s="2">
        <v>26</v>
      </c>
      <c r="JC14" s="2">
        <v>-12</v>
      </c>
      <c r="JD14" s="2">
        <v>60</v>
      </c>
      <c r="JE14" s="2">
        <v>24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38.5</v>
      </c>
      <c r="JO14" s="2">
        <v>69</v>
      </c>
      <c r="JP14" s="2">
        <v>10.5</v>
      </c>
      <c r="JQ14" s="2">
        <v>18</v>
      </c>
      <c r="JR14" s="2">
        <v>13</v>
      </c>
      <c r="JS14" s="2">
        <v>233</v>
      </c>
      <c r="JT14" s="2">
        <v>13</v>
      </c>
    </row>
    <row r="15" spans="1:280" s="2" customFormat="1" x14ac:dyDescent="0.45">
      <c r="A15" s="1" t="s">
        <v>323</v>
      </c>
      <c r="B15" s="3" t="str">
        <f>SUBSTITUTE(A15,"A","")</f>
        <v>212560</v>
      </c>
      <c r="C15" s="2" t="s">
        <v>324</v>
      </c>
      <c r="D15" s="2" t="s">
        <v>279</v>
      </c>
      <c r="E15" s="2" t="s">
        <v>325</v>
      </c>
      <c r="F15" s="2" t="s">
        <v>281</v>
      </c>
      <c r="G15" s="2">
        <v>4830</v>
      </c>
      <c r="H15" s="2">
        <v>4849</v>
      </c>
      <c r="I15" s="2">
        <f t="shared" si="0"/>
        <v>1.0039337474120082</v>
      </c>
      <c r="J15" s="2">
        <v>380</v>
      </c>
      <c r="K15" s="2">
        <v>787</v>
      </c>
      <c r="L15" s="2">
        <v>0</v>
      </c>
      <c r="M15" s="2">
        <v>0</v>
      </c>
      <c r="N15" s="2">
        <v>0</v>
      </c>
      <c r="O15" s="2">
        <v>0.4</v>
      </c>
      <c r="P15" s="2">
        <v>-3.6</v>
      </c>
      <c r="Q15" s="2">
        <v>8.5</v>
      </c>
      <c r="R15" s="2">
        <v>-0.4</v>
      </c>
      <c r="S15" s="2">
        <v>-18</v>
      </c>
      <c r="T15" s="2">
        <v>4.0999999999999996</v>
      </c>
      <c r="U15" s="2">
        <v>9</v>
      </c>
      <c r="V15" s="2">
        <v>-30.7</v>
      </c>
      <c r="W15" s="2">
        <v>6.8</v>
      </c>
      <c r="X15" s="2">
        <v>8.1999999999999993</v>
      </c>
      <c r="Y15" s="2">
        <v>4.9000000000000004</v>
      </c>
      <c r="Z15" s="2">
        <v>1.4</v>
      </c>
      <c r="AA15" s="2">
        <v>0</v>
      </c>
      <c r="AB15" s="2">
        <v>8.5</v>
      </c>
      <c r="AC15" s="2">
        <v>7.4</v>
      </c>
      <c r="AD15" s="2">
        <v>7.4</v>
      </c>
      <c r="AE15" s="2">
        <v>4</v>
      </c>
      <c r="AF15" s="2">
        <v>4</v>
      </c>
      <c r="AG15" s="2">
        <v>2.0499999999999998</v>
      </c>
      <c r="AH15" s="2">
        <v>11.52</v>
      </c>
      <c r="AI15" s="2">
        <v>0.32</v>
      </c>
      <c r="AJ15" s="2">
        <v>0.32</v>
      </c>
      <c r="AK15" s="2">
        <v>0</v>
      </c>
      <c r="AL15" s="2">
        <v>3.21</v>
      </c>
      <c r="AM15" s="2">
        <v>0.95</v>
      </c>
      <c r="AN15" s="2">
        <v>0.43</v>
      </c>
      <c r="AO15" s="2">
        <v>0.7</v>
      </c>
      <c r="AP15" s="2">
        <v>0.49</v>
      </c>
      <c r="AQ15" s="2">
        <v>0.49</v>
      </c>
      <c r="AR15" s="2">
        <v>12.2</v>
      </c>
      <c r="AS15" s="2">
        <v>6.55</v>
      </c>
      <c r="AT15" s="2">
        <v>6.55</v>
      </c>
      <c r="AU15" s="2">
        <v>6.55</v>
      </c>
      <c r="AV15" s="2">
        <v>19</v>
      </c>
      <c r="AW15" s="2">
        <v>0</v>
      </c>
      <c r="AX15" s="2">
        <v>0</v>
      </c>
      <c r="AY15" s="2">
        <v>4.8499999999999996</v>
      </c>
      <c r="AZ15" s="2">
        <v>22.35</v>
      </c>
      <c r="BA15" s="2">
        <v>22.35</v>
      </c>
      <c r="BB15" s="2">
        <v>-67.099999999999994</v>
      </c>
      <c r="BC15" s="2">
        <v>0</v>
      </c>
      <c r="BD15" s="2">
        <v>97.1</v>
      </c>
      <c r="BE15" s="2">
        <v>84</v>
      </c>
      <c r="BF15" s="2">
        <v>84</v>
      </c>
      <c r="BG15" s="2">
        <v>55</v>
      </c>
      <c r="BH15" s="2">
        <v>8.1999999999999993</v>
      </c>
      <c r="BI15" s="2">
        <v>1.2</v>
      </c>
      <c r="BJ15" s="2">
        <v>161.54</v>
      </c>
      <c r="BK15" s="2">
        <v>1.59</v>
      </c>
      <c r="BL15" s="2">
        <v>0</v>
      </c>
      <c r="BM15" s="2">
        <v>0.86</v>
      </c>
      <c r="BN15" s="2">
        <v>3.4070000000000003E-2</v>
      </c>
      <c r="BO15" s="2">
        <v>0.69577999999999995</v>
      </c>
      <c r="BP15" s="2">
        <v>654</v>
      </c>
      <c r="BQ15" s="2">
        <v>781</v>
      </c>
      <c r="BR15" s="2">
        <v>399</v>
      </c>
      <c r="BS15" s="2">
        <v>87</v>
      </c>
      <c r="BT15" s="2">
        <v>46</v>
      </c>
      <c r="BU15" s="2">
        <v>0</v>
      </c>
      <c r="BV15" s="2">
        <v>1435</v>
      </c>
      <c r="BW15" s="2">
        <v>1185</v>
      </c>
      <c r="BX15" s="2">
        <v>17</v>
      </c>
      <c r="BY15" s="2">
        <v>58</v>
      </c>
      <c r="BZ15" s="2">
        <v>135</v>
      </c>
      <c r="CA15" s="2">
        <v>97</v>
      </c>
      <c r="CB15" s="2">
        <v>186</v>
      </c>
      <c r="CC15" s="2">
        <v>-135</v>
      </c>
      <c r="CD15" s="2">
        <v>-55</v>
      </c>
      <c r="CE15" s="2">
        <v>153</v>
      </c>
      <c r="CF15" s="2">
        <v>60</v>
      </c>
      <c r="CG15" s="2">
        <v>1.69</v>
      </c>
      <c r="CH15" s="2">
        <v>4.29</v>
      </c>
      <c r="CI15" s="2">
        <v>42.56</v>
      </c>
      <c r="CJ15" s="2">
        <v>-60.53</v>
      </c>
      <c r="CK15" s="2">
        <v>-96.02</v>
      </c>
      <c r="CL15" s="2">
        <v>4450</v>
      </c>
      <c r="CM15" s="2">
        <v>4850</v>
      </c>
      <c r="CN15" s="2">
        <v>5890</v>
      </c>
      <c r="CO15" s="2">
        <v>4640</v>
      </c>
      <c r="CP15" s="2">
        <v>4430</v>
      </c>
      <c r="CQ15" s="2">
        <v>6820</v>
      </c>
      <c r="CR15" s="2">
        <v>3710</v>
      </c>
      <c r="CS15" s="2">
        <v>0</v>
      </c>
      <c r="CT15" s="2">
        <v>0</v>
      </c>
      <c r="CU15" s="2">
        <v>1</v>
      </c>
      <c r="CV15" s="2">
        <v>0</v>
      </c>
      <c r="CW15" s="2">
        <v>71</v>
      </c>
      <c r="CX15" s="2">
        <v>30</v>
      </c>
      <c r="CY15" s="2">
        <v>0</v>
      </c>
      <c r="CZ15" s="2">
        <v>0.05</v>
      </c>
      <c r="DA15" s="2">
        <v>0.04</v>
      </c>
      <c r="DB15" s="2">
        <v>0</v>
      </c>
      <c r="DC15" s="2">
        <v>0.1</v>
      </c>
      <c r="DD15" s="2">
        <v>0.09</v>
      </c>
      <c r="DE15" s="2">
        <v>-0.03</v>
      </c>
      <c r="DF15" s="2">
        <v>-0.01</v>
      </c>
      <c r="DG15" s="2">
        <v>-0.04</v>
      </c>
      <c r="DH15" s="2">
        <v>-0.01</v>
      </c>
      <c r="DI15" s="2">
        <v>0.11</v>
      </c>
      <c r="DJ15" s="2">
        <v>0.1</v>
      </c>
      <c r="DK15" s="2">
        <v>-0.08</v>
      </c>
      <c r="DL15" s="2">
        <v>-1.69</v>
      </c>
      <c r="DM15" s="2">
        <v>-1.77</v>
      </c>
      <c r="DN15" s="2">
        <v>52</v>
      </c>
      <c r="DO15" s="2">
        <v>114</v>
      </c>
      <c r="DP15" s="2">
        <v>1.60168</v>
      </c>
      <c r="DQ15" s="2">
        <v>179</v>
      </c>
      <c r="DR15" s="2">
        <v>0</v>
      </c>
      <c r="DS15" s="2">
        <v>798</v>
      </c>
      <c r="DT15" s="2">
        <v>363</v>
      </c>
      <c r="DU15" s="2">
        <v>1</v>
      </c>
      <c r="DV15" s="2">
        <v>0</v>
      </c>
      <c r="DW15" s="2">
        <v>0</v>
      </c>
      <c r="DX15" s="2">
        <v>0</v>
      </c>
      <c r="DY15" s="2">
        <v>2693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20190814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393</v>
      </c>
      <c r="ET15" s="2">
        <v>4</v>
      </c>
      <c r="EU15" s="2">
        <v>6</v>
      </c>
      <c r="EV15" s="2">
        <v>0</v>
      </c>
      <c r="EW15" s="2">
        <v>40</v>
      </c>
      <c r="EX15" s="2">
        <v>27</v>
      </c>
      <c r="EY15" s="2">
        <v>33</v>
      </c>
      <c r="EZ15" s="2">
        <v>1</v>
      </c>
      <c r="FA15" s="2">
        <v>1</v>
      </c>
      <c r="FB15" s="2">
        <v>1</v>
      </c>
      <c r="FC15" s="2">
        <v>1</v>
      </c>
      <c r="FD15" s="2">
        <v>1</v>
      </c>
      <c r="FE15" s="2">
        <v>0</v>
      </c>
      <c r="FF15" s="2">
        <v>1</v>
      </c>
      <c r="FG15" s="2">
        <v>1</v>
      </c>
      <c r="FH15" s="2">
        <v>1</v>
      </c>
      <c r="FI15" s="2">
        <v>8</v>
      </c>
      <c r="FJ15" s="2">
        <v>-0.2</v>
      </c>
      <c r="FK15" s="2">
        <v>21.8</v>
      </c>
      <c r="FL15" s="2">
        <v>-8.8000000000000007</v>
      </c>
      <c r="FM15" s="2">
        <v>-10.1</v>
      </c>
      <c r="FN15" s="2">
        <v>-100</v>
      </c>
      <c r="FO15" s="2">
        <v>0</v>
      </c>
      <c r="FP15" s="2">
        <v>-5.2</v>
      </c>
      <c r="FQ15" s="2">
        <v>23.1</v>
      </c>
      <c r="FR15" s="2">
        <v>20.5</v>
      </c>
      <c r="FS15" s="2">
        <v>-5.4</v>
      </c>
      <c r="FT15" s="2">
        <v>0</v>
      </c>
      <c r="FU15" s="2">
        <v>0</v>
      </c>
      <c r="FV15" s="2">
        <v>-12.8</v>
      </c>
      <c r="FW15" s="2">
        <v>21.3</v>
      </c>
      <c r="FX15" s="2">
        <v>-12.7</v>
      </c>
      <c r="FY15" s="2">
        <v>2.4</v>
      </c>
      <c r="FZ15" s="2">
        <v>0</v>
      </c>
      <c r="GA15" s="2">
        <v>0</v>
      </c>
      <c r="GB15" s="2">
        <v>-73.900000000000006</v>
      </c>
      <c r="GC15" s="2">
        <v>9.8000000000000007</v>
      </c>
      <c r="GD15" s="2">
        <v>-84.2</v>
      </c>
      <c r="GE15" s="2">
        <v>50</v>
      </c>
      <c r="GF15" s="2">
        <v>-100</v>
      </c>
      <c r="GG15" s="2">
        <v>0</v>
      </c>
      <c r="GH15" s="2">
        <v>-83.3</v>
      </c>
      <c r="GI15" s="2">
        <v>150</v>
      </c>
      <c r="GJ15" s="2">
        <v>-28.6</v>
      </c>
      <c r="GK15" s="2">
        <v>-83.3</v>
      </c>
      <c r="GL15" s="2">
        <v>0</v>
      </c>
      <c r="GM15" s="2">
        <v>0</v>
      </c>
      <c r="GN15" s="2">
        <v>-83.3</v>
      </c>
      <c r="GO15" s="2">
        <v>900</v>
      </c>
      <c r="GP15" s="2">
        <v>-50</v>
      </c>
      <c r="GQ15" s="2">
        <v>-80</v>
      </c>
      <c r="GR15" s="2">
        <v>0</v>
      </c>
      <c r="GS15" s="2">
        <v>0</v>
      </c>
      <c r="GT15" s="2">
        <v>-24.7</v>
      </c>
      <c r="GU15" s="2">
        <v>2.6</v>
      </c>
      <c r="GV15" s="2">
        <v>-8.8000000000000007</v>
      </c>
      <c r="GW15" s="2">
        <v>41.5</v>
      </c>
      <c r="GX15" s="2">
        <v>-100</v>
      </c>
      <c r="GY15" s="2">
        <v>0</v>
      </c>
      <c r="GZ15" s="2">
        <v>-25</v>
      </c>
      <c r="HA15" s="2">
        <v>454.5</v>
      </c>
      <c r="HB15" s="2">
        <v>0</v>
      </c>
      <c r="HC15" s="2">
        <v>-16.7</v>
      </c>
      <c r="HD15" s="2">
        <v>0</v>
      </c>
      <c r="HE15" s="2">
        <v>0</v>
      </c>
      <c r="HF15" s="2">
        <v>0</v>
      </c>
      <c r="HG15" s="2">
        <v>550</v>
      </c>
      <c r="HH15" s="2">
        <v>-79.5</v>
      </c>
      <c r="HI15" s="2">
        <v>-37.5</v>
      </c>
      <c r="HJ15" s="2">
        <v>0</v>
      </c>
      <c r="HK15" s="2">
        <v>0</v>
      </c>
      <c r="HL15" s="2">
        <v>1154</v>
      </c>
      <c r="HM15" s="2">
        <v>92</v>
      </c>
      <c r="HN15" s="2">
        <v>77</v>
      </c>
      <c r="HO15" s="2">
        <v>1405</v>
      </c>
      <c r="HP15" s="2">
        <v>101</v>
      </c>
      <c r="HQ15" s="2">
        <v>79</v>
      </c>
      <c r="HR15" s="2">
        <v>1282</v>
      </c>
      <c r="HS15" s="2">
        <v>16</v>
      </c>
      <c r="HT15" s="2">
        <v>41</v>
      </c>
      <c r="HU15" s="2">
        <v>1152</v>
      </c>
      <c r="HV15" s="2">
        <v>24</v>
      </c>
      <c r="HW15" s="2">
        <v>58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287</v>
      </c>
      <c r="IE15" s="2">
        <v>268</v>
      </c>
      <c r="IF15" s="2">
        <v>239</v>
      </c>
      <c r="IG15" s="2">
        <v>312</v>
      </c>
      <c r="IH15" s="2">
        <v>272</v>
      </c>
      <c r="II15" s="2">
        <v>330</v>
      </c>
      <c r="IJ15" s="2">
        <v>288</v>
      </c>
      <c r="IK15" s="2">
        <v>295</v>
      </c>
      <c r="IL15" s="2">
        <v>0</v>
      </c>
      <c r="IM15" s="2">
        <v>0</v>
      </c>
      <c r="IN15" s="2">
        <v>-3</v>
      </c>
      <c r="IO15" s="2">
        <v>-20</v>
      </c>
      <c r="IP15" s="2">
        <v>7</v>
      </c>
      <c r="IQ15" s="2">
        <v>6</v>
      </c>
      <c r="IR15" s="2">
        <v>1</v>
      </c>
      <c r="IS15" s="2">
        <v>10</v>
      </c>
      <c r="IT15" s="2">
        <v>5</v>
      </c>
      <c r="IU15" s="2">
        <v>1</v>
      </c>
      <c r="IV15" s="2">
        <v>0</v>
      </c>
      <c r="IW15" s="2">
        <v>0</v>
      </c>
      <c r="IX15" s="2">
        <v>8</v>
      </c>
      <c r="IY15" s="2">
        <v>-11</v>
      </c>
      <c r="IZ15" s="2">
        <v>8</v>
      </c>
      <c r="JA15" s="2">
        <v>6</v>
      </c>
      <c r="JB15" s="2">
        <v>6</v>
      </c>
      <c r="JC15" s="2">
        <v>39</v>
      </c>
      <c r="JD15" s="2">
        <v>8</v>
      </c>
      <c r="JE15" s="2">
        <v>5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44.5</v>
      </c>
      <c r="JO15" s="2">
        <v>48</v>
      </c>
      <c r="JP15" s="2">
        <v>42</v>
      </c>
      <c r="JQ15" s="2">
        <v>6</v>
      </c>
      <c r="JR15" s="2">
        <v>14</v>
      </c>
      <c r="JS15" s="2">
        <v>98.5</v>
      </c>
      <c r="JT15" s="2">
        <v>14</v>
      </c>
    </row>
    <row r="16" spans="1:280" s="2" customFormat="1" x14ac:dyDescent="0.45">
      <c r="A16" s="1" t="s">
        <v>326</v>
      </c>
      <c r="B16" s="3" t="str">
        <f>SUBSTITUTE(A16,"A","")</f>
        <v>054800</v>
      </c>
      <c r="C16" s="2" t="s">
        <v>327</v>
      </c>
      <c r="D16" s="2" t="s">
        <v>289</v>
      </c>
      <c r="E16" s="2" t="s">
        <v>289</v>
      </c>
      <c r="F16" s="2" t="s">
        <v>281</v>
      </c>
      <c r="G16" s="2">
        <v>13150</v>
      </c>
      <c r="H16" s="2">
        <v>13250</v>
      </c>
      <c r="I16" s="2">
        <f t="shared" si="0"/>
        <v>1.0076045627376427</v>
      </c>
      <c r="J16" s="2">
        <v>1361</v>
      </c>
      <c r="K16" s="2">
        <v>1035</v>
      </c>
      <c r="L16" s="2">
        <v>108</v>
      </c>
      <c r="M16" s="2">
        <v>10.4</v>
      </c>
      <c r="N16" s="2">
        <v>0</v>
      </c>
      <c r="O16" s="2">
        <v>-1.9</v>
      </c>
      <c r="P16" s="2">
        <v>-1.1000000000000001</v>
      </c>
      <c r="Q16" s="2">
        <v>3.1</v>
      </c>
      <c r="R16" s="2">
        <v>14.8</v>
      </c>
      <c r="S16" s="2">
        <v>-15.7</v>
      </c>
      <c r="T16" s="2">
        <v>-0.8</v>
      </c>
      <c r="U16" s="2">
        <v>-4</v>
      </c>
      <c r="V16" s="2">
        <v>-9</v>
      </c>
      <c r="W16" s="2">
        <v>36.200000000000003</v>
      </c>
      <c r="X16" s="2">
        <v>28.5</v>
      </c>
      <c r="Y16" s="2">
        <v>8.3000000000000007</v>
      </c>
      <c r="Z16" s="2">
        <v>10.199999999999999</v>
      </c>
      <c r="AA16" s="2">
        <v>0</v>
      </c>
      <c r="AB16" s="2">
        <v>2.5</v>
      </c>
      <c r="AC16" s="2">
        <v>9.1</v>
      </c>
      <c r="AD16" s="2">
        <v>9.1</v>
      </c>
      <c r="AE16" s="2">
        <v>4.9000000000000004</v>
      </c>
      <c r="AF16" s="2">
        <v>4.9000000000000004</v>
      </c>
      <c r="AG16" s="2">
        <v>2.0099999999999998</v>
      </c>
      <c r="AH16" s="2">
        <v>2.64</v>
      </c>
      <c r="AI16" s="2">
        <v>0.25</v>
      </c>
      <c r="AJ16" s="2">
        <v>0.25</v>
      </c>
      <c r="AK16" s="2">
        <v>0</v>
      </c>
      <c r="AL16" s="2">
        <v>3.84</v>
      </c>
      <c r="AM16" s="2">
        <v>3.69</v>
      </c>
      <c r="AN16" s="2">
        <v>0.47</v>
      </c>
      <c r="AO16" s="2">
        <v>0.82</v>
      </c>
      <c r="AP16" s="2">
        <v>0.59</v>
      </c>
      <c r="AQ16" s="2">
        <v>0.59</v>
      </c>
      <c r="AR16" s="2">
        <v>8.9</v>
      </c>
      <c r="AS16" s="2">
        <v>5.83</v>
      </c>
      <c r="AT16" s="2">
        <v>6.51</v>
      </c>
      <c r="AU16" s="2">
        <v>6.51</v>
      </c>
      <c r="AV16" s="2">
        <v>6.67</v>
      </c>
      <c r="AW16" s="2">
        <v>0</v>
      </c>
      <c r="AX16" s="2">
        <v>0</v>
      </c>
      <c r="AY16" s="2">
        <v>4</v>
      </c>
      <c r="AZ16" s="2">
        <v>2.4700000000000002</v>
      </c>
      <c r="BA16" s="2">
        <v>2.4700000000000002</v>
      </c>
      <c r="BB16" s="2">
        <v>248</v>
      </c>
      <c r="BC16" s="2">
        <v>234</v>
      </c>
      <c r="BD16" s="2">
        <v>311.64</v>
      </c>
      <c r="BE16" s="2">
        <v>31</v>
      </c>
      <c r="BF16" s="2">
        <v>85</v>
      </c>
      <c r="BG16" s="2">
        <v>17</v>
      </c>
      <c r="BH16" s="2">
        <v>8.1999999999999993</v>
      </c>
      <c r="BI16" s="2">
        <v>1.5</v>
      </c>
      <c r="BJ16" s="2">
        <v>41.67</v>
      </c>
      <c r="BK16" s="2">
        <v>2.31</v>
      </c>
      <c r="BL16" s="2">
        <v>0.37</v>
      </c>
      <c r="BM16" s="2">
        <v>1.07</v>
      </c>
      <c r="BN16" s="2">
        <v>2.197E-2</v>
      </c>
      <c r="BO16" s="2">
        <v>0.69160999999999995</v>
      </c>
      <c r="BP16" s="2">
        <v>1947</v>
      </c>
      <c r="BQ16" s="2">
        <v>2291</v>
      </c>
      <c r="BR16" s="2">
        <v>5322</v>
      </c>
      <c r="BS16" s="2">
        <v>1328</v>
      </c>
      <c r="BT16" s="2">
        <v>806</v>
      </c>
      <c r="BU16" s="2">
        <v>5</v>
      </c>
      <c r="BV16" s="2">
        <v>4238</v>
      </c>
      <c r="BW16" s="2">
        <v>5387</v>
      </c>
      <c r="BX16" s="2">
        <v>550</v>
      </c>
      <c r="BY16" s="2">
        <v>209</v>
      </c>
      <c r="BZ16" s="2">
        <v>773</v>
      </c>
      <c r="CA16" s="2">
        <v>1534</v>
      </c>
      <c r="CB16" s="2">
        <v>678</v>
      </c>
      <c r="CC16" s="2">
        <v>-390</v>
      </c>
      <c r="CD16" s="2">
        <v>-196</v>
      </c>
      <c r="CE16" s="2">
        <v>163</v>
      </c>
      <c r="CF16" s="2">
        <v>200</v>
      </c>
      <c r="CG16" s="2">
        <v>2.31</v>
      </c>
      <c r="CH16" s="2">
        <v>0.8</v>
      </c>
      <c r="CI16" s="2">
        <v>0.82</v>
      </c>
      <c r="CJ16" s="2">
        <v>188.11</v>
      </c>
      <c r="CK16" s="2">
        <v>182.69</v>
      </c>
      <c r="CL16" s="2">
        <v>12750</v>
      </c>
      <c r="CM16" s="2">
        <v>11450</v>
      </c>
      <c r="CN16" s="2">
        <v>15600</v>
      </c>
      <c r="CO16" s="2">
        <v>13250</v>
      </c>
      <c r="CP16" s="2">
        <v>13700</v>
      </c>
      <c r="CQ16" s="2">
        <v>16400</v>
      </c>
      <c r="CR16" s="2">
        <v>10750</v>
      </c>
      <c r="CS16" s="2">
        <v>0</v>
      </c>
      <c r="CT16" s="2">
        <v>1</v>
      </c>
      <c r="CU16" s="2">
        <v>1</v>
      </c>
      <c r="CV16" s="2">
        <v>0</v>
      </c>
      <c r="CW16" s="2">
        <v>80</v>
      </c>
      <c r="CX16" s="2">
        <v>22</v>
      </c>
      <c r="CY16" s="2">
        <v>0.03</v>
      </c>
      <c r="CZ16" s="2">
        <v>0</v>
      </c>
      <c r="DA16" s="2">
        <v>0.03</v>
      </c>
      <c r="DB16" s="2">
        <v>0.04</v>
      </c>
      <c r="DC16" s="2">
        <v>-0.01</v>
      </c>
      <c r="DD16" s="2">
        <v>0.04</v>
      </c>
      <c r="DE16" s="2">
        <v>0.17</v>
      </c>
      <c r="DF16" s="2">
        <v>-0.03</v>
      </c>
      <c r="DG16" s="2">
        <v>0.14000000000000001</v>
      </c>
      <c r="DH16" s="2">
        <v>0.62</v>
      </c>
      <c r="DI16" s="2">
        <v>-0.02</v>
      </c>
      <c r="DJ16" s="2">
        <v>0.6</v>
      </c>
      <c r="DK16" s="2">
        <v>0.63</v>
      </c>
      <c r="DL16" s="2">
        <v>0.31</v>
      </c>
      <c r="DM16" s="2">
        <v>0.94</v>
      </c>
      <c r="DN16" s="2">
        <v>16</v>
      </c>
      <c r="DO16" s="2">
        <v>126</v>
      </c>
      <c r="DP16" s="2">
        <v>0.59687000000000001</v>
      </c>
      <c r="DQ16" s="2">
        <v>52</v>
      </c>
      <c r="DR16" s="2">
        <v>0</v>
      </c>
      <c r="DS16" s="2">
        <v>144</v>
      </c>
      <c r="DT16" s="2">
        <v>363</v>
      </c>
      <c r="DU16" s="2">
        <v>1</v>
      </c>
      <c r="DV16" s="2">
        <v>1</v>
      </c>
      <c r="DW16" s="2">
        <v>0</v>
      </c>
      <c r="DX16" s="2">
        <v>0</v>
      </c>
      <c r="DY16" s="2">
        <v>25110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20190814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51</v>
      </c>
      <c r="ET16" s="2">
        <v>-46</v>
      </c>
      <c r="EU16" s="2">
        <v>-61</v>
      </c>
      <c r="EV16" s="2">
        <v>0</v>
      </c>
      <c r="EW16" s="2">
        <v>77</v>
      </c>
      <c r="EX16" s="2">
        <v>123</v>
      </c>
      <c r="EY16" s="2">
        <v>515</v>
      </c>
      <c r="EZ16" s="2">
        <v>1</v>
      </c>
      <c r="FA16" s="2">
        <v>1</v>
      </c>
      <c r="FB16" s="2">
        <v>1</v>
      </c>
      <c r="FC16" s="2">
        <v>1</v>
      </c>
      <c r="FD16" s="2">
        <v>1</v>
      </c>
      <c r="FE16" s="2">
        <v>0</v>
      </c>
      <c r="FF16" s="2">
        <v>1</v>
      </c>
      <c r="FG16" s="2">
        <v>1</v>
      </c>
      <c r="FH16" s="2">
        <v>1</v>
      </c>
      <c r="FI16" s="2">
        <v>8</v>
      </c>
      <c r="FJ16" s="2">
        <v>39.4</v>
      </c>
      <c r="FK16" s="2">
        <v>4.3</v>
      </c>
      <c r="FL16" s="2">
        <v>5.2</v>
      </c>
      <c r="FM16" s="2">
        <v>27</v>
      </c>
      <c r="FN16" s="2">
        <v>-100</v>
      </c>
      <c r="FO16" s="2">
        <v>0</v>
      </c>
      <c r="FP16" s="2">
        <v>19.100000000000001</v>
      </c>
      <c r="FQ16" s="2">
        <v>14</v>
      </c>
      <c r="FR16" s="2">
        <v>-8.4</v>
      </c>
      <c r="FS16" s="2">
        <v>-5</v>
      </c>
      <c r="FT16" s="2">
        <v>0</v>
      </c>
      <c r="FU16" s="2">
        <v>0</v>
      </c>
      <c r="FV16" s="2">
        <v>4.3</v>
      </c>
      <c r="FW16" s="2">
        <v>2</v>
      </c>
      <c r="FX16" s="2">
        <v>-20.100000000000001</v>
      </c>
      <c r="FY16" s="2">
        <v>11.8</v>
      </c>
      <c r="FZ16" s="2">
        <v>0</v>
      </c>
      <c r="GA16" s="2">
        <v>0</v>
      </c>
      <c r="GB16" s="2">
        <v>35.6</v>
      </c>
      <c r="GC16" s="2">
        <v>-14.4</v>
      </c>
      <c r="GD16" s="2">
        <v>-6.9</v>
      </c>
      <c r="GE16" s="2">
        <v>70.2</v>
      </c>
      <c r="GF16" s="2">
        <v>-100</v>
      </c>
      <c r="GG16" s="2">
        <v>0</v>
      </c>
      <c r="GH16" s="2">
        <v>29</v>
      </c>
      <c r="GI16" s="2">
        <v>112.7</v>
      </c>
      <c r="GJ16" s="2">
        <v>-3.1</v>
      </c>
      <c r="GK16" s="2">
        <v>3.8</v>
      </c>
      <c r="GL16" s="2">
        <v>0</v>
      </c>
      <c r="GM16" s="2">
        <v>0</v>
      </c>
      <c r="GN16" s="2">
        <v>29</v>
      </c>
      <c r="GO16" s="2">
        <v>-10.7</v>
      </c>
      <c r="GP16" s="2">
        <v>-37.700000000000003</v>
      </c>
      <c r="GQ16" s="2">
        <v>44.7</v>
      </c>
      <c r="GR16" s="2">
        <v>0</v>
      </c>
      <c r="GS16" s="2">
        <v>0</v>
      </c>
      <c r="GT16" s="2">
        <v>45.2</v>
      </c>
      <c r="GU16" s="2">
        <v>-89</v>
      </c>
      <c r="GV16" s="2">
        <v>5.2</v>
      </c>
      <c r="GW16" s="2">
        <v>92.3</v>
      </c>
      <c r="GX16" s="2">
        <v>-100</v>
      </c>
      <c r="GY16" s="2">
        <v>0</v>
      </c>
      <c r="GZ16" s="2">
        <v>39</v>
      </c>
      <c r="HA16" s="2">
        <v>830</v>
      </c>
      <c r="HB16" s="2">
        <v>-28.2</v>
      </c>
      <c r="HC16" s="2">
        <v>-8.9</v>
      </c>
      <c r="HD16" s="2">
        <v>0</v>
      </c>
      <c r="HE16" s="2">
        <v>0</v>
      </c>
      <c r="HF16" s="2">
        <v>1.8</v>
      </c>
      <c r="HG16" s="2">
        <v>28.1</v>
      </c>
      <c r="HH16" s="2">
        <v>-61.6</v>
      </c>
      <c r="HI16" s="2">
        <v>82.1</v>
      </c>
      <c r="HJ16" s="2">
        <v>0</v>
      </c>
      <c r="HK16" s="2">
        <v>0</v>
      </c>
      <c r="HL16" s="2">
        <v>3991</v>
      </c>
      <c r="HM16" s="2">
        <v>404</v>
      </c>
      <c r="HN16" s="2">
        <v>155</v>
      </c>
      <c r="HO16" s="2">
        <v>4164</v>
      </c>
      <c r="HP16" s="2">
        <v>346</v>
      </c>
      <c r="HQ16" s="2">
        <v>17</v>
      </c>
      <c r="HR16" s="2">
        <v>4382</v>
      </c>
      <c r="HS16" s="2">
        <v>322</v>
      </c>
      <c r="HT16" s="2">
        <v>117</v>
      </c>
      <c r="HU16" s="2">
        <v>5563</v>
      </c>
      <c r="HV16" s="2">
        <v>548</v>
      </c>
      <c r="HW16" s="2">
        <v>225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1207</v>
      </c>
      <c r="IE16" s="2">
        <v>1287</v>
      </c>
      <c r="IF16" s="2">
        <v>1279</v>
      </c>
      <c r="IG16" s="2">
        <v>1379</v>
      </c>
      <c r="IH16" s="2">
        <v>1438</v>
      </c>
      <c r="II16" s="2">
        <v>1467</v>
      </c>
      <c r="IJ16" s="2">
        <v>1172</v>
      </c>
      <c r="IK16" s="2">
        <v>1310</v>
      </c>
      <c r="IL16" s="2">
        <v>0</v>
      </c>
      <c r="IM16" s="2">
        <v>0</v>
      </c>
      <c r="IN16" s="2">
        <v>117</v>
      </c>
      <c r="IO16" s="2">
        <v>71</v>
      </c>
      <c r="IP16" s="2">
        <v>97</v>
      </c>
      <c r="IQ16" s="2">
        <v>131</v>
      </c>
      <c r="IR16" s="2">
        <v>169</v>
      </c>
      <c r="IS16" s="2">
        <v>151</v>
      </c>
      <c r="IT16" s="2">
        <v>94</v>
      </c>
      <c r="IU16" s="2">
        <v>136</v>
      </c>
      <c r="IV16" s="2">
        <v>0</v>
      </c>
      <c r="IW16" s="2">
        <v>0</v>
      </c>
      <c r="IX16" s="2">
        <v>41</v>
      </c>
      <c r="IY16" s="2">
        <v>-10</v>
      </c>
      <c r="IZ16" s="2">
        <v>39</v>
      </c>
      <c r="JA16" s="2">
        <v>56</v>
      </c>
      <c r="JB16" s="2">
        <v>57</v>
      </c>
      <c r="JC16" s="2">
        <v>73</v>
      </c>
      <c r="JD16" s="2">
        <v>28</v>
      </c>
      <c r="JE16" s="2">
        <v>51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79.5</v>
      </c>
      <c r="JO16" s="2">
        <v>47</v>
      </c>
      <c r="JP16" s="2">
        <v>24.5</v>
      </c>
      <c r="JQ16" s="2">
        <v>4</v>
      </c>
      <c r="JR16" s="2">
        <v>15</v>
      </c>
      <c r="JS16" s="2">
        <v>184</v>
      </c>
      <c r="JT16" s="2">
        <v>15</v>
      </c>
    </row>
    <row r="17" spans="1:280" s="2" customFormat="1" x14ac:dyDescent="0.45">
      <c r="A17" s="1" t="s">
        <v>328</v>
      </c>
      <c r="B17" s="3" t="str">
        <f>SUBSTITUTE(A17,"A","")</f>
        <v>004560</v>
      </c>
      <c r="C17" s="2" t="s">
        <v>329</v>
      </c>
      <c r="D17" s="2" t="s">
        <v>330</v>
      </c>
      <c r="E17" s="2" t="s">
        <v>331</v>
      </c>
      <c r="F17" s="2" t="s">
        <v>286</v>
      </c>
      <c r="G17" s="2">
        <v>9080</v>
      </c>
      <c r="H17" s="2">
        <v>9040</v>
      </c>
      <c r="I17" s="2">
        <f t="shared" si="0"/>
        <v>0.99559471365638763</v>
      </c>
      <c r="J17" s="2">
        <v>1369</v>
      </c>
      <c r="K17" s="2">
        <v>1508</v>
      </c>
      <c r="L17" s="2">
        <v>0</v>
      </c>
      <c r="M17" s="2">
        <v>0</v>
      </c>
      <c r="N17" s="2">
        <v>0</v>
      </c>
      <c r="O17" s="2">
        <v>0.4</v>
      </c>
      <c r="P17" s="2">
        <v>-1.3</v>
      </c>
      <c r="Q17" s="2">
        <v>-1.5</v>
      </c>
      <c r="R17" s="2">
        <v>5</v>
      </c>
      <c r="S17" s="2">
        <v>-11.4</v>
      </c>
      <c r="T17" s="2">
        <v>-14.3</v>
      </c>
      <c r="U17" s="2">
        <v>-9.6999999999999993</v>
      </c>
      <c r="V17" s="2">
        <v>-25</v>
      </c>
      <c r="W17" s="2">
        <v>10</v>
      </c>
      <c r="X17" s="2">
        <v>8.5</v>
      </c>
      <c r="Y17" s="2">
        <v>4.7</v>
      </c>
      <c r="Z17" s="2">
        <v>3.8</v>
      </c>
      <c r="AA17" s="2">
        <v>6</v>
      </c>
      <c r="AB17" s="2">
        <v>5.7</v>
      </c>
      <c r="AC17" s="2">
        <v>3.9</v>
      </c>
      <c r="AD17" s="2">
        <v>7.76</v>
      </c>
      <c r="AE17" s="2">
        <v>2.5</v>
      </c>
      <c r="AF17" s="2">
        <v>5.2</v>
      </c>
      <c r="AG17" s="2">
        <v>3.69</v>
      </c>
      <c r="AH17" s="2">
        <v>8.9499999999999993</v>
      </c>
      <c r="AI17" s="2">
        <v>0.19</v>
      </c>
      <c r="AJ17" s="2">
        <v>0.19</v>
      </c>
      <c r="AK17" s="2">
        <v>0.04</v>
      </c>
      <c r="AL17" s="2">
        <v>3.15</v>
      </c>
      <c r="AM17" s="2">
        <v>1.1100000000000001</v>
      </c>
      <c r="AN17" s="2">
        <v>0.35</v>
      </c>
      <c r="AO17" s="2">
        <v>0.53</v>
      </c>
      <c r="AP17" s="2">
        <v>0.35</v>
      </c>
      <c r="AQ17" s="2">
        <v>0.32</v>
      </c>
      <c r="AR17" s="2">
        <v>12.6</v>
      </c>
      <c r="AS17" s="2">
        <v>9.01</v>
      </c>
      <c r="AT17" s="2">
        <v>9.01</v>
      </c>
      <c r="AU17" s="2">
        <v>9.01</v>
      </c>
      <c r="AV17" s="2">
        <v>3.17</v>
      </c>
      <c r="AW17" s="2">
        <v>4.72</v>
      </c>
      <c r="AX17" s="2">
        <v>4.1399999999999997</v>
      </c>
      <c r="AY17" s="2">
        <v>4.5999999999999996</v>
      </c>
      <c r="AZ17" s="2">
        <v>4.9800000000000004</v>
      </c>
      <c r="BA17" s="2">
        <v>4.9800000000000004</v>
      </c>
      <c r="BB17" s="2">
        <v>105.5</v>
      </c>
      <c r="BC17" s="2">
        <v>158</v>
      </c>
      <c r="BD17" s="2">
        <v>284.24</v>
      </c>
      <c r="BE17" s="2">
        <v>55</v>
      </c>
      <c r="BF17" s="2">
        <v>55</v>
      </c>
      <c r="BG17" s="2">
        <v>26</v>
      </c>
      <c r="BH17" s="2">
        <v>7.8</v>
      </c>
      <c r="BI17" s="2">
        <v>1.1000000000000001</v>
      </c>
      <c r="BJ17" s="2">
        <v>161.54</v>
      </c>
      <c r="BK17" s="2">
        <v>1.1200000000000001</v>
      </c>
      <c r="BL17" s="2">
        <v>0</v>
      </c>
      <c r="BM17" s="2">
        <v>0.79</v>
      </c>
      <c r="BN17" s="2">
        <v>1.9599999999999999E-2</v>
      </c>
      <c r="BO17" s="2">
        <v>1.13954</v>
      </c>
      <c r="BP17" s="2">
        <v>2145</v>
      </c>
      <c r="BQ17" s="2">
        <v>3934</v>
      </c>
      <c r="BR17" s="2">
        <v>3589</v>
      </c>
      <c r="BS17" s="2">
        <v>1598</v>
      </c>
      <c r="BT17" s="2">
        <v>455</v>
      </c>
      <c r="BU17" s="2">
        <v>0</v>
      </c>
      <c r="BV17" s="2">
        <v>6079</v>
      </c>
      <c r="BW17" s="2">
        <v>7180</v>
      </c>
      <c r="BX17" s="2">
        <v>275</v>
      </c>
      <c r="BY17" s="2">
        <v>152</v>
      </c>
      <c r="BZ17" s="2">
        <v>453</v>
      </c>
      <c r="CA17" s="2">
        <v>612</v>
      </c>
      <c r="CB17" s="2">
        <v>372</v>
      </c>
      <c r="CC17" s="2">
        <v>-247</v>
      </c>
      <c r="CD17" s="2">
        <v>-157</v>
      </c>
      <c r="CE17" s="2">
        <v>219</v>
      </c>
      <c r="CF17" s="2">
        <v>100</v>
      </c>
      <c r="CG17" s="2">
        <v>1.0900000000000001</v>
      </c>
      <c r="CH17" s="2">
        <v>1.37</v>
      </c>
      <c r="CI17" s="2">
        <v>1.33</v>
      </c>
      <c r="CJ17" s="2">
        <v>-20.239999999999998</v>
      </c>
      <c r="CK17" s="2">
        <v>-18.190000000000001</v>
      </c>
      <c r="CL17" s="2">
        <v>9220</v>
      </c>
      <c r="CM17" s="2">
        <v>8650</v>
      </c>
      <c r="CN17" s="2">
        <v>10250</v>
      </c>
      <c r="CO17" s="2">
        <v>10600</v>
      </c>
      <c r="CP17" s="2">
        <v>10050</v>
      </c>
      <c r="CQ17" s="2">
        <v>11500</v>
      </c>
      <c r="CR17" s="2">
        <v>7540</v>
      </c>
      <c r="CS17" s="2">
        <v>0</v>
      </c>
      <c r="CT17" s="2">
        <v>0</v>
      </c>
      <c r="CU17" s="2">
        <v>1</v>
      </c>
      <c r="CV17" s="2">
        <v>1</v>
      </c>
      <c r="CW17" s="2">
        <v>79</v>
      </c>
      <c r="CX17" s="2">
        <v>20</v>
      </c>
      <c r="CY17" s="2">
        <v>0.02</v>
      </c>
      <c r="CZ17" s="2">
        <v>0</v>
      </c>
      <c r="DA17" s="2">
        <v>0.02</v>
      </c>
      <c r="DB17" s="2">
        <v>0</v>
      </c>
      <c r="DC17" s="2">
        <v>-0.03</v>
      </c>
      <c r="DD17" s="2">
        <v>-0.03</v>
      </c>
      <c r="DE17" s="2">
        <v>0.14000000000000001</v>
      </c>
      <c r="DF17" s="2">
        <v>-0.15</v>
      </c>
      <c r="DG17" s="2">
        <v>-0.01</v>
      </c>
      <c r="DH17" s="2">
        <v>1.07</v>
      </c>
      <c r="DI17" s="2">
        <v>-0.69</v>
      </c>
      <c r="DJ17" s="2">
        <v>0.38</v>
      </c>
      <c r="DK17" s="2">
        <v>0.56000000000000005</v>
      </c>
      <c r="DL17" s="2">
        <v>-1.18</v>
      </c>
      <c r="DM17" s="2">
        <v>-0.62</v>
      </c>
      <c r="DN17" s="2">
        <v>32</v>
      </c>
      <c r="DO17" s="2">
        <v>100</v>
      </c>
      <c r="DP17" s="2">
        <v>0.82926</v>
      </c>
      <c r="DQ17" s="2">
        <v>72</v>
      </c>
      <c r="DR17" s="2">
        <v>0</v>
      </c>
      <c r="DS17" s="2">
        <v>276</v>
      </c>
      <c r="DT17" s="2">
        <v>363</v>
      </c>
      <c r="DU17" s="2">
        <v>1</v>
      </c>
      <c r="DV17" s="2">
        <v>0</v>
      </c>
      <c r="DW17" s="2">
        <v>0</v>
      </c>
      <c r="DX17" s="2">
        <v>0</v>
      </c>
      <c r="DY17" s="2">
        <v>12683</v>
      </c>
      <c r="DZ17" s="2">
        <v>0</v>
      </c>
      <c r="EA17" s="2">
        <v>0</v>
      </c>
      <c r="EB17" s="2">
        <v>0</v>
      </c>
      <c r="EC17" s="2">
        <v>0</v>
      </c>
      <c r="ED17" s="2">
        <v>20190307</v>
      </c>
      <c r="EE17" s="2">
        <v>20190814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0.3</v>
      </c>
      <c r="EM17" s="2">
        <v>1.2</v>
      </c>
      <c r="EN17" s="2">
        <v>3.8</v>
      </c>
      <c r="EO17" s="2">
        <v>8.1999999999999993</v>
      </c>
      <c r="EP17" s="2">
        <v>-11.7</v>
      </c>
      <c r="EQ17" s="2">
        <v>117.8</v>
      </c>
      <c r="ER17" s="2">
        <v>80</v>
      </c>
      <c r="ES17" s="2">
        <v>-48</v>
      </c>
      <c r="ET17" s="2">
        <v>2</v>
      </c>
      <c r="EU17" s="2">
        <v>3</v>
      </c>
      <c r="EV17" s="2">
        <v>8</v>
      </c>
      <c r="EW17" s="2">
        <v>79</v>
      </c>
      <c r="EX17" s="2">
        <v>89</v>
      </c>
      <c r="EY17" s="2">
        <v>153</v>
      </c>
      <c r="EZ17" s="2">
        <v>1</v>
      </c>
      <c r="FA17" s="2">
        <v>1</v>
      </c>
      <c r="FB17" s="2">
        <v>0</v>
      </c>
      <c r="FC17" s="2">
        <v>1</v>
      </c>
      <c r="FD17" s="2">
        <v>1</v>
      </c>
      <c r="FE17" s="2">
        <v>1</v>
      </c>
      <c r="FF17" s="2">
        <v>1</v>
      </c>
      <c r="FG17" s="2">
        <v>0</v>
      </c>
      <c r="FH17" s="2">
        <v>0</v>
      </c>
      <c r="FI17" s="2">
        <v>6</v>
      </c>
      <c r="FJ17" s="2">
        <v>3.4</v>
      </c>
      <c r="FK17" s="2">
        <v>-4.0999999999999996</v>
      </c>
      <c r="FL17" s="2">
        <v>9.9</v>
      </c>
      <c r="FM17" s="2">
        <v>-1.8</v>
      </c>
      <c r="FN17" s="2">
        <v>6.6</v>
      </c>
      <c r="FO17" s="2">
        <v>8.3000000000000007</v>
      </c>
      <c r="FP17" s="2">
        <v>-1.8</v>
      </c>
      <c r="FQ17" s="2">
        <v>1.9</v>
      </c>
      <c r="FR17" s="2">
        <v>4.8</v>
      </c>
      <c r="FS17" s="2">
        <v>-1.7</v>
      </c>
      <c r="FT17" s="2">
        <v>0</v>
      </c>
      <c r="FU17" s="2">
        <v>0</v>
      </c>
      <c r="FV17" s="2">
        <v>-5.4</v>
      </c>
      <c r="FW17" s="2">
        <v>-7.1</v>
      </c>
      <c r="FX17" s="2">
        <v>10.3</v>
      </c>
      <c r="FY17" s="2">
        <v>1.4</v>
      </c>
      <c r="FZ17" s="2">
        <v>0</v>
      </c>
      <c r="GA17" s="2">
        <v>0</v>
      </c>
      <c r="GB17" s="2">
        <v>141.4</v>
      </c>
      <c r="GC17" s="2">
        <v>150.30000000000001</v>
      </c>
      <c r="GD17" s="2">
        <v>-15.4</v>
      </c>
      <c r="GE17" s="2">
        <v>14</v>
      </c>
      <c r="GF17" s="2">
        <v>30.9</v>
      </c>
      <c r="GG17" s="2">
        <v>14.8</v>
      </c>
      <c r="GH17" s="2">
        <v>-44</v>
      </c>
      <c r="GI17" s="2">
        <v>-23.2</v>
      </c>
      <c r="GJ17" s="2">
        <v>-67.900000000000006</v>
      </c>
      <c r="GK17" s="2">
        <v>0.8</v>
      </c>
      <c r="GL17" s="2">
        <v>0</v>
      </c>
      <c r="GM17" s="2">
        <v>0</v>
      </c>
      <c r="GN17" s="2">
        <v>-44</v>
      </c>
      <c r="GO17" s="2">
        <v>-38.6</v>
      </c>
      <c r="GP17" s="2">
        <v>-16.3</v>
      </c>
      <c r="GQ17" s="2">
        <v>250</v>
      </c>
      <c r="GR17" s="2">
        <v>0</v>
      </c>
      <c r="GS17" s="2">
        <v>0</v>
      </c>
      <c r="GT17" s="2">
        <v>410.5</v>
      </c>
      <c r="GU17" s="2">
        <v>476.3</v>
      </c>
      <c r="GV17" s="2">
        <v>9.9</v>
      </c>
      <c r="GW17" s="2">
        <v>-2</v>
      </c>
      <c r="GX17" s="2">
        <v>49.5</v>
      </c>
      <c r="GY17" s="2">
        <v>17.2</v>
      </c>
      <c r="GZ17" s="2">
        <v>-34.200000000000003</v>
      </c>
      <c r="HA17" s="2">
        <v>-187.9</v>
      </c>
      <c r="HB17" s="2">
        <v>-71.599999999999994</v>
      </c>
      <c r="HC17" s="2">
        <v>10.199999999999999</v>
      </c>
      <c r="HD17" s="2">
        <v>0</v>
      </c>
      <c r="HE17" s="2">
        <v>0</v>
      </c>
      <c r="HF17" s="2">
        <v>-46.9</v>
      </c>
      <c r="HG17" s="2">
        <v>-155.80000000000001</v>
      </c>
      <c r="HH17" s="2">
        <v>172.4</v>
      </c>
      <c r="HI17" s="2">
        <v>414.3</v>
      </c>
      <c r="HJ17" s="2">
        <v>0</v>
      </c>
      <c r="HK17" s="2">
        <v>0</v>
      </c>
      <c r="HL17" s="2">
        <v>6890</v>
      </c>
      <c r="HM17" s="2">
        <v>145</v>
      </c>
      <c r="HN17" s="2">
        <v>38</v>
      </c>
      <c r="HO17" s="2">
        <v>6608</v>
      </c>
      <c r="HP17" s="2">
        <v>363</v>
      </c>
      <c r="HQ17" s="2">
        <v>219</v>
      </c>
      <c r="HR17" s="2">
        <v>7259</v>
      </c>
      <c r="HS17" s="2">
        <v>307</v>
      </c>
      <c r="HT17" s="2">
        <v>198</v>
      </c>
      <c r="HU17" s="2">
        <v>7127</v>
      </c>
      <c r="HV17" s="2">
        <v>350</v>
      </c>
      <c r="HW17" s="2">
        <v>194</v>
      </c>
      <c r="HX17" s="2">
        <v>7598</v>
      </c>
      <c r="HY17" s="2">
        <v>458</v>
      </c>
      <c r="HZ17" s="2">
        <v>290</v>
      </c>
      <c r="IA17" s="2">
        <v>8232</v>
      </c>
      <c r="IB17" s="2">
        <v>526</v>
      </c>
      <c r="IC17" s="2">
        <v>340</v>
      </c>
      <c r="ID17" s="2">
        <v>1831</v>
      </c>
      <c r="IE17" s="2">
        <v>1640</v>
      </c>
      <c r="IF17" s="2">
        <v>1759</v>
      </c>
      <c r="IG17" s="2">
        <v>1900</v>
      </c>
      <c r="IH17" s="2">
        <v>1798</v>
      </c>
      <c r="II17" s="2">
        <v>1671</v>
      </c>
      <c r="IJ17" s="2">
        <v>1843</v>
      </c>
      <c r="IK17" s="2">
        <v>1868</v>
      </c>
      <c r="IL17" s="2">
        <v>0</v>
      </c>
      <c r="IM17" s="2">
        <v>0</v>
      </c>
      <c r="IN17" s="2">
        <v>113</v>
      </c>
      <c r="IO17" s="2">
        <v>56</v>
      </c>
      <c r="IP17" s="2">
        <v>112</v>
      </c>
      <c r="IQ17" s="2">
        <v>125</v>
      </c>
      <c r="IR17" s="2">
        <v>70</v>
      </c>
      <c r="IS17" s="2">
        <v>43</v>
      </c>
      <c r="IT17" s="2">
        <v>36</v>
      </c>
      <c r="IU17" s="2">
        <v>126</v>
      </c>
      <c r="IV17" s="2">
        <v>0</v>
      </c>
      <c r="IW17" s="2">
        <v>0</v>
      </c>
      <c r="IX17" s="2">
        <v>79</v>
      </c>
      <c r="IY17" s="2">
        <v>33</v>
      </c>
      <c r="IZ17" s="2">
        <v>74</v>
      </c>
      <c r="JA17" s="2">
        <v>98</v>
      </c>
      <c r="JB17" s="2">
        <v>52</v>
      </c>
      <c r="JC17" s="2">
        <v>-29</v>
      </c>
      <c r="JD17" s="2">
        <v>21</v>
      </c>
      <c r="JE17" s="2">
        <v>108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8</v>
      </c>
      <c r="JO17" s="2">
        <v>93</v>
      </c>
      <c r="JP17" s="2">
        <v>14.5</v>
      </c>
      <c r="JQ17" s="2">
        <v>41</v>
      </c>
      <c r="JR17" s="2">
        <v>16</v>
      </c>
      <c r="JS17" s="2">
        <v>219</v>
      </c>
      <c r="JT17" s="2">
        <v>16</v>
      </c>
    </row>
    <row r="18" spans="1:280" s="2" customFormat="1" x14ac:dyDescent="0.45">
      <c r="A18" s="1" t="s">
        <v>332</v>
      </c>
      <c r="B18" s="3" t="str">
        <f>SUBSTITUTE(A18,"A","")</f>
        <v>065130</v>
      </c>
      <c r="C18" s="2" t="s">
        <v>333</v>
      </c>
      <c r="D18" s="2" t="s">
        <v>304</v>
      </c>
      <c r="E18" s="2" t="s">
        <v>334</v>
      </c>
      <c r="F18" s="2" t="s">
        <v>281</v>
      </c>
      <c r="G18" s="2">
        <v>9040</v>
      </c>
      <c r="H18" s="2">
        <v>8958</v>
      </c>
      <c r="I18" s="2">
        <f t="shared" si="0"/>
        <v>0.99092920353982306</v>
      </c>
      <c r="J18" s="2">
        <v>1444</v>
      </c>
      <c r="K18" s="2">
        <v>1598</v>
      </c>
      <c r="L18" s="2">
        <v>0</v>
      </c>
      <c r="M18" s="2">
        <v>0</v>
      </c>
      <c r="N18" s="2">
        <v>0</v>
      </c>
      <c r="O18" s="2">
        <v>0.8</v>
      </c>
      <c r="P18" s="2">
        <v>5.0999999999999996</v>
      </c>
      <c r="Q18" s="2">
        <v>1.9</v>
      </c>
      <c r="R18" s="2">
        <v>-9.3000000000000007</v>
      </c>
      <c r="S18" s="2">
        <v>5.7</v>
      </c>
      <c r="T18" s="2">
        <v>12.3</v>
      </c>
      <c r="U18" s="2">
        <v>-3.8</v>
      </c>
      <c r="V18" s="2">
        <v>50.4</v>
      </c>
      <c r="W18" s="2">
        <v>30.3</v>
      </c>
      <c r="X18" s="2">
        <v>12.6</v>
      </c>
      <c r="Y18" s="2">
        <v>8.3000000000000007</v>
      </c>
      <c r="Z18" s="2">
        <v>4.9000000000000004</v>
      </c>
      <c r="AA18" s="2">
        <v>5.9</v>
      </c>
      <c r="AB18" s="2">
        <v>7.7</v>
      </c>
      <c r="AC18" s="2">
        <v>12.6</v>
      </c>
      <c r="AD18" s="2">
        <v>16.309999999999999</v>
      </c>
      <c r="AE18" s="2">
        <v>5.4</v>
      </c>
      <c r="AF18" s="2">
        <v>7.7</v>
      </c>
      <c r="AG18" s="2">
        <v>1.77</v>
      </c>
      <c r="AH18" s="2">
        <v>68.760000000000005</v>
      </c>
      <c r="AI18" s="2">
        <v>0.13</v>
      </c>
      <c r="AJ18" s="2">
        <v>0.13</v>
      </c>
      <c r="AK18" s="2">
        <v>7.0000000000000007E-2</v>
      </c>
      <c r="AL18" s="2">
        <v>4.08</v>
      </c>
      <c r="AM18" s="2">
        <v>1.1000000000000001</v>
      </c>
      <c r="AN18" s="2">
        <v>0.45</v>
      </c>
      <c r="AO18" s="2">
        <v>0.66</v>
      </c>
      <c r="AP18" s="2">
        <v>0.72</v>
      </c>
      <c r="AQ18" s="2">
        <v>0.6</v>
      </c>
      <c r="AR18" s="2">
        <v>11.2</v>
      </c>
      <c r="AS18" s="2">
        <v>5.66</v>
      </c>
      <c r="AT18" s="2">
        <v>5.66</v>
      </c>
      <c r="AU18" s="2">
        <v>5.66</v>
      </c>
      <c r="AV18" s="2">
        <v>3.8</v>
      </c>
      <c r="AW18" s="2">
        <v>3.67</v>
      </c>
      <c r="AX18" s="2">
        <v>3.67</v>
      </c>
      <c r="AY18" s="2">
        <v>1.55</v>
      </c>
      <c r="AZ18" s="2">
        <v>2.58</v>
      </c>
      <c r="BA18" s="2">
        <v>2.58</v>
      </c>
      <c r="BB18" s="2">
        <v>74.2</v>
      </c>
      <c r="BC18" s="2">
        <v>103</v>
      </c>
      <c r="BD18" s="2">
        <v>145.18</v>
      </c>
      <c r="BE18" s="2">
        <v>77</v>
      </c>
      <c r="BF18" s="2">
        <v>135</v>
      </c>
      <c r="BG18" s="2">
        <v>22</v>
      </c>
      <c r="BH18" s="2">
        <v>9.3000000000000007</v>
      </c>
      <c r="BI18" s="2">
        <v>1.1000000000000001</v>
      </c>
      <c r="BJ18" s="2">
        <v>183.33</v>
      </c>
      <c r="BK18" s="2">
        <v>2.5099999999999998</v>
      </c>
      <c r="BL18" s="2">
        <v>0</v>
      </c>
      <c r="BM18" s="2">
        <v>0.79</v>
      </c>
      <c r="BN18" s="2">
        <v>3.6549999999999999E-2</v>
      </c>
      <c r="BO18" s="2">
        <v>1.31044</v>
      </c>
      <c r="BP18" s="2">
        <v>2718</v>
      </c>
      <c r="BQ18" s="2">
        <v>2016</v>
      </c>
      <c r="BR18" s="2">
        <v>3790</v>
      </c>
      <c r="BS18" s="2">
        <v>1097</v>
      </c>
      <c r="BT18" s="2">
        <v>320</v>
      </c>
      <c r="BU18" s="2">
        <v>6</v>
      </c>
      <c r="BV18" s="2">
        <v>4734</v>
      </c>
      <c r="BW18" s="2">
        <v>11378</v>
      </c>
      <c r="BX18" s="2">
        <v>559</v>
      </c>
      <c r="BY18" s="2">
        <v>255</v>
      </c>
      <c r="BZ18" s="2">
        <v>969</v>
      </c>
      <c r="CA18" s="2">
        <v>1431</v>
      </c>
      <c r="CB18" s="2">
        <v>815</v>
      </c>
      <c r="CC18" s="2">
        <v>-786</v>
      </c>
      <c r="CD18" s="2">
        <v>86</v>
      </c>
      <c r="CE18" s="2">
        <v>794</v>
      </c>
      <c r="CF18" s="2">
        <v>100</v>
      </c>
      <c r="CG18" s="2">
        <v>17.260000000000002</v>
      </c>
      <c r="CH18" s="2">
        <v>15.75</v>
      </c>
      <c r="CI18" s="2">
        <v>17.010000000000002</v>
      </c>
      <c r="CJ18" s="2">
        <v>9.59</v>
      </c>
      <c r="CK18" s="2">
        <v>1.46</v>
      </c>
      <c r="CL18" s="2">
        <v>8870</v>
      </c>
      <c r="CM18" s="2">
        <v>9970</v>
      </c>
      <c r="CN18" s="2">
        <v>8550</v>
      </c>
      <c r="CO18" s="2">
        <v>8050</v>
      </c>
      <c r="CP18" s="2">
        <v>9400</v>
      </c>
      <c r="CQ18" s="2">
        <v>11500</v>
      </c>
      <c r="CR18" s="2">
        <v>6610</v>
      </c>
      <c r="CS18" s="2">
        <v>1</v>
      </c>
      <c r="CT18" s="2">
        <v>1</v>
      </c>
      <c r="CU18" s="2">
        <v>1</v>
      </c>
      <c r="CV18" s="2">
        <v>0</v>
      </c>
      <c r="CW18" s="2">
        <v>79</v>
      </c>
      <c r="CX18" s="2">
        <v>37</v>
      </c>
      <c r="CY18" s="2">
        <v>-0.01</v>
      </c>
      <c r="CZ18" s="2">
        <v>-0.17</v>
      </c>
      <c r="DA18" s="2">
        <v>-0.17</v>
      </c>
      <c r="DB18" s="2">
        <v>0.12</v>
      </c>
      <c r="DC18" s="2">
        <v>0.78</v>
      </c>
      <c r="DD18" s="2">
        <v>0.91</v>
      </c>
      <c r="DE18" s="2">
        <v>0.13</v>
      </c>
      <c r="DF18" s="2">
        <v>0.34</v>
      </c>
      <c r="DG18" s="2">
        <v>0.47</v>
      </c>
      <c r="DH18" s="2">
        <v>0.03</v>
      </c>
      <c r="DI18" s="2">
        <v>0.78</v>
      </c>
      <c r="DJ18" s="2">
        <v>0.81</v>
      </c>
      <c r="DK18" s="2">
        <v>0.1</v>
      </c>
      <c r="DL18" s="2">
        <v>0.86</v>
      </c>
      <c r="DM18" s="2">
        <v>0.96</v>
      </c>
      <c r="DN18" s="2">
        <v>65</v>
      </c>
      <c r="DO18" s="2">
        <v>160</v>
      </c>
      <c r="DP18" s="2">
        <v>1.0958000000000001</v>
      </c>
      <c r="DQ18" s="2">
        <v>46</v>
      </c>
      <c r="DR18" s="2">
        <v>0</v>
      </c>
      <c r="DS18" s="2">
        <v>109</v>
      </c>
      <c r="DT18" s="2">
        <v>363</v>
      </c>
      <c r="DU18" s="2">
        <v>1</v>
      </c>
      <c r="DV18" s="2">
        <v>0</v>
      </c>
      <c r="DW18" s="2">
        <v>0</v>
      </c>
      <c r="DX18" s="2">
        <v>0</v>
      </c>
      <c r="DY18" s="2">
        <v>19815</v>
      </c>
      <c r="DZ18" s="2">
        <v>0</v>
      </c>
      <c r="EA18" s="2">
        <v>0</v>
      </c>
      <c r="EB18" s="2">
        <v>0</v>
      </c>
      <c r="EC18" s="2">
        <v>0</v>
      </c>
      <c r="ED18" s="2">
        <v>20180816</v>
      </c>
      <c r="EE18" s="2">
        <v>20190814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54.1</v>
      </c>
      <c r="ER18" s="2">
        <v>20</v>
      </c>
      <c r="ES18" s="2">
        <v>23</v>
      </c>
      <c r="ET18" s="2">
        <v>-8</v>
      </c>
      <c r="EU18" s="2">
        <v>-31</v>
      </c>
      <c r="EV18" s="2">
        <v>19</v>
      </c>
      <c r="EW18" s="2">
        <v>52</v>
      </c>
      <c r="EX18" s="2">
        <v>41</v>
      </c>
      <c r="EY18" s="2">
        <v>21</v>
      </c>
      <c r="EZ18" s="2">
        <v>1</v>
      </c>
      <c r="FA18" s="2">
        <v>1</v>
      </c>
      <c r="FB18" s="2">
        <v>1</v>
      </c>
      <c r="FC18" s="2">
        <v>1</v>
      </c>
      <c r="FD18" s="2">
        <v>0</v>
      </c>
      <c r="FE18" s="2">
        <v>1</v>
      </c>
      <c r="FF18" s="2">
        <v>1</v>
      </c>
      <c r="FG18" s="2">
        <v>0</v>
      </c>
      <c r="FH18" s="2">
        <v>1</v>
      </c>
      <c r="FI18" s="2">
        <v>7</v>
      </c>
      <c r="FJ18" s="2">
        <v>567.29999999999995</v>
      </c>
      <c r="FK18" s="2">
        <v>17.100000000000001</v>
      </c>
      <c r="FL18" s="2">
        <v>9.4</v>
      </c>
      <c r="FM18" s="2">
        <v>421.1</v>
      </c>
      <c r="FN18" s="2">
        <v>3.5</v>
      </c>
      <c r="FO18" s="2">
        <v>-100</v>
      </c>
      <c r="FP18" s="2">
        <v>490.1</v>
      </c>
      <c r="FQ18" s="2">
        <v>549</v>
      </c>
      <c r="FR18" s="2">
        <v>59.1</v>
      </c>
      <c r="FS18" s="2">
        <v>39.6</v>
      </c>
      <c r="FT18" s="2">
        <v>0</v>
      </c>
      <c r="FU18" s="2">
        <v>0</v>
      </c>
      <c r="FV18" s="2">
        <v>-10.7</v>
      </c>
      <c r="FW18" s="2">
        <v>30.7</v>
      </c>
      <c r="FX18" s="2">
        <v>31.4</v>
      </c>
      <c r="FY18" s="2">
        <v>-9</v>
      </c>
      <c r="FZ18" s="2">
        <v>0</v>
      </c>
      <c r="GA18" s="2">
        <v>0</v>
      </c>
      <c r="GB18" s="2">
        <v>105.5</v>
      </c>
      <c r="GC18" s="2">
        <v>9.1</v>
      </c>
      <c r="GD18" s="2">
        <v>-16.100000000000001</v>
      </c>
      <c r="GE18" s="2">
        <v>124.5</v>
      </c>
      <c r="GF18" s="2">
        <v>64.3</v>
      </c>
      <c r="GG18" s="2">
        <v>-100</v>
      </c>
      <c r="GH18" s="2">
        <v>-61.4</v>
      </c>
      <c r="GI18" s="2">
        <v>457.1</v>
      </c>
      <c r="GJ18" s="2">
        <v>314.10000000000002</v>
      </c>
      <c r="GK18" s="2">
        <v>-2.5</v>
      </c>
      <c r="GL18" s="2">
        <v>0</v>
      </c>
      <c r="GM18" s="2">
        <v>0</v>
      </c>
      <c r="GN18" s="2">
        <v>-61.4</v>
      </c>
      <c r="GO18" s="2">
        <v>-18</v>
      </c>
      <c r="GP18" s="2">
        <v>488</v>
      </c>
      <c r="GQ18" s="2">
        <v>-47.6</v>
      </c>
      <c r="GR18" s="2">
        <v>0</v>
      </c>
      <c r="GS18" s="2">
        <v>0</v>
      </c>
      <c r="GT18" s="2">
        <v>52.7</v>
      </c>
      <c r="GU18" s="2">
        <v>-5.5</v>
      </c>
      <c r="GV18" s="2">
        <v>9.4</v>
      </c>
      <c r="GW18" s="2">
        <v>23.5</v>
      </c>
      <c r="GX18" s="2">
        <v>133.9</v>
      </c>
      <c r="GY18" s="2">
        <v>-100</v>
      </c>
      <c r="GZ18" s="2">
        <v>-27.8</v>
      </c>
      <c r="HA18" s="2">
        <v>11.1</v>
      </c>
      <c r="HB18" s="2">
        <v>167.9</v>
      </c>
      <c r="HC18" s="2">
        <v>-6.9</v>
      </c>
      <c r="HD18" s="2">
        <v>0</v>
      </c>
      <c r="HE18" s="2">
        <v>0</v>
      </c>
      <c r="HF18" s="2">
        <v>-74.5</v>
      </c>
      <c r="HG18" s="2">
        <v>-161.5</v>
      </c>
      <c r="HH18" s="2">
        <v>1037.5</v>
      </c>
      <c r="HI18" s="2">
        <v>-36.700000000000003</v>
      </c>
      <c r="HJ18" s="2">
        <v>0</v>
      </c>
      <c r="HK18" s="2">
        <v>0</v>
      </c>
      <c r="HL18" s="2">
        <v>1375</v>
      </c>
      <c r="HM18" s="2">
        <v>165</v>
      </c>
      <c r="HN18" s="2">
        <v>110</v>
      </c>
      <c r="HO18" s="2">
        <v>1610</v>
      </c>
      <c r="HP18" s="2">
        <v>180</v>
      </c>
      <c r="HQ18" s="2">
        <v>104</v>
      </c>
      <c r="HR18" s="2">
        <v>1761</v>
      </c>
      <c r="HS18" s="2">
        <v>151</v>
      </c>
      <c r="HT18" s="2">
        <v>136</v>
      </c>
      <c r="HU18" s="2">
        <v>9176</v>
      </c>
      <c r="HV18" s="2">
        <v>339</v>
      </c>
      <c r="HW18" s="2">
        <v>168</v>
      </c>
      <c r="HX18" s="2">
        <v>9501</v>
      </c>
      <c r="HY18" s="2">
        <v>557</v>
      </c>
      <c r="HZ18" s="2">
        <v>393</v>
      </c>
      <c r="IA18" s="2">
        <v>0</v>
      </c>
      <c r="IB18" s="2">
        <v>0</v>
      </c>
      <c r="IC18" s="2">
        <v>0</v>
      </c>
      <c r="ID18" s="2">
        <v>345</v>
      </c>
      <c r="IE18" s="2">
        <v>410</v>
      </c>
      <c r="IF18" s="2">
        <v>2198</v>
      </c>
      <c r="IG18" s="2">
        <v>2281</v>
      </c>
      <c r="IH18" s="2">
        <v>2036</v>
      </c>
      <c r="II18" s="2">
        <v>2661</v>
      </c>
      <c r="IJ18" s="2">
        <v>3497</v>
      </c>
      <c r="IK18" s="2">
        <v>3184</v>
      </c>
      <c r="IL18" s="2">
        <v>0</v>
      </c>
      <c r="IM18" s="2">
        <v>0</v>
      </c>
      <c r="IN18" s="2">
        <v>19</v>
      </c>
      <c r="IO18" s="2">
        <v>-14</v>
      </c>
      <c r="IP18" s="2">
        <v>71</v>
      </c>
      <c r="IQ18" s="2">
        <v>158</v>
      </c>
      <c r="IR18" s="2">
        <v>61</v>
      </c>
      <c r="IS18" s="2">
        <v>50</v>
      </c>
      <c r="IT18" s="2">
        <v>294</v>
      </c>
      <c r="IU18" s="2">
        <v>154</v>
      </c>
      <c r="IV18" s="2">
        <v>0</v>
      </c>
      <c r="IW18" s="2">
        <v>0</v>
      </c>
      <c r="IX18" s="2">
        <v>36</v>
      </c>
      <c r="IY18" s="2">
        <v>-18</v>
      </c>
      <c r="IZ18" s="2">
        <v>56</v>
      </c>
      <c r="JA18" s="2">
        <v>102</v>
      </c>
      <c r="JB18" s="2">
        <v>26</v>
      </c>
      <c r="JC18" s="2">
        <v>-16</v>
      </c>
      <c r="JD18" s="2">
        <v>150</v>
      </c>
      <c r="JE18" s="2">
        <v>95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117</v>
      </c>
      <c r="JO18" s="2">
        <v>34</v>
      </c>
      <c r="JP18" s="2">
        <v>3</v>
      </c>
      <c r="JQ18" s="2">
        <v>3</v>
      </c>
      <c r="JR18" s="2">
        <v>17</v>
      </c>
      <c r="JS18" s="2">
        <v>181</v>
      </c>
      <c r="JT18" s="2">
        <v>17</v>
      </c>
    </row>
    <row r="19" spans="1:280" s="2" customFormat="1" x14ac:dyDescent="0.45">
      <c r="A19" s="1" t="s">
        <v>335</v>
      </c>
      <c r="B19" s="3" t="str">
        <f>SUBSTITUTE(A19,"A","")</f>
        <v>155660</v>
      </c>
      <c r="C19" s="4" t="s">
        <v>336</v>
      </c>
      <c r="D19" s="4" t="s">
        <v>330</v>
      </c>
      <c r="E19" s="4" t="s">
        <v>331</v>
      </c>
      <c r="F19" s="4" t="s">
        <v>286</v>
      </c>
      <c r="G19" s="4">
        <v>4040</v>
      </c>
      <c r="H19" s="4">
        <v>4128</v>
      </c>
      <c r="I19" s="2">
        <f t="shared" si="0"/>
        <v>1.0217821782178218</v>
      </c>
      <c r="J19" s="4">
        <v>646</v>
      </c>
      <c r="K19" s="4">
        <v>1600</v>
      </c>
      <c r="L19" s="4">
        <v>0</v>
      </c>
      <c r="M19" s="4">
        <v>0</v>
      </c>
      <c r="N19" s="4">
        <v>0</v>
      </c>
      <c r="O19" s="4">
        <v>-2.5</v>
      </c>
      <c r="P19" s="4">
        <v>-1.7</v>
      </c>
      <c r="Q19" s="4">
        <v>-6.2</v>
      </c>
      <c r="R19" s="4">
        <v>-13.5</v>
      </c>
      <c r="S19" s="4">
        <v>-12.8</v>
      </c>
      <c r="T19" s="4">
        <v>-1.5</v>
      </c>
      <c r="U19" s="4">
        <v>5.0999999999999996</v>
      </c>
      <c r="V19" s="4">
        <v>-9.1</v>
      </c>
      <c r="W19" s="4">
        <v>12.2</v>
      </c>
      <c r="X19" s="4">
        <v>11.8</v>
      </c>
      <c r="Y19" s="4">
        <v>5.4</v>
      </c>
      <c r="Z19" s="4">
        <v>4.3</v>
      </c>
      <c r="AA19" s="4">
        <v>0</v>
      </c>
      <c r="AB19" s="4">
        <v>7.2</v>
      </c>
      <c r="AC19" s="4">
        <v>5.8</v>
      </c>
      <c r="AD19" s="4">
        <v>5.8</v>
      </c>
      <c r="AE19" s="4">
        <v>3.8</v>
      </c>
      <c r="AF19" s="4">
        <v>3.8</v>
      </c>
      <c r="AG19" s="4">
        <v>4.4800000000000004</v>
      </c>
      <c r="AH19" s="4">
        <v>13.46</v>
      </c>
      <c r="AI19" s="4">
        <v>0.27</v>
      </c>
      <c r="AJ19" s="4">
        <v>0.27</v>
      </c>
      <c r="AK19" s="4">
        <v>0</v>
      </c>
      <c r="AL19" s="4">
        <v>3.16</v>
      </c>
      <c r="AM19" s="4">
        <v>1.9</v>
      </c>
      <c r="AN19" s="4">
        <v>0.43</v>
      </c>
      <c r="AO19" s="4">
        <v>0.65</v>
      </c>
      <c r="AP19" s="4">
        <v>0.43</v>
      </c>
      <c r="AQ19" s="4">
        <v>0.43</v>
      </c>
      <c r="AR19" s="4">
        <v>9.1</v>
      </c>
      <c r="AS19" s="4">
        <v>7.34</v>
      </c>
      <c r="AT19" s="4">
        <v>7.34</v>
      </c>
      <c r="AU19" s="4">
        <v>7.34</v>
      </c>
      <c r="AV19" s="4">
        <v>7.02</v>
      </c>
      <c r="AW19" s="4">
        <v>0</v>
      </c>
      <c r="AX19" s="4">
        <v>0</v>
      </c>
      <c r="AY19" s="4">
        <v>5.83</v>
      </c>
      <c r="AZ19" s="4">
        <v>6.27</v>
      </c>
      <c r="BA19" s="4">
        <v>6.27</v>
      </c>
      <c r="BB19" s="4">
        <v>68.7</v>
      </c>
      <c r="BC19" s="4">
        <v>88</v>
      </c>
      <c r="BD19" s="4">
        <v>168.65</v>
      </c>
      <c r="BE19" s="4">
        <v>52</v>
      </c>
      <c r="BF19" s="4">
        <v>52</v>
      </c>
      <c r="BG19" s="4">
        <v>35</v>
      </c>
      <c r="BH19" s="4">
        <v>10.1</v>
      </c>
      <c r="BI19" s="4">
        <v>1.2</v>
      </c>
      <c r="BJ19" s="4">
        <v>91.01</v>
      </c>
      <c r="BK19" s="4">
        <v>1.36</v>
      </c>
      <c r="BL19" s="4">
        <v>0</v>
      </c>
      <c r="BM19" s="4">
        <v>0.86</v>
      </c>
      <c r="BN19" s="4">
        <v>4.1660000000000003E-2</v>
      </c>
      <c r="BO19" s="4">
        <v>1.7839</v>
      </c>
      <c r="BP19" s="4">
        <v>788</v>
      </c>
      <c r="BQ19" s="4">
        <v>1508</v>
      </c>
      <c r="BR19" s="4">
        <v>1232</v>
      </c>
      <c r="BS19" s="4">
        <v>589</v>
      </c>
      <c r="BT19" s="4">
        <v>200</v>
      </c>
      <c r="BU19" s="4">
        <v>0</v>
      </c>
      <c r="BV19" s="4">
        <v>2296</v>
      </c>
      <c r="BW19" s="4">
        <v>2369</v>
      </c>
      <c r="BX19" s="4">
        <v>103</v>
      </c>
      <c r="BY19" s="4">
        <v>88</v>
      </c>
      <c r="BZ19" s="4">
        <v>172</v>
      </c>
      <c r="CA19" s="4">
        <v>280</v>
      </c>
      <c r="CB19" s="4">
        <v>144</v>
      </c>
      <c r="CC19" s="4">
        <v>-122</v>
      </c>
      <c r="CD19" s="4">
        <v>-16</v>
      </c>
      <c r="CE19" s="4">
        <v>96</v>
      </c>
      <c r="CF19" s="4">
        <v>50</v>
      </c>
      <c r="CG19" s="4">
        <v>1.08</v>
      </c>
      <c r="CH19" s="4">
        <v>0.95</v>
      </c>
      <c r="CI19" s="4">
        <v>2.37</v>
      </c>
      <c r="CJ19" s="4">
        <v>13.97</v>
      </c>
      <c r="CK19" s="4">
        <v>-54.43</v>
      </c>
      <c r="CL19" s="4">
        <v>4305</v>
      </c>
      <c r="CM19" s="4">
        <v>4670</v>
      </c>
      <c r="CN19" s="4">
        <v>4635</v>
      </c>
      <c r="CO19" s="4">
        <v>4100</v>
      </c>
      <c r="CP19" s="4">
        <v>3845</v>
      </c>
      <c r="CQ19" s="4">
        <v>6370</v>
      </c>
      <c r="CR19" s="4">
        <v>3100</v>
      </c>
      <c r="CS19" s="4">
        <v>0</v>
      </c>
      <c r="CT19" s="4">
        <v>0</v>
      </c>
      <c r="CU19" s="4">
        <v>0</v>
      </c>
      <c r="CV19" s="4">
        <v>0</v>
      </c>
      <c r="CW19" s="4">
        <v>63</v>
      </c>
      <c r="CX19" s="4">
        <v>30</v>
      </c>
      <c r="CY19" s="4">
        <v>0</v>
      </c>
      <c r="CZ19" s="4">
        <v>-0.01</v>
      </c>
      <c r="DA19" s="4">
        <v>-0.01</v>
      </c>
      <c r="DB19" s="4">
        <v>0</v>
      </c>
      <c r="DC19" s="4">
        <v>-0.02</v>
      </c>
      <c r="DD19" s="4">
        <v>-0.02</v>
      </c>
      <c r="DE19" s="4">
        <v>-0.06</v>
      </c>
      <c r="DF19" s="4">
        <v>-0.59</v>
      </c>
      <c r="DG19" s="4">
        <v>-0.65</v>
      </c>
      <c r="DH19" s="4">
        <v>0.14000000000000001</v>
      </c>
      <c r="DI19" s="4">
        <v>-0.71</v>
      </c>
      <c r="DJ19" s="4">
        <v>-0.56999999999999995</v>
      </c>
      <c r="DK19" s="4">
        <v>0.22</v>
      </c>
      <c r="DL19" s="4">
        <v>-0.67</v>
      </c>
      <c r="DM19" s="4">
        <v>-0.45</v>
      </c>
      <c r="DN19" s="4">
        <v>23</v>
      </c>
      <c r="DO19" s="4">
        <v>100</v>
      </c>
      <c r="DP19" s="4">
        <v>0.1396</v>
      </c>
      <c r="DQ19" s="4">
        <v>59</v>
      </c>
      <c r="DR19" s="4">
        <v>0</v>
      </c>
      <c r="DS19" s="4">
        <v>187</v>
      </c>
      <c r="DT19" s="4">
        <v>363</v>
      </c>
      <c r="DU19" s="4">
        <v>1</v>
      </c>
      <c r="DV19" s="4">
        <v>0</v>
      </c>
      <c r="DW19" s="4">
        <v>0</v>
      </c>
      <c r="DX19" s="4">
        <v>0</v>
      </c>
      <c r="DY19" s="4">
        <v>6814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20190813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1</v>
      </c>
      <c r="ET19" s="4">
        <v>0</v>
      </c>
      <c r="EU19" s="4">
        <v>4</v>
      </c>
      <c r="EV19" s="4">
        <v>0</v>
      </c>
      <c r="EW19" s="4">
        <v>62</v>
      </c>
      <c r="EX19" s="4">
        <v>105</v>
      </c>
      <c r="EY19" s="4">
        <v>48</v>
      </c>
      <c r="EZ19" s="4">
        <v>1</v>
      </c>
      <c r="FA19" s="4">
        <v>1</v>
      </c>
      <c r="FB19" s="4">
        <v>1</v>
      </c>
      <c r="FC19" s="4">
        <v>1</v>
      </c>
      <c r="FD19" s="4">
        <v>1</v>
      </c>
      <c r="FE19" s="4">
        <v>1</v>
      </c>
      <c r="FF19" s="4">
        <v>1</v>
      </c>
      <c r="FG19" s="4">
        <v>0</v>
      </c>
      <c r="FH19" s="4">
        <v>1</v>
      </c>
      <c r="FI19" s="4">
        <v>8</v>
      </c>
      <c r="FJ19" s="4">
        <v>9.9</v>
      </c>
      <c r="FK19" s="4">
        <v>-6.4</v>
      </c>
      <c r="FL19" s="4">
        <v>12.6</v>
      </c>
      <c r="FM19" s="4">
        <v>4.2</v>
      </c>
      <c r="FN19" s="4">
        <v>-100</v>
      </c>
      <c r="FO19" s="4">
        <v>0</v>
      </c>
      <c r="FP19" s="4">
        <v>5.7</v>
      </c>
      <c r="FQ19" s="4">
        <v>0.7</v>
      </c>
      <c r="FR19" s="4">
        <v>-1.8</v>
      </c>
      <c r="FS19" s="4">
        <v>3</v>
      </c>
      <c r="FT19" s="4">
        <v>0</v>
      </c>
      <c r="FU19" s="4">
        <v>0</v>
      </c>
      <c r="FV19" s="4">
        <v>0.7</v>
      </c>
      <c r="FW19" s="4">
        <v>-5.7</v>
      </c>
      <c r="FX19" s="4">
        <v>-2.6</v>
      </c>
      <c r="FY19" s="4">
        <v>11.4</v>
      </c>
      <c r="FZ19" s="4">
        <v>0</v>
      </c>
      <c r="GA19" s="4">
        <v>0</v>
      </c>
      <c r="GB19" s="4">
        <v>-22</v>
      </c>
      <c r="GC19" s="4">
        <v>5.5</v>
      </c>
      <c r="GD19" s="4">
        <v>3.7</v>
      </c>
      <c r="GE19" s="4">
        <v>-28.8</v>
      </c>
      <c r="GF19" s="4">
        <v>-100</v>
      </c>
      <c r="GG19" s="4">
        <v>0</v>
      </c>
      <c r="GH19" s="4">
        <v>25</v>
      </c>
      <c r="GI19" s="4">
        <v>8</v>
      </c>
      <c r="GJ19" s="4">
        <v>-14.8</v>
      </c>
      <c r="GK19" s="4">
        <v>40</v>
      </c>
      <c r="GL19" s="4">
        <v>0</v>
      </c>
      <c r="GM19" s="4">
        <v>0</v>
      </c>
      <c r="GN19" s="4">
        <v>25</v>
      </c>
      <c r="GO19" s="4">
        <v>8</v>
      </c>
      <c r="GP19" s="4">
        <v>-14.8</v>
      </c>
      <c r="GQ19" s="4">
        <v>21.7</v>
      </c>
      <c r="GR19" s="4">
        <v>0</v>
      </c>
      <c r="GS19" s="4">
        <v>0</v>
      </c>
      <c r="GT19" s="4">
        <v>-20.2</v>
      </c>
      <c r="GU19" s="4">
        <v>8.1</v>
      </c>
      <c r="GV19" s="4">
        <v>12.6</v>
      </c>
      <c r="GW19" s="4">
        <v>-28.8</v>
      </c>
      <c r="GX19" s="4">
        <v>-100</v>
      </c>
      <c r="GY19" s="4">
        <v>0</v>
      </c>
      <c r="GZ19" s="4">
        <v>-28</v>
      </c>
      <c r="HA19" s="4">
        <v>27.8</v>
      </c>
      <c r="HB19" s="4">
        <v>20</v>
      </c>
      <c r="HC19" s="4">
        <v>27.8</v>
      </c>
      <c r="HD19" s="4">
        <v>0</v>
      </c>
      <c r="HE19" s="4">
        <v>0</v>
      </c>
      <c r="HF19" s="4">
        <v>0</v>
      </c>
      <c r="HG19" s="4">
        <v>27.8</v>
      </c>
      <c r="HH19" s="4">
        <v>4.3</v>
      </c>
      <c r="HI19" s="4">
        <v>-4.2</v>
      </c>
      <c r="HJ19" s="4">
        <v>0</v>
      </c>
      <c r="HK19" s="4">
        <v>0</v>
      </c>
      <c r="HL19" s="4">
        <v>2148</v>
      </c>
      <c r="HM19" s="4">
        <v>127</v>
      </c>
      <c r="HN19" s="4">
        <v>99</v>
      </c>
      <c r="HO19" s="4">
        <v>2011</v>
      </c>
      <c r="HP19" s="4">
        <v>134</v>
      </c>
      <c r="HQ19" s="4">
        <v>107</v>
      </c>
      <c r="HR19" s="4">
        <v>2264</v>
      </c>
      <c r="HS19" s="4">
        <v>139</v>
      </c>
      <c r="HT19" s="4">
        <v>111</v>
      </c>
      <c r="HU19" s="4">
        <v>2360</v>
      </c>
      <c r="HV19" s="4">
        <v>99</v>
      </c>
      <c r="HW19" s="4">
        <v>79</v>
      </c>
      <c r="HX19" s="4">
        <v>0</v>
      </c>
      <c r="HY19" s="4">
        <v>0</v>
      </c>
      <c r="HZ19" s="4">
        <v>0</v>
      </c>
      <c r="IA19" s="4">
        <v>0</v>
      </c>
      <c r="IB19" s="4">
        <v>0</v>
      </c>
      <c r="IC19" s="4">
        <v>0</v>
      </c>
      <c r="ID19" s="4">
        <v>577</v>
      </c>
      <c r="IE19" s="4">
        <v>571</v>
      </c>
      <c r="IF19" s="4">
        <v>570</v>
      </c>
      <c r="IG19" s="4">
        <v>606</v>
      </c>
      <c r="IH19" s="4">
        <v>610</v>
      </c>
      <c r="II19" s="4">
        <v>575</v>
      </c>
      <c r="IJ19" s="4">
        <v>560</v>
      </c>
      <c r="IK19" s="4">
        <v>624</v>
      </c>
      <c r="IL19" s="4">
        <v>0</v>
      </c>
      <c r="IM19" s="4">
        <v>0</v>
      </c>
      <c r="IN19" s="4">
        <v>30</v>
      </c>
      <c r="IO19" s="4">
        <v>25</v>
      </c>
      <c r="IP19" s="4">
        <v>27</v>
      </c>
      <c r="IQ19" s="4">
        <v>20</v>
      </c>
      <c r="IR19" s="4">
        <v>25</v>
      </c>
      <c r="IS19" s="4">
        <v>27</v>
      </c>
      <c r="IT19" s="4">
        <v>23</v>
      </c>
      <c r="IU19" s="4">
        <v>28</v>
      </c>
      <c r="IV19" s="4">
        <v>0</v>
      </c>
      <c r="IW19" s="4">
        <v>0</v>
      </c>
      <c r="IX19" s="4">
        <v>25</v>
      </c>
      <c r="IY19" s="4">
        <v>18</v>
      </c>
      <c r="IZ19" s="4">
        <v>20</v>
      </c>
      <c r="JA19" s="4">
        <v>18</v>
      </c>
      <c r="JB19" s="4">
        <v>18</v>
      </c>
      <c r="JC19" s="4">
        <v>23</v>
      </c>
      <c r="JD19" s="4">
        <v>24</v>
      </c>
      <c r="JE19" s="4">
        <v>23</v>
      </c>
      <c r="JF19" s="4">
        <v>0</v>
      </c>
      <c r="JG19" s="4">
        <v>0</v>
      </c>
      <c r="JH19" s="4">
        <v>0</v>
      </c>
      <c r="JI19" s="4">
        <v>0</v>
      </c>
      <c r="JJ19" s="4">
        <v>0</v>
      </c>
      <c r="JK19" s="4">
        <v>0</v>
      </c>
      <c r="JL19" s="4">
        <v>0</v>
      </c>
      <c r="JM19" s="4">
        <v>0</v>
      </c>
      <c r="JN19" s="4">
        <v>25</v>
      </c>
      <c r="JO19" s="4">
        <v>61</v>
      </c>
      <c r="JP19" s="4">
        <v>30</v>
      </c>
      <c r="JQ19" s="4">
        <v>57</v>
      </c>
      <c r="JR19" s="4">
        <v>18</v>
      </c>
      <c r="JS19" s="4">
        <v>118</v>
      </c>
      <c r="JT19" s="4">
        <v>18</v>
      </c>
    </row>
    <row r="20" spans="1:280" s="2" customFormat="1" x14ac:dyDescent="0.45">
      <c r="A20" s="1" t="s">
        <v>337</v>
      </c>
      <c r="B20" s="3" t="str">
        <f>SUBSTITUTE(A20,"A","")</f>
        <v>037330</v>
      </c>
      <c r="C20" s="2" t="s">
        <v>338</v>
      </c>
      <c r="D20" s="2" t="s">
        <v>304</v>
      </c>
      <c r="E20" s="2" t="s">
        <v>305</v>
      </c>
      <c r="F20" s="2" t="s">
        <v>281</v>
      </c>
      <c r="G20" s="2">
        <v>2145</v>
      </c>
      <c r="H20" s="5">
        <v>2140</v>
      </c>
      <c r="I20" s="2">
        <f t="shared" si="0"/>
        <v>0.99766899766899764</v>
      </c>
      <c r="J20" s="2">
        <v>941</v>
      </c>
      <c r="K20" s="2">
        <v>4389</v>
      </c>
      <c r="L20" s="2">
        <v>1</v>
      </c>
      <c r="M20" s="2">
        <v>0</v>
      </c>
      <c r="N20" s="2">
        <v>23.3</v>
      </c>
      <c r="O20" s="2">
        <v>0.2</v>
      </c>
      <c r="P20" s="2">
        <v>2.1</v>
      </c>
      <c r="Q20" s="2">
        <v>-6.7</v>
      </c>
      <c r="R20" s="2">
        <v>-8.6999999999999993</v>
      </c>
      <c r="S20" s="2">
        <v>11.1</v>
      </c>
      <c r="T20" s="2">
        <v>23.6</v>
      </c>
      <c r="U20" s="2">
        <v>44</v>
      </c>
      <c r="V20" s="2">
        <v>-1.2</v>
      </c>
      <c r="W20" s="2">
        <v>18.2</v>
      </c>
      <c r="X20" s="2">
        <v>9.6</v>
      </c>
      <c r="Y20" s="2">
        <v>2.8</v>
      </c>
      <c r="Z20" s="2">
        <v>4.7</v>
      </c>
      <c r="AA20" s="2">
        <v>0</v>
      </c>
      <c r="AB20" s="2">
        <v>3</v>
      </c>
      <c r="AC20" s="2">
        <v>7.9</v>
      </c>
      <c r="AD20" s="2">
        <v>7.9</v>
      </c>
      <c r="AE20" s="2">
        <v>4.4000000000000004</v>
      </c>
      <c r="AF20" s="2">
        <v>4.4000000000000004</v>
      </c>
      <c r="AG20" s="2">
        <v>2.11</v>
      </c>
      <c r="AH20" s="2">
        <v>3.12</v>
      </c>
      <c r="AI20" s="2">
        <v>0.18</v>
      </c>
      <c r="AJ20" s="2">
        <v>0.18</v>
      </c>
      <c r="AK20" s="2">
        <v>0</v>
      </c>
      <c r="AL20" s="2">
        <v>4.8600000000000003</v>
      </c>
      <c r="AM20" s="2">
        <v>1.29</v>
      </c>
      <c r="AN20" s="2">
        <v>0.35</v>
      </c>
      <c r="AO20" s="2">
        <v>0.48</v>
      </c>
      <c r="AP20" s="2">
        <v>0.62</v>
      </c>
      <c r="AQ20" s="2">
        <v>0.62</v>
      </c>
      <c r="AR20" s="2">
        <v>50.1</v>
      </c>
      <c r="AS20" s="2">
        <v>7.84</v>
      </c>
      <c r="AT20" s="2">
        <v>7.84</v>
      </c>
      <c r="AU20" s="2">
        <v>7.84</v>
      </c>
      <c r="AV20" s="2">
        <v>14.7</v>
      </c>
      <c r="AW20" s="2">
        <v>0</v>
      </c>
      <c r="AX20" s="2">
        <v>0</v>
      </c>
      <c r="AY20" s="2">
        <v>2.46</v>
      </c>
      <c r="AZ20" s="2">
        <v>3.92</v>
      </c>
      <c r="BA20" s="2">
        <v>3.92</v>
      </c>
      <c r="BB20" s="2">
        <v>12.6</v>
      </c>
      <c r="BC20" s="2">
        <v>110</v>
      </c>
      <c r="BD20" s="2">
        <v>125.4</v>
      </c>
      <c r="BE20" s="2">
        <v>68</v>
      </c>
      <c r="BF20" s="2">
        <v>79</v>
      </c>
      <c r="BG20" s="2">
        <v>36</v>
      </c>
      <c r="BH20" s="2">
        <v>28.2</v>
      </c>
      <c r="BI20" s="2">
        <v>3.5</v>
      </c>
      <c r="BJ20" s="2">
        <v>32.47</v>
      </c>
      <c r="BK20" s="2">
        <v>6.85</v>
      </c>
      <c r="BL20" s="2">
        <v>1.52</v>
      </c>
      <c r="BM20" s="2">
        <v>2.5</v>
      </c>
      <c r="BN20" s="2">
        <v>2.946E-2</v>
      </c>
      <c r="BO20" s="2">
        <v>0.79900000000000004</v>
      </c>
      <c r="BP20" s="2">
        <v>1196</v>
      </c>
      <c r="BQ20" s="2">
        <v>1512</v>
      </c>
      <c r="BR20" s="2">
        <v>1315</v>
      </c>
      <c r="BS20" s="2">
        <v>157</v>
      </c>
      <c r="BT20" s="2">
        <v>375</v>
      </c>
      <c r="BU20" s="2">
        <v>272</v>
      </c>
      <c r="BV20" s="2">
        <v>2708</v>
      </c>
      <c r="BW20" s="2">
        <v>5121</v>
      </c>
      <c r="BX20" s="2">
        <v>240</v>
      </c>
      <c r="BY20" s="2">
        <v>120</v>
      </c>
      <c r="BZ20" s="2">
        <v>411</v>
      </c>
      <c r="CA20" s="2">
        <v>492</v>
      </c>
      <c r="CB20" s="2">
        <v>445</v>
      </c>
      <c r="CC20" s="2">
        <v>-394</v>
      </c>
      <c r="CD20" s="2">
        <v>44</v>
      </c>
      <c r="CE20" s="2">
        <v>143</v>
      </c>
      <c r="CF20" s="2">
        <v>75</v>
      </c>
      <c r="CG20" s="2">
        <v>10.3</v>
      </c>
      <c r="CH20" s="2">
        <v>21.65</v>
      </c>
      <c r="CI20" s="2">
        <v>18.39</v>
      </c>
      <c r="CJ20" s="2">
        <v>-52.41</v>
      </c>
      <c r="CK20" s="2">
        <v>-43.97</v>
      </c>
      <c r="CL20" s="2">
        <v>2300</v>
      </c>
      <c r="CM20" s="2">
        <v>2350</v>
      </c>
      <c r="CN20" s="2">
        <v>1930</v>
      </c>
      <c r="CO20" s="2">
        <v>1735</v>
      </c>
      <c r="CP20" s="2">
        <v>1490</v>
      </c>
      <c r="CQ20" s="2">
        <v>2915</v>
      </c>
      <c r="CR20" s="2">
        <v>1260</v>
      </c>
      <c r="CS20" s="2">
        <v>1</v>
      </c>
      <c r="CT20" s="2">
        <v>1</v>
      </c>
      <c r="CU20" s="2">
        <v>0</v>
      </c>
      <c r="CV20" s="2">
        <v>1</v>
      </c>
      <c r="CW20" s="2">
        <v>74</v>
      </c>
      <c r="CX20" s="2">
        <v>70</v>
      </c>
      <c r="CY20" s="2">
        <v>0</v>
      </c>
      <c r="CZ20" s="2">
        <v>0.08</v>
      </c>
      <c r="DA20" s="2">
        <v>0.08</v>
      </c>
      <c r="DB20" s="2">
        <v>-0.06</v>
      </c>
      <c r="DC20" s="2">
        <v>0.33</v>
      </c>
      <c r="DD20" s="2">
        <v>0.27</v>
      </c>
      <c r="DE20" s="2">
        <v>-0.33</v>
      </c>
      <c r="DF20" s="2">
        <v>-0.2</v>
      </c>
      <c r="DG20" s="2">
        <v>-0.53</v>
      </c>
      <c r="DH20" s="2">
        <v>0.41</v>
      </c>
      <c r="DI20" s="2">
        <v>0.03</v>
      </c>
      <c r="DJ20" s="2">
        <v>0.44</v>
      </c>
      <c r="DK20" s="2">
        <v>0.66</v>
      </c>
      <c r="DL20" s="2">
        <v>1.4</v>
      </c>
      <c r="DM20" s="2">
        <v>2.06</v>
      </c>
      <c r="DN20" s="2">
        <v>48</v>
      </c>
      <c r="DO20" s="2">
        <v>177</v>
      </c>
      <c r="DP20" s="2">
        <v>1.3205499999999999</v>
      </c>
      <c r="DQ20" s="2">
        <v>63</v>
      </c>
      <c r="DR20" s="2">
        <v>0</v>
      </c>
      <c r="DS20" s="2">
        <v>206</v>
      </c>
      <c r="DT20" s="2">
        <v>363</v>
      </c>
      <c r="DU20" s="2">
        <v>1</v>
      </c>
      <c r="DV20" s="2">
        <v>0</v>
      </c>
      <c r="DW20" s="2">
        <v>0</v>
      </c>
      <c r="DX20" s="2">
        <v>0</v>
      </c>
      <c r="DY20" s="2">
        <v>3393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20190813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777</v>
      </c>
      <c r="ET20" s="2">
        <v>0</v>
      </c>
      <c r="EU20" s="2">
        <v>-8</v>
      </c>
      <c r="EV20" s="2">
        <v>0</v>
      </c>
      <c r="EW20" s="2">
        <v>30</v>
      </c>
      <c r="EX20" s="2">
        <v>14</v>
      </c>
      <c r="EY20" s="2">
        <v>302</v>
      </c>
      <c r="EZ20" s="2">
        <v>1</v>
      </c>
      <c r="FA20" s="2">
        <v>1</v>
      </c>
      <c r="FB20" s="2">
        <v>1</v>
      </c>
      <c r="FC20" s="2">
        <v>1</v>
      </c>
      <c r="FD20" s="2">
        <v>0</v>
      </c>
      <c r="FE20" s="2">
        <v>1</v>
      </c>
      <c r="FF20" s="2">
        <v>0</v>
      </c>
      <c r="FG20" s="2">
        <v>1</v>
      </c>
      <c r="FH20" s="2">
        <v>0</v>
      </c>
      <c r="FI20" s="2">
        <v>6</v>
      </c>
      <c r="FJ20" s="2">
        <v>65.099999999999994</v>
      </c>
      <c r="FK20" s="2">
        <v>25.1</v>
      </c>
      <c r="FL20" s="2">
        <v>22.8</v>
      </c>
      <c r="FM20" s="2">
        <v>7.4</v>
      </c>
      <c r="FN20" s="2">
        <v>-100</v>
      </c>
      <c r="FO20" s="2">
        <v>0</v>
      </c>
      <c r="FP20" s="2">
        <v>19.8</v>
      </c>
      <c r="FQ20" s="2">
        <v>-3.6</v>
      </c>
      <c r="FR20" s="2">
        <v>2.2999999999999998</v>
      </c>
      <c r="FS20" s="2">
        <v>-4.2</v>
      </c>
      <c r="FT20" s="2">
        <v>0</v>
      </c>
      <c r="FU20" s="2">
        <v>0</v>
      </c>
      <c r="FV20" s="2">
        <v>34.6</v>
      </c>
      <c r="FW20" s="2">
        <v>-11</v>
      </c>
      <c r="FX20" s="2">
        <v>-20.7</v>
      </c>
      <c r="FY20" s="2">
        <v>0.8</v>
      </c>
      <c r="FZ20" s="2">
        <v>0</v>
      </c>
      <c r="GA20" s="2">
        <v>0</v>
      </c>
      <c r="GB20" s="2">
        <v>142.9</v>
      </c>
      <c r="GC20" s="2">
        <v>16.5</v>
      </c>
      <c r="GD20" s="2">
        <v>-72.599999999999994</v>
      </c>
      <c r="GE20" s="2">
        <v>662.1</v>
      </c>
      <c r="GF20" s="2">
        <v>-100</v>
      </c>
      <c r="GG20" s="2">
        <v>0</v>
      </c>
      <c r="GH20" s="2">
        <v>69.400000000000006</v>
      </c>
      <c r="GI20" s="2">
        <v>334.5</v>
      </c>
      <c r="GJ20" s="2">
        <v>123.8</v>
      </c>
      <c r="GK20" s="2">
        <v>-14.3</v>
      </c>
      <c r="GL20" s="2">
        <v>0</v>
      </c>
      <c r="GM20" s="2">
        <v>0</v>
      </c>
      <c r="GN20" s="2">
        <v>69.400000000000006</v>
      </c>
      <c r="GO20" s="2">
        <v>-18.100000000000001</v>
      </c>
      <c r="GP20" s="2">
        <v>-30.9</v>
      </c>
      <c r="GQ20" s="2">
        <v>-10.6</v>
      </c>
      <c r="GR20" s="2">
        <v>0</v>
      </c>
      <c r="GS20" s="2">
        <v>0</v>
      </c>
      <c r="GT20" s="2">
        <v>265.39999999999998</v>
      </c>
      <c r="GU20" s="2">
        <v>111.5</v>
      </c>
      <c r="GV20" s="2">
        <v>22.8</v>
      </c>
      <c r="GW20" s="2">
        <v>375</v>
      </c>
      <c r="GX20" s="2">
        <v>-100</v>
      </c>
      <c r="GY20" s="2">
        <v>0</v>
      </c>
      <c r="GZ20" s="2">
        <v>168.4</v>
      </c>
      <c r="HA20" s="2">
        <v>196</v>
      </c>
      <c r="HB20" s="2">
        <v>2800</v>
      </c>
      <c r="HC20" s="2">
        <v>-11.1</v>
      </c>
      <c r="HD20" s="2">
        <v>0</v>
      </c>
      <c r="HE20" s="2">
        <v>0</v>
      </c>
      <c r="HF20" s="2">
        <v>183.3</v>
      </c>
      <c r="HG20" s="2">
        <v>-52.9</v>
      </c>
      <c r="HH20" s="2">
        <v>20.8</v>
      </c>
      <c r="HI20" s="2">
        <v>-44.8</v>
      </c>
      <c r="HJ20" s="2">
        <v>0</v>
      </c>
      <c r="HK20" s="2">
        <v>0</v>
      </c>
      <c r="HL20" s="2">
        <v>3116</v>
      </c>
      <c r="HM20" s="2">
        <v>91</v>
      </c>
      <c r="HN20" s="2">
        <v>26</v>
      </c>
      <c r="HO20" s="2">
        <v>3898</v>
      </c>
      <c r="HP20" s="2">
        <v>106</v>
      </c>
      <c r="HQ20" s="2">
        <v>55</v>
      </c>
      <c r="HR20" s="2">
        <v>4788</v>
      </c>
      <c r="HS20" s="2">
        <v>29</v>
      </c>
      <c r="HT20" s="2">
        <v>20</v>
      </c>
      <c r="HU20" s="2">
        <v>5144</v>
      </c>
      <c r="HV20" s="2">
        <v>221</v>
      </c>
      <c r="HW20" s="2">
        <v>95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1292</v>
      </c>
      <c r="IE20" s="2">
        <v>1429</v>
      </c>
      <c r="IF20" s="2">
        <v>1068</v>
      </c>
      <c r="IG20" s="2">
        <v>1150</v>
      </c>
      <c r="IH20" s="2">
        <v>1548</v>
      </c>
      <c r="II20" s="2">
        <v>1378</v>
      </c>
      <c r="IJ20" s="2">
        <v>1093</v>
      </c>
      <c r="IK20" s="2">
        <v>1102</v>
      </c>
      <c r="IL20" s="2">
        <v>0</v>
      </c>
      <c r="IM20" s="2">
        <v>0</v>
      </c>
      <c r="IN20" s="2">
        <v>19</v>
      </c>
      <c r="IO20" s="2">
        <v>-29</v>
      </c>
      <c r="IP20" s="2">
        <v>21</v>
      </c>
      <c r="IQ20" s="2">
        <v>49</v>
      </c>
      <c r="IR20" s="2">
        <v>83</v>
      </c>
      <c r="IS20" s="2">
        <v>68</v>
      </c>
      <c r="IT20" s="2">
        <v>47</v>
      </c>
      <c r="IU20" s="2">
        <v>42</v>
      </c>
      <c r="IV20" s="2">
        <v>0</v>
      </c>
      <c r="IW20" s="2">
        <v>0</v>
      </c>
      <c r="IX20" s="2">
        <v>19</v>
      </c>
      <c r="IY20" s="2">
        <v>-25</v>
      </c>
      <c r="IZ20" s="2">
        <v>1</v>
      </c>
      <c r="JA20" s="2">
        <v>18</v>
      </c>
      <c r="JB20" s="2">
        <v>51</v>
      </c>
      <c r="JC20" s="2">
        <v>24</v>
      </c>
      <c r="JD20" s="2">
        <v>29</v>
      </c>
      <c r="JE20" s="2">
        <v>16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87.5</v>
      </c>
      <c r="JO20" s="2">
        <v>70</v>
      </c>
      <c r="JP20" s="2">
        <v>12</v>
      </c>
      <c r="JQ20" s="2">
        <v>8</v>
      </c>
      <c r="JR20" s="2">
        <v>19</v>
      </c>
      <c r="JS20" s="2">
        <v>29</v>
      </c>
      <c r="JT20" s="2">
        <v>19</v>
      </c>
    </row>
    <row r="21" spans="1:280" s="2" customFormat="1" x14ac:dyDescent="0.45">
      <c r="A21" s="1" t="s">
        <v>339</v>
      </c>
      <c r="B21" s="3" t="str">
        <f>SUBSTITUTE(A21,"A","")</f>
        <v>006580</v>
      </c>
      <c r="C21" s="2" t="s">
        <v>340</v>
      </c>
      <c r="D21" s="2" t="s">
        <v>298</v>
      </c>
      <c r="E21" s="2" t="s">
        <v>314</v>
      </c>
      <c r="F21" s="2" t="s">
        <v>281</v>
      </c>
      <c r="G21" s="2">
        <v>3370</v>
      </c>
      <c r="H21" s="5">
        <v>3396</v>
      </c>
      <c r="I21" s="2">
        <f t="shared" si="0"/>
        <v>1.0077151335311574</v>
      </c>
      <c r="J21" s="2">
        <v>905</v>
      </c>
      <c r="K21" s="2">
        <v>2685</v>
      </c>
      <c r="L21" s="2">
        <v>485</v>
      </c>
      <c r="M21" s="2">
        <v>18.100000000000001</v>
      </c>
      <c r="N21" s="2">
        <v>0</v>
      </c>
      <c r="O21" s="2">
        <v>-0.9</v>
      </c>
      <c r="P21" s="2">
        <v>-1.2</v>
      </c>
      <c r="Q21" s="2">
        <v>-7.7</v>
      </c>
      <c r="R21" s="2">
        <v>-9.9</v>
      </c>
      <c r="S21" s="2">
        <v>-18.2</v>
      </c>
      <c r="T21" s="2">
        <v>4.5</v>
      </c>
      <c r="U21" s="2">
        <v>-8</v>
      </c>
      <c r="V21" s="2">
        <v>77.8</v>
      </c>
      <c r="W21" s="2">
        <v>28.2</v>
      </c>
      <c r="X21" s="2">
        <v>21.9</v>
      </c>
      <c r="Y21" s="2">
        <v>4.7</v>
      </c>
      <c r="Z21" s="2">
        <v>14.4</v>
      </c>
      <c r="AA21" s="2">
        <v>0</v>
      </c>
      <c r="AB21" s="2">
        <v>3.4</v>
      </c>
      <c r="AC21" s="2">
        <v>27.1</v>
      </c>
      <c r="AD21" s="2">
        <v>27.1</v>
      </c>
      <c r="AE21" s="2">
        <v>16</v>
      </c>
      <c r="AF21" s="2">
        <v>16</v>
      </c>
      <c r="AG21" s="2">
        <v>2.36</v>
      </c>
      <c r="AH21" s="2">
        <v>2.52</v>
      </c>
      <c r="AI21" s="2">
        <v>0.33</v>
      </c>
      <c r="AJ21" s="2">
        <v>0.33</v>
      </c>
      <c r="AK21" s="2">
        <v>0</v>
      </c>
      <c r="AL21" s="2">
        <v>1.92</v>
      </c>
      <c r="AM21" s="2">
        <v>0.97</v>
      </c>
      <c r="AN21" s="2">
        <v>0.28000000000000003</v>
      </c>
      <c r="AO21" s="2">
        <v>0.64</v>
      </c>
      <c r="AP21" s="2">
        <v>0.72</v>
      </c>
      <c r="AQ21" s="2">
        <v>0.72</v>
      </c>
      <c r="AR21" s="2">
        <v>-14.4</v>
      </c>
      <c r="AS21" s="2">
        <v>2.1800000000000002</v>
      </c>
      <c r="AT21" s="2">
        <v>2.66</v>
      </c>
      <c r="AU21" s="2">
        <v>2.66</v>
      </c>
      <c r="AV21" s="2">
        <v>2.94</v>
      </c>
      <c r="AW21" s="2">
        <v>0</v>
      </c>
      <c r="AX21" s="2">
        <v>0</v>
      </c>
      <c r="AY21" s="2">
        <v>2.4300000000000002</v>
      </c>
      <c r="AZ21" s="2">
        <v>2.29</v>
      </c>
      <c r="BA21" s="2">
        <v>2.29</v>
      </c>
      <c r="BB21" s="2">
        <v>-16.899999999999999</v>
      </c>
      <c r="BC21" s="2">
        <v>107</v>
      </c>
      <c r="BD21" s="2">
        <v>122.93</v>
      </c>
      <c r="BE21" s="2">
        <v>64</v>
      </c>
      <c r="BF21" s="2">
        <v>70</v>
      </c>
      <c r="BG21" s="2">
        <v>40</v>
      </c>
      <c r="BH21" s="2">
        <v>3.6</v>
      </c>
      <c r="BI21" s="2">
        <v>1.5</v>
      </c>
      <c r="BJ21" s="2">
        <v>61.9</v>
      </c>
      <c r="BK21" s="2">
        <v>9.7100000000000009</v>
      </c>
      <c r="BL21" s="2">
        <v>0</v>
      </c>
      <c r="BM21" s="2">
        <v>1.07</v>
      </c>
      <c r="BN21" s="2">
        <v>2.69E-2</v>
      </c>
      <c r="BO21" s="2">
        <v>0.75505999999999995</v>
      </c>
      <c r="BP21" s="2">
        <v>872</v>
      </c>
      <c r="BQ21" s="2">
        <v>1254</v>
      </c>
      <c r="BR21" s="2">
        <v>719</v>
      </c>
      <c r="BS21" s="2">
        <v>91</v>
      </c>
      <c r="BT21" s="2">
        <v>233</v>
      </c>
      <c r="BU21" s="2">
        <v>225</v>
      </c>
      <c r="BV21" s="2">
        <v>2126</v>
      </c>
      <c r="BW21" s="2">
        <v>2739</v>
      </c>
      <c r="BX21" s="2">
        <v>395</v>
      </c>
      <c r="BY21" s="2">
        <v>340</v>
      </c>
      <c r="BZ21" s="2">
        <v>487</v>
      </c>
      <c r="CA21" s="2">
        <v>599</v>
      </c>
      <c r="CB21" s="2">
        <v>385</v>
      </c>
      <c r="CC21" s="2">
        <v>-97</v>
      </c>
      <c r="CD21" s="2">
        <v>-121</v>
      </c>
      <c r="CE21" s="2">
        <v>26</v>
      </c>
      <c r="CF21" s="2">
        <v>50</v>
      </c>
      <c r="CG21" s="2">
        <v>1.8</v>
      </c>
      <c r="CH21" s="2">
        <v>0.69</v>
      </c>
      <c r="CI21" s="2">
        <v>1.07</v>
      </c>
      <c r="CJ21" s="2">
        <v>159.05000000000001</v>
      </c>
      <c r="CK21" s="2">
        <v>67.92</v>
      </c>
      <c r="CL21" s="2">
        <v>3650</v>
      </c>
      <c r="CM21" s="2">
        <v>3740</v>
      </c>
      <c r="CN21" s="2">
        <v>4120</v>
      </c>
      <c r="CO21" s="2">
        <v>3225</v>
      </c>
      <c r="CP21" s="2">
        <v>3665</v>
      </c>
      <c r="CQ21" s="2">
        <v>4915</v>
      </c>
      <c r="CR21" s="2">
        <v>2870</v>
      </c>
      <c r="CS21" s="2">
        <v>0</v>
      </c>
      <c r="CT21" s="2">
        <v>0</v>
      </c>
      <c r="CU21" s="2">
        <v>0</v>
      </c>
      <c r="CV21" s="2">
        <v>0</v>
      </c>
      <c r="CW21" s="2">
        <v>69</v>
      </c>
      <c r="CX21" s="2">
        <v>17</v>
      </c>
      <c r="CY21" s="2">
        <v>0</v>
      </c>
      <c r="CZ21" s="2">
        <v>-0.01</v>
      </c>
      <c r="DA21" s="2">
        <v>-0.01</v>
      </c>
      <c r="DB21" s="2">
        <v>-0.01</v>
      </c>
      <c r="DC21" s="2">
        <v>-0.05</v>
      </c>
      <c r="DD21" s="2">
        <v>-0.05</v>
      </c>
      <c r="DE21" s="2">
        <v>-0.05</v>
      </c>
      <c r="DF21" s="2">
        <v>-0.27</v>
      </c>
      <c r="DG21" s="2">
        <v>-0.32</v>
      </c>
      <c r="DH21" s="2">
        <v>-0.24</v>
      </c>
      <c r="DI21" s="2">
        <v>-0.51</v>
      </c>
      <c r="DJ21" s="2">
        <v>-0.75</v>
      </c>
      <c r="DK21" s="2">
        <v>0.05</v>
      </c>
      <c r="DL21" s="2">
        <v>-0.74</v>
      </c>
      <c r="DM21" s="2">
        <v>-0.69</v>
      </c>
      <c r="DN21" s="2">
        <v>74</v>
      </c>
      <c r="DO21" s="2">
        <v>257</v>
      </c>
      <c r="DP21" s="2">
        <v>0.72633000000000003</v>
      </c>
      <c r="DQ21" s="2">
        <v>21</v>
      </c>
      <c r="DR21" s="2">
        <v>0</v>
      </c>
      <c r="DS21" s="2">
        <v>8</v>
      </c>
      <c r="DT21" s="2">
        <v>363</v>
      </c>
      <c r="DU21" s="2">
        <v>1</v>
      </c>
      <c r="DV21" s="2">
        <v>0</v>
      </c>
      <c r="DW21" s="2">
        <v>0</v>
      </c>
      <c r="DX21" s="2">
        <v>0</v>
      </c>
      <c r="DY21" s="2">
        <v>15778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20190814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144</v>
      </c>
      <c r="ET21" s="2">
        <v>1</v>
      </c>
      <c r="EU21" s="2">
        <v>22</v>
      </c>
      <c r="EV21" s="2">
        <v>0</v>
      </c>
      <c r="EW21" s="2">
        <v>46</v>
      </c>
      <c r="EX21" s="2">
        <v>15</v>
      </c>
      <c r="EY21" s="2">
        <v>359</v>
      </c>
      <c r="EZ21" s="2">
        <v>1</v>
      </c>
      <c r="FA21" s="2">
        <v>1</v>
      </c>
      <c r="FB21" s="2">
        <v>1</v>
      </c>
      <c r="FC21" s="2">
        <v>1</v>
      </c>
      <c r="FD21" s="2">
        <v>1</v>
      </c>
      <c r="FE21" s="2">
        <v>1</v>
      </c>
      <c r="FF21" s="2">
        <v>1</v>
      </c>
      <c r="FG21" s="2">
        <v>1</v>
      </c>
      <c r="FH21" s="2">
        <v>0</v>
      </c>
      <c r="FI21" s="2">
        <v>8</v>
      </c>
      <c r="FJ21" s="2">
        <v>62</v>
      </c>
      <c r="FK21" s="2">
        <v>12.1</v>
      </c>
      <c r="FL21" s="2">
        <v>34.799999999999997</v>
      </c>
      <c r="FM21" s="2">
        <v>7.2</v>
      </c>
      <c r="FN21" s="2">
        <v>-100</v>
      </c>
      <c r="FO21" s="2">
        <v>0</v>
      </c>
      <c r="FP21" s="2">
        <v>0.9</v>
      </c>
      <c r="FQ21" s="2">
        <v>0.7</v>
      </c>
      <c r="FR21" s="2">
        <v>-2.2999999999999998</v>
      </c>
      <c r="FS21" s="2">
        <v>-8.8000000000000007</v>
      </c>
      <c r="FT21" s="2">
        <v>0</v>
      </c>
      <c r="FU21" s="2">
        <v>0</v>
      </c>
      <c r="FV21" s="2">
        <v>-1.8</v>
      </c>
      <c r="FW21" s="2">
        <v>3.1</v>
      </c>
      <c r="FX21" s="2">
        <v>-10.9</v>
      </c>
      <c r="FY21" s="2">
        <v>1.1000000000000001</v>
      </c>
      <c r="FZ21" s="2">
        <v>0</v>
      </c>
      <c r="GA21" s="2">
        <v>0</v>
      </c>
      <c r="GB21" s="2">
        <v>3071.4</v>
      </c>
      <c r="GC21" s="2">
        <v>550</v>
      </c>
      <c r="GD21" s="2">
        <v>-61.9</v>
      </c>
      <c r="GE21" s="2">
        <v>1633.3</v>
      </c>
      <c r="GF21" s="2">
        <v>-100</v>
      </c>
      <c r="GG21" s="2">
        <v>0</v>
      </c>
      <c r="GH21" s="2">
        <v>-2.4</v>
      </c>
      <c r="GI21" s="2">
        <v>143.9</v>
      </c>
      <c r="GJ21" s="2">
        <v>9.9</v>
      </c>
      <c r="GK21" s="2">
        <v>-22.6</v>
      </c>
      <c r="GL21" s="2">
        <v>0</v>
      </c>
      <c r="GM21" s="2">
        <v>0</v>
      </c>
      <c r="GN21" s="2">
        <v>-2.4</v>
      </c>
      <c r="GO21" s="2">
        <v>-17.399999999999999</v>
      </c>
      <c r="GP21" s="2">
        <v>-22</v>
      </c>
      <c r="GQ21" s="2">
        <v>23.1</v>
      </c>
      <c r="GR21" s="2">
        <v>0</v>
      </c>
      <c r="GS21" s="2">
        <v>0</v>
      </c>
      <c r="GT21" s="2">
        <v>272.7</v>
      </c>
      <c r="GU21" s="2">
        <v>118.8</v>
      </c>
      <c r="GV21" s="2">
        <v>34.799999999999997</v>
      </c>
      <c r="GW21" s="2">
        <v>15300</v>
      </c>
      <c r="GX21" s="2">
        <v>-100</v>
      </c>
      <c r="GY21" s="2">
        <v>0</v>
      </c>
      <c r="GZ21" s="2">
        <v>676.5</v>
      </c>
      <c r="HA21" s="2">
        <v>425</v>
      </c>
      <c r="HB21" s="2">
        <v>15.4</v>
      </c>
      <c r="HC21" s="2">
        <v>60.4</v>
      </c>
      <c r="HD21" s="2">
        <v>0</v>
      </c>
      <c r="HE21" s="2">
        <v>0</v>
      </c>
      <c r="HF21" s="2">
        <v>104.2</v>
      </c>
      <c r="HG21" s="2">
        <v>7.1</v>
      </c>
      <c r="HH21" s="2">
        <v>-42.9</v>
      </c>
      <c r="HI21" s="2">
        <v>28.3</v>
      </c>
      <c r="HJ21" s="2">
        <v>0</v>
      </c>
      <c r="HK21" s="2">
        <v>0</v>
      </c>
      <c r="HL21" s="2">
        <v>1740</v>
      </c>
      <c r="HM21" s="2">
        <v>-14</v>
      </c>
      <c r="HN21" s="2">
        <v>-176</v>
      </c>
      <c r="HO21" s="2">
        <v>1951</v>
      </c>
      <c r="HP21" s="2">
        <v>63</v>
      </c>
      <c r="HQ21" s="2">
        <v>33</v>
      </c>
      <c r="HR21" s="2">
        <v>2629</v>
      </c>
      <c r="HS21" s="2">
        <v>24</v>
      </c>
      <c r="HT21" s="2">
        <v>-2</v>
      </c>
      <c r="HU21" s="2">
        <v>2818</v>
      </c>
      <c r="HV21" s="2">
        <v>416</v>
      </c>
      <c r="HW21" s="2">
        <v>304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700</v>
      </c>
      <c r="IE21" s="2">
        <v>723</v>
      </c>
      <c r="IF21" s="2">
        <v>664</v>
      </c>
      <c r="IG21" s="2">
        <v>719</v>
      </c>
      <c r="IH21" s="2">
        <v>706</v>
      </c>
      <c r="II21" s="2">
        <v>728</v>
      </c>
      <c r="IJ21" s="2">
        <v>649</v>
      </c>
      <c r="IK21" s="2">
        <v>656</v>
      </c>
      <c r="IL21" s="2">
        <v>0</v>
      </c>
      <c r="IM21" s="2">
        <v>0</v>
      </c>
      <c r="IN21" s="2">
        <v>-18</v>
      </c>
      <c r="IO21" s="2">
        <v>41</v>
      </c>
      <c r="IP21" s="2">
        <v>71</v>
      </c>
      <c r="IQ21" s="2">
        <v>124</v>
      </c>
      <c r="IR21" s="2">
        <v>121</v>
      </c>
      <c r="IS21" s="2">
        <v>100</v>
      </c>
      <c r="IT21" s="2">
        <v>78</v>
      </c>
      <c r="IU21" s="2">
        <v>96</v>
      </c>
      <c r="IV21" s="2">
        <v>0</v>
      </c>
      <c r="IW21" s="2">
        <v>0</v>
      </c>
      <c r="IX21" s="2">
        <v>-17</v>
      </c>
      <c r="IY21" s="2">
        <v>20</v>
      </c>
      <c r="IZ21" s="2">
        <v>52</v>
      </c>
      <c r="JA21" s="2">
        <v>48</v>
      </c>
      <c r="JB21" s="2">
        <v>98</v>
      </c>
      <c r="JC21" s="2">
        <v>105</v>
      </c>
      <c r="JD21" s="2">
        <v>60</v>
      </c>
      <c r="JE21" s="2">
        <v>77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117</v>
      </c>
      <c r="JO21" s="2">
        <v>6</v>
      </c>
      <c r="JP21" s="2">
        <v>50</v>
      </c>
      <c r="JQ21" s="2">
        <v>11</v>
      </c>
      <c r="JR21" s="2">
        <v>20</v>
      </c>
      <c r="JS21" s="2">
        <v>207</v>
      </c>
      <c r="JT21" s="2">
        <v>20</v>
      </c>
    </row>
    <row r="22" spans="1:280" s="2" customFormat="1" x14ac:dyDescent="0.45">
      <c r="A22" s="1" t="s">
        <v>341</v>
      </c>
      <c r="B22" s="3" t="str">
        <f>SUBSTITUTE(A22,"A","")</f>
        <v>015230</v>
      </c>
      <c r="C22" s="2" t="s">
        <v>342</v>
      </c>
      <c r="D22" s="2" t="s">
        <v>343</v>
      </c>
      <c r="E22" s="2" t="s">
        <v>344</v>
      </c>
      <c r="F22" s="2" t="s">
        <v>286</v>
      </c>
      <c r="G22" s="2">
        <v>26550</v>
      </c>
      <c r="H22" s="5">
        <v>26561</v>
      </c>
      <c r="I22" s="2">
        <f t="shared" si="0"/>
        <v>1.0004143126177025</v>
      </c>
      <c r="J22" s="2">
        <v>759</v>
      </c>
      <c r="K22" s="2">
        <v>286</v>
      </c>
      <c r="L22" s="2">
        <v>10</v>
      </c>
      <c r="M22" s="2">
        <v>3.5</v>
      </c>
      <c r="N22" s="2">
        <v>0.4</v>
      </c>
      <c r="O22" s="2">
        <v>0.2</v>
      </c>
      <c r="P22" s="2">
        <v>0.8</v>
      </c>
      <c r="Q22" s="2">
        <v>-8.9</v>
      </c>
      <c r="R22" s="2">
        <v>-3</v>
      </c>
      <c r="S22" s="2">
        <v>-8.3000000000000007</v>
      </c>
      <c r="T22" s="2">
        <v>-15.1</v>
      </c>
      <c r="U22" s="2">
        <v>-9.6</v>
      </c>
      <c r="V22" s="2">
        <v>-19.899999999999999</v>
      </c>
      <c r="W22" s="2">
        <v>16.8</v>
      </c>
      <c r="X22" s="2">
        <v>11.8</v>
      </c>
      <c r="Y22" s="2">
        <v>7</v>
      </c>
      <c r="Z22" s="2">
        <v>5.4</v>
      </c>
      <c r="AA22" s="2">
        <v>7.6</v>
      </c>
      <c r="AB22" s="2">
        <v>9.6</v>
      </c>
      <c r="AC22" s="2">
        <v>7.7</v>
      </c>
      <c r="AD22" s="2">
        <v>9.98</v>
      </c>
      <c r="AE22" s="2">
        <v>6.1</v>
      </c>
      <c r="AF22" s="2">
        <v>8.1</v>
      </c>
      <c r="AG22" s="2">
        <v>6.73</v>
      </c>
      <c r="AH22" s="2">
        <v>16.149999999999999</v>
      </c>
      <c r="AI22" s="2">
        <v>0.24</v>
      </c>
      <c r="AJ22" s="2">
        <v>0.24</v>
      </c>
      <c r="AK22" s="2">
        <v>0.09</v>
      </c>
      <c r="AL22" s="2">
        <v>2.4</v>
      </c>
      <c r="AM22" s="2">
        <v>1.56</v>
      </c>
      <c r="AN22" s="2">
        <v>0.43</v>
      </c>
      <c r="AO22" s="2">
        <v>0.63</v>
      </c>
      <c r="AP22" s="2">
        <v>0.43</v>
      </c>
      <c r="AQ22" s="2">
        <v>0.39</v>
      </c>
      <c r="AR22" s="2">
        <v>6.8</v>
      </c>
      <c r="AS22" s="2">
        <v>5.39</v>
      </c>
      <c r="AT22" s="2">
        <v>5.58</v>
      </c>
      <c r="AU22" s="2">
        <v>5.58</v>
      </c>
      <c r="AV22" s="2">
        <v>3.95</v>
      </c>
      <c r="AW22" s="2">
        <v>3.87</v>
      </c>
      <c r="AX22" s="2">
        <v>3.87</v>
      </c>
      <c r="AY22" s="2">
        <v>4.47</v>
      </c>
      <c r="AZ22" s="2">
        <v>4.41</v>
      </c>
      <c r="BA22" s="2">
        <v>4.41</v>
      </c>
      <c r="BB22" s="2">
        <v>143.69999999999999</v>
      </c>
      <c r="BC22" s="2">
        <v>278</v>
      </c>
      <c r="BD22" s="2">
        <v>492.3</v>
      </c>
      <c r="BE22" s="2">
        <v>25</v>
      </c>
      <c r="BF22" s="2">
        <v>26</v>
      </c>
      <c r="BG22" s="2">
        <v>5</v>
      </c>
      <c r="BH22" s="2">
        <v>16.600000000000001</v>
      </c>
      <c r="BI22" s="2">
        <v>2.6</v>
      </c>
      <c r="BJ22" s="2">
        <v>-9.93</v>
      </c>
      <c r="BK22" s="2">
        <v>4.07</v>
      </c>
      <c r="BL22" s="2">
        <v>1.7</v>
      </c>
      <c r="BM22" s="2">
        <v>1.86</v>
      </c>
      <c r="BN22" s="2">
        <v>1.524E-2</v>
      </c>
      <c r="BO22" s="2">
        <v>0.44463999999999998</v>
      </c>
      <c r="BP22" s="2">
        <v>460</v>
      </c>
      <c r="BQ22" s="2">
        <v>1767</v>
      </c>
      <c r="BR22" s="2">
        <v>1551</v>
      </c>
      <c r="BS22" s="2">
        <v>674</v>
      </c>
      <c r="BT22" s="2">
        <v>79</v>
      </c>
      <c r="BU22" s="2">
        <v>69</v>
      </c>
      <c r="BV22" s="2">
        <v>2227</v>
      </c>
      <c r="BW22" s="2">
        <v>3163</v>
      </c>
      <c r="BX22" s="2">
        <v>172</v>
      </c>
      <c r="BY22" s="2">
        <v>136</v>
      </c>
      <c r="BZ22" s="2">
        <v>217</v>
      </c>
      <c r="CA22" s="2">
        <v>373</v>
      </c>
      <c r="CB22" s="2">
        <v>113</v>
      </c>
      <c r="CC22" s="2">
        <v>-108</v>
      </c>
      <c r="CD22" s="2">
        <v>-78</v>
      </c>
      <c r="CE22" s="2">
        <v>66</v>
      </c>
      <c r="CF22" s="2">
        <v>699</v>
      </c>
      <c r="CG22" s="2">
        <v>0.17</v>
      </c>
      <c r="CH22" s="2">
        <v>0.32</v>
      </c>
      <c r="CI22" s="2">
        <v>0.62</v>
      </c>
      <c r="CJ22" s="2">
        <v>-46.4</v>
      </c>
      <c r="CK22" s="2">
        <v>-72.53</v>
      </c>
      <c r="CL22" s="2">
        <v>29150</v>
      </c>
      <c r="CM22" s="2">
        <v>27371</v>
      </c>
      <c r="CN22" s="2">
        <v>28948</v>
      </c>
      <c r="CO22" s="2">
        <v>31261</v>
      </c>
      <c r="CP22" s="2">
        <v>29368</v>
      </c>
      <c r="CQ22" s="2">
        <v>31751</v>
      </c>
      <c r="CR22" s="2">
        <v>25373</v>
      </c>
      <c r="CS22" s="2">
        <v>0</v>
      </c>
      <c r="CT22" s="2">
        <v>0</v>
      </c>
      <c r="CU22" s="2">
        <v>0</v>
      </c>
      <c r="CV22" s="2">
        <v>0</v>
      </c>
      <c r="CW22" s="2">
        <v>84</v>
      </c>
      <c r="CX22" s="2">
        <v>5</v>
      </c>
      <c r="CY22" s="2">
        <v>0</v>
      </c>
      <c r="CZ22" s="2">
        <v>0.01</v>
      </c>
      <c r="DA22" s="2">
        <v>0.01</v>
      </c>
      <c r="DB22" s="2">
        <v>0.03</v>
      </c>
      <c r="DC22" s="2">
        <v>-0.03</v>
      </c>
      <c r="DD22" s="2">
        <v>0</v>
      </c>
      <c r="DE22" s="2">
        <v>-0.11</v>
      </c>
      <c r="DF22" s="2">
        <v>-0.26</v>
      </c>
      <c r="DG22" s="2">
        <v>-0.37</v>
      </c>
      <c r="DH22" s="2">
        <v>-0.22</v>
      </c>
      <c r="DI22" s="2">
        <v>-0.13</v>
      </c>
      <c r="DJ22" s="2">
        <v>-0.35</v>
      </c>
      <c r="DK22" s="2">
        <v>0.3</v>
      </c>
      <c r="DL22" s="2">
        <v>0.61</v>
      </c>
      <c r="DM22" s="2">
        <v>0.91</v>
      </c>
      <c r="DN22" s="2">
        <v>28</v>
      </c>
      <c r="DO22" s="2">
        <v>100</v>
      </c>
      <c r="DP22" s="2">
        <v>0.2969</v>
      </c>
      <c r="DQ22" s="2">
        <v>45</v>
      </c>
      <c r="DR22" s="2">
        <v>0</v>
      </c>
      <c r="DS22" s="2">
        <v>104</v>
      </c>
      <c r="DT22" s="2">
        <v>363</v>
      </c>
      <c r="DU22" s="2">
        <v>1</v>
      </c>
      <c r="DV22" s="2">
        <v>0</v>
      </c>
      <c r="DW22" s="2">
        <v>0</v>
      </c>
      <c r="DX22" s="2">
        <v>0</v>
      </c>
      <c r="DY22" s="2">
        <v>59303</v>
      </c>
      <c r="DZ22" s="2">
        <v>0</v>
      </c>
      <c r="EA22" s="2">
        <v>0</v>
      </c>
      <c r="EB22" s="2">
        <v>0</v>
      </c>
      <c r="EC22" s="2">
        <v>0</v>
      </c>
      <c r="ED22" s="2">
        <v>20180206</v>
      </c>
      <c r="EE22" s="2">
        <v>20190814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44.1</v>
      </c>
      <c r="ER22" s="2">
        <v>20</v>
      </c>
      <c r="ES22" s="2">
        <v>2</v>
      </c>
      <c r="ET22" s="2">
        <v>0</v>
      </c>
      <c r="EU22" s="2">
        <v>0</v>
      </c>
      <c r="EV22" s="2">
        <v>11</v>
      </c>
      <c r="EW22" s="2">
        <v>69</v>
      </c>
      <c r="EX22" s="2">
        <v>89</v>
      </c>
      <c r="EY22" s="2">
        <v>47</v>
      </c>
      <c r="EZ22" s="2">
        <v>1</v>
      </c>
      <c r="FA22" s="2">
        <v>1</v>
      </c>
      <c r="FB22" s="2">
        <v>1</v>
      </c>
      <c r="FC22" s="2">
        <v>0</v>
      </c>
      <c r="FD22" s="2">
        <v>0</v>
      </c>
      <c r="FE22" s="2">
        <v>1</v>
      </c>
      <c r="FF22" s="2">
        <v>0</v>
      </c>
      <c r="FG22" s="2">
        <v>0</v>
      </c>
      <c r="FH22" s="2">
        <v>1</v>
      </c>
      <c r="FI22" s="2">
        <v>5</v>
      </c>
      <c r="FJ22" s="2">
        <v>38.6</v>
      </c>
      <c r="FK22" s="2">
        <v>-7.7</v>
      </c>
      <c r="FL22" s="2">
        <v>20.7</v>
      </c>
      <c r="FM22" s="2">
        <v>24.4</v>
      </c>
      <c r="FN22" s="2">
        <v>-3.2</v>
      </c>
      <c r="FO22" s="2">
        <v>-100</v>
      </c>
      <c r="FP22" s="2">
        <v>23.7</v>
      </c>
      <c r="FQ22" s="2">
        <v>18.3</v>
      </c>
      <c r="FR22" s="2">
        <v>-1.2</v>
      </c>
      <c r="FS22" s="2">
        <v>-4.0999999999999996</v>
      </c>
      <c r="FT22" s="2">
        <v>0</v>
      </c>
      <c r="FU22" s="2">
        <v>0</v>
      </c>
      <c r="FV22" s="2">
        <v>-1.2</v>
      </c>
      <c r="FW22" s="2">
        <v>2.1</v>
      </c>
      <c r="FX22" s="2">
        <v>-7.3</v>
      </c>
      <c r="FY22" s="2">
        <v>2.6</v>
      </c>
      <c r="FZ22" s="2">
        <v>0</v>
      </c>
      <c r="GA22" s="2">
        <v>0</v>
      </c>
      <c r="GB22" s="2">
        <v>-26.5</v>
      </c>
      <c r="GC22" s="2">
        <v>-12.7</v>
      </c>
      <c r="GD22" s="2">
        <v>14.5</v>
      </c>
      <c r="GE22" s="2">
        <v>-26.5</v>
      </c>
      <c r="GF22" s="2">
        <v>69.099999999999994</v>
      </c>
      <c r="GG22" s="2">
        <v>-100</v>
      </c>
      <c r="GH22" s="2">
        <v>2.7</v>
      </c>
      <c r="GI22" s="2">
        <v>-42.6</v>
      </c>
      <c r="GJ22" s="2">
        <v>18.899999999999999</v>
      </c>
      <c r="GK22" s="2">
        <v>70.3</v>
      </c>
      <c r="GL22" s="2">
        <v>0</v>
      </c>
      <c r="GM22" s="2">
        <v>0</v>
      </c>
      <c r="GN22" s="2">
        <v>2.7</v>
      </c>
      <c r="GO22" s="2">
        <v>-28.9</v>
      </c>
      <c r="GP22" s="2">
        <v>63</v>
      </c>
      <c r="GQ22" s="2">
        <v>43.2</v>
      </c>
      <c r="GR22" s="2">
        <v>0</v>
      </c>
      <c r="GS22" s="2">
        <v>0</v>
      </c>
      <c r="GT22" s="2">
        <v>-23.6</v>
      </c>
      <c r="GU22" s="2">
        <v>-11.5</v>
      </c>
      <c r="GV22" s="2">
        <v>20.7</v>
      </c>
      <c r="GW22" s="2">
        <v>-2.4</v>
      </c>
      <c r="GX22" s="2">
        <v>63.3</v>
      </c>
      <c r="GY22" s="2">
        <v>-100</v>
      </c>
      <c r="GZ22" s="2">
        <v>-40.5</v>
      </c>
      <c r="HA22" s="2">
        <v>42.1</v>
      </c>
      <c r="HB22" s="2">
        <v>21.9</v>
      </c>
      <c r="HC22" s="2">
        <v>23.1</v>
      </c>
      <c r="HD22" s="2">
        <v>0</v>
      </c>
      <c r="HE22" s="2">
        <v>0</v>
      </c>
      <c r="HF22" s="2">
        <v>-43.6</v>
      </c>
      <c r="HG22" s="2">
        <v>22.7</v>
      </c>
      <c r="HH22" s="2">
        <v>44.4</v>
      </c>
      <c r="HI22" s="2">
        <v>23.1</v>
      </c>
      <c r="HJ22" s="2">
        <v>0</v>
      </c>
      <c r="HK22" s="2">
        <v>0</v>
      </c>
      <c r="HL22" s="2">
        <v>2313</v>
      </c>
      <c r="HM22" s="2">
        <v>189</v>
      </c>
      <c r="HN22" s="2">
        <v>157</v>
      </c>
      <c r="HO22" s="2">
        <v>2134</v>
      </c>
      <c r="HP22" s="2">
        <v>165</v>
      </c>
      <c r="HQ22" s="2">
        <v>139</v>
      </c>
      <c r="HR22" s="2">
        <v>2576</v>
      </c>
      <c r="HS22" s="2">
        <v>189</v>
      </c>
      <c r="HT22" s="2">
        <v>123</v>
      </c>
      <c r="HU22" s="2">
        <v>3205</v>
      </c>
      <c r="HV22" s="2">
        <v>139</v>
      </c>
      <c r="HW22" s="2">
        <v>120</v>
      </c>
      <c r="HX22" s="2">
        <v>3103</v>
      </c>
      <c r="HY22" s="2">
        <v>235</v>
      </c>
      <c r="HZ22" s="2">
        <v>196</v>
      </c>
      <c r="IA22" s="2">
        <v>0</v>
      </c>
      <c r="IB22" s="2">
        <v>0</v>
      </c>
      <c r="IC22" s="2">
        <v>0</v>
      </c>
      <c r="ID22" s="2">
        <v>649</v>
      </c>
      <c r="IE22" s="2">
        <v>693</v>
      </c>
      <c r="IF22" s="2">
        <v>769</v>
      </c>
      <c r="IG22" s="2">
        <v>813</v>
      </c>
      <c r="IH22" s="2">
        <v>803</v>
      </c>
      <c r="II22" s="2">
        <v>820</v>
      </c>
      <c r="IJ22" s="2">
        <v>760</v>
      </c>
      <c r="IK22" s="2">
        <v>780</v>
      </c>
      <c r="IL22" s="2">
        <v>0</v>
      </c>
      <c r="IM22" s="2">
        <v>0</v>
      </c>
      <c r="IN22" s="2">
        <v>48</v>
      </c>
      <c r="IO22" s="2">
        <v>47</v>
      </c>
      <c r="IP22" s="2">
        <v>37</v>
      </c>
      <c r="IQ22" s="2">
        <v>37</v>
      </c>
      <c r="IR22" s="2">
        <v>38</v>
      </c>
      <c r="IS22" s="2">
        <v>27</v>
      </c>
      <c r="IT22" s="2">
        <v>44</v>
      </c>
      <c r="IU22" s="2">
        <v>63</v>
      </c>
      <c r="IV22" s="2">
        <v>0</v>
      </c>
      <c r="IW22" s="2">
        <v>0</v>
      </c>
      <c r="IX22" s="2">
        <v>37</v>
      </c>
      <c r="IY22" s="2">
        <v>19</v>
      </c>
      <c r="IZ22" s="2">
        <v>32</v>
      </c>
      <c r="JA22" s="2">
        <v>39</v>
      </c>
      <c r="JB22" s="2">
        <v>22</v>
      </c>
      <c r="JC22" s="2">
        <v>27</v>
      </c>
      <c r="JD22" s="2">
        <v>39</v>
      </c>
      <c r="JE22" s="2">
        <v>48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25</v>
      </c>
      <c r="JO22" s="2">
        <v>33</v>
      </c>
      <c r="JP22" s="2">
        <v>21</v>
      </c>
      <c r="JQ22" s="2">
        <v>107.5</v>
      </c>
      <c r="JR22" s="2">
        <v>21</v>
      </c>
      <c r="JS22" s="2">
        <v>218</v>
      </c>
      <c r="JT22" s="2">
        <v>21</v>
      </c>
    </row>
    <row r="23" spans="1:280" s="2" customFormat="1" x14ac:dyDescent="0.45">
      <c r="A23" s="1" t="s">
        <v>345</v>
      </c>
      <c r="B23" s="3" t="str">
        <f>SUBSTITUTE(A23,"A","")</f>
        <v>005160</v>
      </c>
      <c r="C23" s="2" t="s">
        <v>346</v>
      </c>
      <c r="D23" s="2" t="s">
        <v>330</v>
      </c>
      <c r="E23" s="2" t="s">
        <v>347</v>
      </c>
      <c r="F23" s="2" t="s">
        <v>281</v>
      </c>
      <c r="G23" s="2">
        <v>2460</v>
      </c>
      <c r="H23" s="5">
        <v>2465</v>
      </c>
      <c r="I23" s="2">
        <f t="shared" si="0"/>
        <v>1.0020325203252032</v>
      </c>
      <c r="J23" s="2">
        <v>1334</v>
      </c>
      <c r="K23" s="2">
        <v>5424</v>
      </c>
      <c r="L23" s="2">
        <v>272</v>
      </c>
      <c r="M23" s="2">
        <v>5</v>
      </c>
      <c r="N23" s="2">
        <v>0</v>
      </c>
      <c r="O23" s="2">
        <v>0</v>
      </c>
      <c r="P23" s="2">
        <v>1</v>
      </c>
      <c r="Q23" s="2">
        <v>-6.5</v>
      </c>
      <c r="R23" s="2">
        <v>-9.1</v>
      </c>
      <c r="S23" s="2">
        <v>-15.2</v>
      </c>
      <c r="T23" s="2">
        <v>-4.8</v>
      </c>
      <c r="U23" s="2">
        <v>-6.6</v>
      </c>
      <c r="V23" s="2">
        <v>-54.1</v>
      </c>
      <c r="W23" s="2">
        <v>11.2</v>
      </c>
      <c r="X23" s="2">
        <v>10.199999999999999</v>
      </c>
      <c r="Y23" s="2">
        <v>4.5</v>
      </c>
      <c r="Z23" s="2">
        <v>3.2</v>
      </c>
      <c r="AA23" s="2">
        <v>7.1</v>
      </c>
      <c r="AB23" s="2">
        <v>4.9000000000000004</v>
      </c>
      <c r="AC23" s="2">
        <v>3.4</v>
      </c>
      <c r="AD23" s="2">
        <v>9.1999999999999993</v>
      </c>
      <c r="AE23" s="2">
        <v>1.9</v>
      </c>
      <c r="AF23" s="2">
        <v>5.5</v>
      </c>
      <c r="AG23" s="2">
        <v>3.93</v>
      </c>
      <c r="AH23" s="2">
        <v>5.42</v>
      </c>
      <c r="AI23" s="2">
        <v>0.19</v>
      </c>
      <c r="AJ23" s="2">
        <v>0.19</v>
      </c>
      <c r="AK23" s="2">
        <v>0.02</v>
      </c>
      <c r="AL23" s="2">
        <v>3.81</v>
      </c>
      <c r="AM23" s="2">
        <v>0.93</v>
      </c>
      <c r="AN23" s="2">
        <v>0.35</v>
      </c>
      <c r="AO23" s="2">
        <v>0.57999999999999996</v>
      </c>
      <c r="AP23" s="2">
        <v>0.36</v>
      </c>
      <c r="AQ23" s="2">
        <v>0.32</v>
      </c>
      <c r="AR23" s="2">
        <v>12.7</v>
      </c>
      <c r="AS23" s="2">
        <v>10.06</v>
      </c>
      <c r="AT23" s="2">
        <v>10.59</v>
      </c>
      <c r="AU23" s="2">
        <v>10.59</v>
      </c>
      <c r="AV23" s="2">
        <v>16.68</v>
      </c>
      <c r="AW23" s="2">
        <v>3.51</v>
      </c>
      <c r="AX23" s="2">
        <v>3.51</v>
      </c>
      <c r="AY23" s="2">
        <v>3.78</v>
      </c>
      <c r="AZ23" s="2">
        <v>5.73</v>
      </c>
      <c r="BA23" s="2">
        <v>5.73</v>
      </c>
      <c r="BB23" s="2">
        <v>82.9</v>
      </c>
      <c r="BC23" s="2">
        <v>110</v>
      </c>
      <c r="BD23" s="2">
        <v>181.1</v>
      </c>
      <c r="BE23" s="2">
        <v>54</v>
      </c>
      <c r="BF23" s="2">
        <v>74</v>
      </c>
      <c r="BG23" s="2">
        <v>24</v>
      </c>
      <c r="BH23" s="2">
        <v>63.7</v>
      </c>
      <c r="BI23" s="2">
        <v>5.3</v>
      </c>
      <c r="BJ23" s="2">
        <v>1.84</v>
      </c>
      <c r="BK23" s="2">
        <v>5.32</v>
      </c>
      <c r="BL23" s="2">
        <v>1.04</v>
      </c>
      <c r="BM23" s="2">
        <v>3.79</v>
      </c>
      <c r="BN23" s="2">
        <v>1.8190000000000001E-2</v>
      </c>
      <c r="BO23" s="2">
        <v>0.79706999999999995</v>
      </c>
      <c r="BP23" s="2">
        <v>2779</v>
      </c>
      <c r="BQ23" s="2">
        <v>3750</v>
      </c>
      <c r="BR23" s="2">
        <v>3885</v>
      </c>
      <c r="BS23" s="2">
        <v>1518</v>
      </c>
      <c r="BT23" s="2">
        <v>919</v>
      </c>
      <c r="BU23" s="2">
        <v>272</v>
      </c>
      <c r="BV23" s="2">
        <v>6529</v>
      </c>
      <c r="BW23" s="2">
        <v>7188</v>
      </c>
      <c r="BX23" s="2">
        <v>233</v>
      </c>
      <c r="BY23" s="2">
        <v>126</v>
      </c>
      <c r="BZ23" s="2">
        <v>463</v>
      </c>
      <c r="CA23" s="2">
        <v>735</v>
      </c>
      <c r="CB23" s="2">
        <v>338</v>
      </c>
      <c r="CC23" s="2">
        <v>46</v>
      </c>
      <c r="CD23" s="2">
        <v>-407</v>
      </c>
      <c r="CE23" s="2">
        <v>92</v>
      </c>
      <c r="CF23" s="2">
        <v>130</v>
      </c>
      <c r="CG23" s="2">
        <v>1.17</v>
      </c>
      <c r="CH23" s="2">
        <v>1.19</v>
      </c>
      <c r="CI23" s="2">
        <v>1.61</v>
      </c>
      <c r="CJ23" s="2">
        <v>-2.42</v>
      </c>
      <c r="CK23" s="2">
        <v>-27.42</v>
      </c>
      <c r="CL23" s="2">
        <v>2630</v>
      </c>
      <c r="CM23" s="2">
        <v>2705</v>
      </c>
      <c r="CN23" s="2">
        <v>2900</v>
      </c>
      <c r="CO23" s="2">
        <v>2585</v>
      </c>
      <c r="CP23" s="2">
        <v>2635</v>
      </c>
      <c r="CQ23" s="2">
        <v>3020</v>
      </c>
      <c r="CR23" s="2">
        <v>2150</v>
      </c>
      <c r="CS23" s="2">
        <v>1</v>
      </c>
      <c r="CT23" s="2">
        <v>0</v>
      </c>
      <c r="CU23" s="2">
        <v>0</v>
      </c>
      <c r="CV23" s="2">
        <v>0</v>
      </c>
      <c r="CW23" s="2">
        <v>81</v>
      </c>
      <c r="CX23" s="2">
        <v>14</v>
      </c>
      <c r="CY23" s="2">
        <v>0</v>
      </c>
      <c r="CZ23" s="2">
        <v>-0.01</v>
      </c>
      <c r="DA23" s="2">
        <v>-0.01</v>
      </c>
      <c r="DB23" s="2">
        <v>0</v>
      </c>
      <c r="DC23" s="2">
        <v>-0.09</v>
      </c>
      <c r="DD23" s="2">
        <v>-0.09</v>
      </c>
      <c r="DE23" s="2">
        <v>-0.04</v>
      </c>
      <c r="DF23" s="2">
        <v>-0.49</v>
      </c>
      <c r="DG23" s="2">
        <v>-0.53</v>
      </c>
      <c r="DH23" s="2">
        <v>-0.42</v>
      </c>
      <c r="DI23" s="2">
        <v>-0.14000000000000001</v>
      </c>
      <c r="DJ23" s="2">
        <v>-0.56000000000000005</v>
      </c>
      <c r="DK23" s="2">
        <v>-2.85</v>
      </c>
      <c r="DL23" s="2">
        <v>-0.67</v>
      </c>
      <c r="DM23" s="2">
        <v>-3.52</v>
      </c>
      <c r="DN23" s="2">
        <v>39</v>
      </c>
      <c r="DO23" s="2">
        <v>103</v>
      </c>
      <c r="DP23" s="2">
        <v>0.93354999999999999</v>
      </c>
      <c r="DQ23" s="2">
        <v>84</v>
      </c>
      <c r="DR23" s="2">
        <v>0</v>
      </c>
      <c r="DS23" s="2">
        <v>364</v>
      </c>
      <c r="DT23" s="2">
        <v>363</v>
      </c>
      <c r="DU23" s="2">
        <v>1</v>
      </c>
      <c r="DV23" s="2">
        <v>0</v>
      </c>
      <c r="DW23" s="2">
        <v>0</v>
      </c>
      <c r="DX23" s="2">
        <v>0</v>
      </c>
      <c r="DY23" s="2">
        <v>2930</v>
      </c>
      <c r="DZ23" s="2">
        <v>0</v>
      </c>
      <c r="EA23" s="2">
        <v>0</v>
      </c>
      <c r="EB23" s="2">
        <v>0</v>
      </c>
      <c r="EC23" s="2">
        <v>0</v>
      </c>
      <c r="ED23" s="2">
        <v>20180206</v>
      </c>
      <c r="EE23" s="2">
        <v>20190814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201.6</v>
      </c>
      <c r="ER23" s="2">
        <v>20</v>
      </c>
      <c r="ES23" s="2">
        <v>54</v>
      </c>
      <c r="ET23" s="2">
        <v>-23</v>
      </c>
      <c r="EU23" s="2">
        <v>-27</v>
      </c>
      <c r="EV23" s="2">
        <v>10</v>
      </c>
      <c r="EW23" s="2">
        <v>68</v>
      </c>
      <c r="EX23" s="2">
        <v>92</v>
      </c>
      <c r="EY23" s="2">
        <v>246</v>
      </c>
      <c r="EZ23" s="2">
        <v>1</v>
      </c>
      <c r="FA23" s="2">
        <v>1</v>
      </c>
      <c r="FB23" s="2">
        <v>1</v>
      </c>
      <c r="FC23" s="2">
        <v>1</v>
      </c>
      <c r="FD23" s="2">
        <v>1</v>
      </c>
      <c r="FE23" s="2">
        <v>1</v>
      </c>
      <c r="FF23" s="2">
        <v>1</v>
      </c>
      <c r="FG23" s="2">
        <v>1</v>
      </c>
      <c r="FH23" s="2">
        <v>1</v>
      </c>
      <c r="FI23" s="2">
        <v>9</v>
      </c>
      <c r="FJ23" s="2">
        <v>2.9</v>
      </c>
      <c r="FK23" s="2">
        <v>2.6</v>
      </c>
      <c r="FL23" s="2">
        <v>3.9</v>
      </c>
      <c r="FM23" s="2">
        <v>-3.4</v>
      </c>
      <c r="FN23" s="2">
        <v>23.6</v>
      </c>
      <c r="FO23" s="2">
        <v>-100</v>
      </c>
      <c r="FP23" s="2">
        <v>-12.4</v>
      </c>
      <c r="FQ23" s="2">
        <v>11.8</v>
      </c>
      <c r="FR23" s="2">
        <v>-2.9</v>
      </c>
      <c r="FS23" s="2">
        <v>-15.6</v>
      </c>
      <c r="FT23" s="2">
        <v>0</v>
      </c>
      <c r="FU23" s="2">
        <v>0</v>
      </c>
      <c r="FV23" s="2">
        <v>-17.399999999999999</v>
      </c>
      <c r="FW23" s="2">
        <v>5.0999999999999996</v>
      </c>
      <c r="FX23" s="2">
        <v>-14.4</v>
      </c>
      <c r="FY23" s="2">
        <v>13.4</v>
      </c>
      <c r="FZ23" s="2">
        <v>0</v>
      </c>
      <c r="GA23" s="2">
        <v>0</v>
      </c>
      <c r="GB23" s="2">
        <v>-59.7</v>
      </c>
      <c r="GC23" s="2">
        <v>37.6</v>
      </c>
      <c r="GD23" s="2">
        <v>-24</v>
      </c>
      <c r="GE23" s="2">
        <v>-61.5</v>
      </c>
      <c r="GF23" s="2">
        <v>348.6</v>
      </c>
      <c r="GG23" s="2">
        <v>-100</v>
      </c>
      <c r="GH23" s="2">
        <v>25.6</v>
      </c>
      <c r="GI23" s="2">
        <v>1533.3</v>
      </c>
      <c r="GJ23" s="2">
        <v>1350</v>
      </c>
      <c r="GK23" s="2">
        <v>134.9</v>
      </c>
      <c r="GL23" s="2">
        <v>0</v>
      </c>
      <c r="GM23" s="2">
        <v>0</v>
      </c>
      <c r="GN23" s="2">
        <v>25.6</v>
      </c>
      <c r="GO23" s="2">
        <v>-9.3000000000000007</v>
      </c>
      <c r="GP23" s="2">
        <v>-40.799999999999997</v>
      </c>
      <c r="GQ23" s="2">
        <v>248.3</v>
      </c>
      <c r="GR23" s="2">
        <v>0</v>
      </c>
      <c r="GS23" s="2">
        <v>0</v>
      </c>
      <c r="GT23" s="2">
        <v>-44.1</v>
      </c>
      <c r="GU23" s="2">
        <v>20.7</v>
      </c>
      <c r="GV23" s="2">
        <v>3.9</v>
      </c>
      <c r="GW23" s="2">
        <v>-46.7</v>
      </c>
      <c r="GX23" s="2">
        <v>261.89999999999998</v>
      </c>
      <c r="GY23" s="2">
        <v>-100</v>
      </c>
      <c r="GZ23" s="2">
        <v>24.5</v>
      </c>
      <c r="HA23" s="2">
        <v>333.3</v>
      </c>
      <c r="HB23" s="2">
        <v>550</v>
      </c>
      <c r="HC23" s="2">
        <v>-37.5</v>
      </c>
      <c r="HD23" s="2">
        <v>0</v>
      </c>
      <c r="HE23" s="2">
        <v>0</v>
      </c>
      <c r="HF23" s="2">
        <v>106.3</v>
      </c>
      <c r="HG23" s="2">
        <v>-80.3</v>
      </c>
      <c r="HH23" s="2">
        <v>107.7</v>
      </c>
      <c r="HI23" s="2">
        <v>-25.9</v>
      </c>
      <c r="HJ23" s="2">
        <v>0</v>
      </c>
      <c r="HK23" s="2">
        <v>0</v>
      </c>
      <c r="HL23" s="2">
        <v>7361</v>
      </c>
      <c r="HM23" s="2">
        <v>367</v>
      </c>
      <c r="HN23" s="2">
        <v>188</v>
      </c>
      <c r="HO23" s="2">
        <v>7549</v>
      </c>
      <c r="HP23" s="2">
        <v>505</v>
      </c>
      <c r="HQ23" s="2">
        <v>227</v>
      </c>
      <c r="HR23" s="2">
        <v>7844</v>
      </c>
      <c r="HS23" s="2">
        <v>384</v>
      </c>
      <c r="HT23" s="2">
        <v>197</v>
      </c>
      <c r="HU23" s="2">
        <v>7578</v>
      </c>
      <c r="HV23" s="2">
        <v>148</v>
      </c>
      <c r="HW23" s="2">
        <v>105</v>
      </c>
      <c r="HX23" s="2">
        <v>9363</v>
      </c>
      <c r="HY23" s="2">
        <v>664</v>
      </c>
      <c r="HZ23" s="2">
        <v>380</v>
      </c>
      <c r="IA23" s="2">
        <v>0</v>
      </c>
      <c r="IB23" s="2">
        <v>0</v>
      </c>
      <c r="IC23" s="2">
        <v>0</v>
      </c>
      <c r="ID23" s="2">
        <v>2064</v>
      </c>
      <c r="IE23" s="2">
        <v>1701</v>
      </c>
      <c r="IF23" s="2">
        <v>1677</v>
      </c>
      <c r="IG23" s="2">
        <v>2189</v>
      </c>
      <c r="IH23" s="2">
        <v>1809</v>
      </c>
      <c r="II23" s="2">
        <v>1902</v>
      </c>
      <c r="IJ23" s="2">
        <v>1629</v>
      </c>
      <c r="IK23" s="2">
        <v>1848</v>
      </c>
      <c r="IL23" s="2">
        <v>0</v>
      </c>
      <c r="IM23" s="2">
        <v>0</v>
      </c>
      <c r="IN23" s="2">
        <v>93</v>
      </c>
      <c r="IO23" s="2">
        <v>3</v>
      </c>
      <c r="IP23" s="2">
        <v>2</v>
      </c>
      <c r="IQ23" s="2">
        <v>43</v>
      </c>
      <c r="IR23" s="2">
        <v>54</v>
      </c>
      <c r="IS23" s="2">
        <v>49</v>
      </c>
      <c r="IT23" s="2">
        <v>29</v>
      </c>
      <c r="IU23" s="2">
        <v>101</v>
      </c>
      <c r="IV23" s="2">
        <v>0</v>
      </c>
      <c r="IW23" s="2">
        <v>0</v>
      </c>
      <c r="IX23" s="2">
        <v>53</v>
      </c>
      <c r="IY23" s="2">
        <v>3</v>
      </c>
      <c r="IZ23" s="2">
        <v>-6</v>
      </c>
      <c r="JA23" s="2">
        <v>32</v>
      </c>
      <c r="JB23" s="2">
        <v>66</v>
      </c>
      <c r="JC23" s="2">
        <v>13</v>
      </c>
      <c r="JD23" s="2">
        <v>27</v>
      </c>
      <c r="JE23" s="2">
        <v>20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9.5</v>
      </c>
      <c r="JO23" s="2">
        <v>116</v>
      </c>
      <c r="JP23" s="2">
        <v>14.5</v>
      </c>
      <c r="JQ23" s="2">
        <v>47</v>
      </c>
      <c r="JR23" s="2">
        <v>22</v>
      </c>
      <c r="JS23" s="2">
        <v>203</v>
      </c>
      <c r="JT23" s="2">
        <v>22</v>
      </c>
    </row>
    <row r="24" spans="1:280" s="2" customFormat="1" x14ac:dyDescent="0.45">
      <c r="A24" s="1" t="s">
        <v>348</v>
      </c>
      <c r="B24" s="3" t="str">
        <f>SUBSTITUTE(A24,"A","")</f>
        <v>083930</v>
      </c>
      <c r="C24" s="2" t="s">
        <v>349</v>
      </c>
      <c r="D24" s="2" t="s">
        <v>304</v>
      </c>
      <c r="E24" s="2" t="s">
        <v>334</v>
      </c>
      <c r="F24" s="2" t="s">
        <v>281</v>
      </c>
      <c r="G24" s="2">
        <v>5930</v>
      </c>
      <c r="H24" s="5">
        <v>5752</v>
      </c>
      <c r="I24" s="2">
        <f t="shared" si="0"/>
        <v>0.96998313659359192</v>
      </c>
      <c r="J24" s="2">
        <v>949</v>
      </c>
      <c r="K24" s="2">
        <v>1600</v>
      </c>
      <c r="L24" s="2">
        <v>161</v>
      </c>
      <c r="M24" s="2">
        <v>10.1</v>
      </c>
      <c r="N24" s="2">
        <v>0</v>
      </c>
      <c r="O24" s="2">
        <v>7</v>
      </c>
      <c r="P24" s="2">
        <v>10</v>
      </c>
      <c r="Q24" s="2">
        <v>5</v>
      </c>
      <c r="R24" s="2">
        <v>-0.5</v>
      </c>
      <c r="S24" s="2">
        <v>-6.2</v>
      </c>
      <c r="T24" s="2">
        <v>-8.9</v>
      </c>
      <c r="U24" s="2">
        <v>-2.8</v>
      </c>
      <c r="V24" s="2">
        <v>2.1</v>
      </c>
      <c r="W24" s="2">
        <v>26.2</v>
      </c>
      <c r="X24" s="2">
        <v>20.399999999999999</v>
      </c>
      <c r="Y24" s="2">
        <v>6.2</v>
      </c>
      <c r="Z24" s="2">
        <v>12.2</v>
      </c>
      <c r="AA24" s="2">
        <v>11.4</v>
      </c>
      <c r="AB24" s="2">
        <v>12</v>
      </c>
      <c r="AC24" s="2">
        <v>22.8</v>
      </c>
      <c r="AD24" s="2">
        <v>9.64</v>
      </c>
      <c r="AE24" s="2">
        <v>13.9</v>
      </c>
      <c r="AF24" s="2">
        <v>6.1</v>
      </c>
      <c r="AG24" s="2">
        <v>2.81</v>
      </c>
      <c r="AH24" s="2">
        <v>2.84</v>
      </c>
      <c r="AI24" s="2">
        <v>0.33</v>
      </c>
      <c r="AJ24" s="2">
        <v>0.33</v>
      </c>
      <c r="AK24" s="2">
        <v>-0.12</v>
      </c>
      <c r="AL24" s="2">
        <v>2.16</v>
      </c>
      <c r="AM24" s="2">
        <v>2.86</v>
      </c>
      <c r="AN24" s="2">
        <v>0.6</v>
      </c>
      <c r="AO24" s="2">
        <v>0.92</v>
      </c>
      <c r="AP24" s="2">
        <v>0.7</v>
      </c>
      <c r="AQ24" s="2">
        <v>0.64</v>
      </c>
      <c r="AR24" s="2">
        <v>2.2000000000000002</v>
      </c>
      <c r="AS24" s="2">
        <v>2.77</v>
      </c>
      <c r="AT24" s="2">
        <v>3.08</v>
      </c>
      <c r="AU24" s="2">
        <v>3.08</v>
      </c>
      <c r="AV24" s="2">
        <v>2.86</v>
      </c>
      <c r="AW24" s="2">
        <v>3.97</v>
      </c>
      <c r="AX24" s="2">
        <v>6.59</v>
      </c>
      <c r="AY24" s="2">
        <v>4.1100000000000003</v>
      </c>
      <c r="AZ24" s="2">
        <v>2.75</v>
      </c>
      <c r="BA24" s="2">
        <v>2.75</v>
      </c>
      <c r="BB24" s="2">
        <v>72.400000000000006</v>
      </c>
      <c r="BC24" s="2">
        <v>105</v>
      </c>
      <c r="BD24" s="2">
        <v>190.86</v>
      </c>
      <c r="BE24" s="2">
        <v>64</v>
      </c>
      <c r="BF24" s="2">
        <v>64</v>
      </c>
      <c r="BG24" s="2">
        <v>5</v>
      </c>
      <c r="BH24" s="2">
        <v>11.3</v>
      </c>
      <c r="BI24" s="2">
        <v>3.4</v>
      </c>
      <c r="BJ24" s="2">
        <v>191.1</v>
      </c>
      <c r="BK24" s="2">
        <v>4.8099999999999996</v>
      </c>
      <c r="BL24" s="2">
        <v>0</v>
      </c>
      <c r="BM24" s="2">
        <v>2.4300000000000002</v>
      </c>
      <c r="BN24" s="2">
        <v>2.1680000000000001E-2</v>
      </c>
      <c r="BO24" s="2">
        <v>0.93652999999999997</v>
      </c>
      <c r="BP24" s="2">
        <v>860</v>
      </c>
      <c r="BQ24" s="2">
        <v>1350</v>
      </c>
      <c r="BR24" s="2">
        <v>1547</v>
      </c>
      <c r="BS24" s="2">
        <v>693</v>
      </c>
      <c r="BT24" s="2">
        <v>354</v>
      </c>
      <c r="BU24" s="2">
        <v>0</v>
      </c>
      <c r="BV24" s="2">
        <v>2210</v>
      </c>
      <c r="BW24" s="2">
        <v>2839</v>
      </c>
      <c r="BX24" s="2">
        <v>345</v>
      </c>
      <c r="BY24" s="2">
        <v>308</v>
      </c>
      <c r="BZ24" s="2">
        <v>360</v>
      </c>
      <c r="CA24" s="2">
        <v>579</v>
      </c>
      <c r="CB24" s="2">
        <v>338</v>
      </c>
      <c r="CC24" s="2">
        <v>-138</v>
      </c>
      <c r="CD24" s="2">
        <v>-123</v>
      </c>
      <c r="CE24" s="2">
        <v>4</v>
      </c>
      <c r="CF24" s="2">
        <v>200</v>
      </c>
      <c r="CG24" s="2">
        <v>31.24</v>
      </c>
      <c r="CH24" s="2">
        <v>10.61</v>
      </c>
      <c r="CI24" s="2">
        <v>8.32</v>
      </c>
      <c r="CJ24" s="2">
        <v>194.54</v>
      </c>
      <c r="CK24" s="2">
        <v>275.69</v>
      </c>
      <c r="CL24" s="2">
        <v>5650</v>
      </c>
      <c r="CM24" s="2">
        <v>5960</v>
      </c>
      <c r="CN24" s="2">
        <v>6320</v>
      </c>
      <c r="CO24" s="2">
        <v>6510</v>
      </c>
      <c r="CP24" s="2">
        <v>6100</v>
      </c>
      <c r="CQ24" s="2">
        <v>7180</v>
      </c>
      <c r="CR24" s="2">
        <v>4930</v>
      </c>
      <c r="CS24" s="2">
        <v>1</v>
      </c>
      <c r="CT24" s="2">
        <v>1</v>
      </c>
      <c r="CU24" s="2">
        <v>1</v>
      </c>
      <c r="CV24" s="2">
        <v>0</v>
      </c>
      <c r="CW24" s="2">
        <v>83</v>
      </c>
      <c r="CX24" s="2">
        <v>20</v>
      </c>
      <c r="CY24" s="2">
        <v>-0.18</v>
      </c>
      <c r="CZ24" s="2">
        <v>0.24</v>
      </c>
      <c r="DA24" s="2">
        <v>0.06</v>
      </c>
      <c r="DB24" s="2">
        <v>-0.82</v>
      </c>
      <c r="DC24" s="2">
        <v>0.47</v>
      </c>
      <c r="DD24" s="2">
        <v>-0.34</v>
      </c>
      <c r="DE24" s="2">
        <v>-1.97</v>
      </c>
      <c r="DF24" s="2">
        <v>1.22</v>
      </c>
      <c r="DG24" s="2">
        <v>-0.75</v>
      </c>
      <c r="DH24" s="2">
        <v>-11.51</v>
      </c>
      <c r="DI24" s="2">
        <v>2.2599999999999998</v>
      </c>
      <c r="DJ24" s="2">
        <v>-9.25</v>
      </c>
      <c r="DK24" s="2">
        <v>-13.78</v>
      </c>
      <c r="DL24" s="2">
        <v>2.39</v>
      </c>
      <c r="DM24" s="2">
        <v>-11.39</v>
      </c>
      <c r="DN24" s="2">
        <v>24</v>
      </c>
      <c r="DO24" s="2">
        <v>117</v>
      </c>
      <c r="DP24" s="2">
        <v>0.81886000000000003</v>
      </c>
      <c r="DQ24" s="2">
        <v>25</v>
      </c>
      <c r="DR24" s="2">
        <v>0</v>
      </c>
      <c r="DS24" s="2">
        <v>15</v>
      </c>
      <c r="DT24" s="2">
        <v>363</v>
      </c>
      <c r="DU24" s="2">
        <v>1</v>
      </c>
      <c r="DV24" s="2">
        <v>0</v>
      </c>
      <c r="DW24" s="2">
        <v>0</v>
      </c>
      <c r="DX24" s="2">
        <v>0</v>
      </c>
      <c r="DY24" s="2">
        <v>23981</v>
      </c>
      <c r="DZ24" s="2">
        <v>0</v>
      </c>
      <c r="EA24" s="2">
        <v>0</v>
      </c>
      <c r="EB24" s="2">
        <v>0</v>
      </c>
      <c r="EC24" s="2">
        <v>0</v>
      </c>
      <c r="ED24" s="2">
        <v>20190619</v>
      </c>
      <c r="EE24" s="2">
        <v>20190814</v>
      </c>
      <c r="EF24" s="2">
        <v>0</v>
      </c>
      <c r="EG24" s="2">
        <v>0</v>
      </c>
      <c r="EH24" s="2">
        <v>0</v>
      </c>
      <c r="EI24" s="2">
        <v>46.8</v>
      </c>
      <c r="EJ24" s="2">
        <v>223.3</v>
      </c>
      <c r="EK24" s="2">
        <v>186.2</v>
      </c>
      <c r="EL24" s="2">
        <v>-1.4</v>
      </c>
      <c r="EM24" s="2">
        <v>-6.5</v>
      </c>
      <c r="EN24" s="2">
        <v>-16.8</v>
      </c>
      <c r="EO24" s="2">
        <v>-24.2</v>
      </c>
      <c r="EP24" s="2">
        <v>-23.4</v>
      </c>
      <c r="EQ24" s="2">
        <v>-53.2</v>
      </c>
      <c r="ER24" s="2">
        <v>0</v>
      </c>
      <c r="ES24" s="2">
        <v>113</v>
      </c>
      <c r="ET24" s="2">
        <v>-7</v>
      </c>
      <c r="EU24" s="2">
        <v>21</v>
      </c>
      <c r="EV24" s="2">
        <v>10</v>
      </c>
      <c r="EW24" s="2">
        <v>62</v>
      </c>
      <c r="EX24" s="2">
        <v>153</v>
      </c>
      <c r="EY24" s="2">
        <v>334</v>
      </c>
      <c r="EZ24" s="2">
        <v>1</v>
      </c>
      <c r="FA24" s="2">
        <v>1</v>
      </c>
      <c r="FB24" s="2">
        <v>1</v>
      </c>
      <c r="FC24" s="2">
        <v>1</v>
      </c>
      <c r="FD24" s="2">
        <v>1</v>
      </c>
      <c r="FE24" s="2">
        <v>1</v>
      </c>
      <c r="FF24" s="2">
        <v>1</v>
      </c>
      <c r="FG24" s="2">
        <v>1</v>
      </c>
      <c r="FH24" s="2">
        <v>1</v>
      </c>
      <c r="FI24" s="2">
        <v>9</v>
      </c>
      <c r="FJ24" s="2">
        <v>76.8</v>
      </c>
      <c r="FK24" s="2">
        <v>45</v>
      </c>
      <c r="FL24" s="2">
        <v>-6.8</v>
      </c>
      <c r="FM24" s="2">
        <v>30.8</v>
      </c>
      <c r="FN24" s="2">
        <v>-10.4</v>
      </c>
      <c r="FO24" s="2">
        <v>-5.5</v>
      </c>
      <c r="FP24" s="2">
        <v>40.799999999999997</v>
      </c>
      <c r="FQ24" s="2">
        <v>15.2</v>
      </c>
      <c r="FR24" s="2">
        <v>78.400000000000006</v>
      </c>
      <c r="FS24" s="2">
        <v>5.3</v>
      </c>
      <c r="FT24" s="2">
        <v>-26.2</v>
      </c>
      <c r="FU24" s="2">
        <v>0</v>
      </c>
      <c r="FV24" s="2">
        <v>-12.3</v>
      </c>
      <c r="FW24" s="2">
        <v>22.5</v>
      </c>
      <c r="FX24" s="2">
        <v>17.899999999999999</v>
      </c>
      <c r="FY24" s="2">
        <v>-16.899999999999999</v>
      </c>
      <c r="FZ24" s="2">
        <v>-38.6</v>
      </c>
      <c r="GA24" s="2">
        <v>0</v>
      </c>
      <c r="GB24" s="2">
        <v>138.5</v>
      </c>
      <c r="GC24" s="2">
        <v>27.1</v>
      </c>
      <c r="GD24" s="2">
        <v>-85.2</v>
      </c>
      <c r="GE24" s="2">
        <v>1172.2</v>
      </c>
      <c r="GF24" s="2">
        <v>8.6999999999999993</v>
      </c>
      <c r="GG24" s="2">
        <v>-51.4</v>
      </c>
      <c r="GH24" s="2">
        <v>-13.1</v>
      </c>
      <c r="GI24" s="2">
        <v>410</v>
      </c>
      <c r="GJ24" s="2">
        <v>1685.7</v>
      </c>
      <c r="GK24" s="2">
        <v>-2</v>
      </c>
      <c r="GL24" s="2">
        <v>-80.2</v>
      </c>
      <c r="GM24" s="2">
        <v>0</v>
      </c>
      <c r="GN24" s="2">
        <v>-13.1</v>
      </c>
      <c r="GO24" s="2">
        <v>-40.700000000000003</v>
      </c>
      <c r="GP24" s="2">
        <v>117.6</v>
      </c>
      <c r="GQ24" s="2">
        <v>-12.6</v>
      </c>
      <c r="GR24" s="2">
        <v>-82.5</v>
      </c>
      <c r="GS24" s="2">
        <v>0</v>
      </c>
      <c r="GT24" s="2">
        <v>157.6</v>
      </c>
      <c r="GU24" s="2">
        <v>40.4</v>
      </c>
      <c r="GV24" s="2">
        <v>-6.8</v>
      </c>
      <c r="GW24" s="2">
        <v>3287.5</v>
      </c>
      <c r="GX24" s="2">
        <v>-6.3</v>
      </c>
      <c r="GY24" s="2">
        <v>-49.4</v>
      </c>
      <c r="GZ24" s="2">
        <v>525</v>
      </c>
      <c r="HA24" s="2">
        <v>371.4</v>
      </c>
      <c r="HB24" s="2">
        <v>335</v>
      </c>
      <c r="HC24" s="2">
        <v>-14.4</v>
      </c>
      <c r="HD24" s="2">
        <v>-80</v>
      </c>
      <c r="HE24" s="2">
        <v>0</v>
      </c>
      <c r="HF24" s="2">
        <v>3.1</v>
      </c>
      <c r="HG24" s="2">
        <v>-62</v>
      </c>
      <c r="HH24" s="2">
        <v>128.9</v>
      </c>
      <c r="HI24" s="2">
        <v>-4.5999999999999996</v>
      </c>
      <c r="HJ24" s="2">
        <v>-75.900000000000006</v>
      </c>
      <c r="HK24" s="2">
        <v>0</v>
      </c>
      <c r="HL24" s="2">
        <v>1377</v>
      </c>
      <c r="HM24" s="2">
        <v>96</v>
      </c>
      <c r="HN24" s="2">
        <v>99</v>
      </c>
      <c r="HO24" s="2">
        <v>1997</v>
      </c>
      <c r="HP24" s="2">
        <v>122</v>
      </c>
      <c r="HQ24" s="2">
        <v>139</v>
      </c>
      <c r="HR24" s="2">
        <v>1861</v>
      </c>
      <c r="HS24" s="2">
        <v>18</v>
      </c>
      <c r="HT24" s="2">
        <v>-8</v>
      </c>
      <c r="HU24" s="2">
        <v>2435</v>
      </c>
      <c r="HV24" s="2">
        <v>229</v>
      </c>
      <c r="HW24" s="2">
        <v>255</v>
      </c>
      <c r="HX24" s="2">
        <v>2181</v>
      </c>
      <c r="HY24" s="2">
        <v>249</v>
      </c>
      <c r="HZ24" s="2">
        <v>239</v>
      </c>
      <c r="IA24" s="2">
        <v>2061</v>
      </c>
      <c r="IB24" s="2">
        <v>121</v>
      </c>
      <c r="IC24" s="2">
        <v>121</v>
      </c>
      <c r="ID24" s="2">
        <v>414</v>
      </c>
      <c r="IE24" s="2">
        <v>620</v>
      </c>
      <c r="IF24" s="2">
        <v>472</v>
      </c>
      <c r="IG24" s="2">
        <v>665</v>
      </c>
      <c r="IH24" s="2">
        <v>583</v>
      </c>
      <c r="II24" s="2">
        <v>714</v>
      </c>
      <c r="IJ24" s="2">
        <v>842</v>
      </c>
      <c r="IK24" s="2">
        <v>700</v>
      </c>
      <c r="IL24" s="2">
        <v>430</v>
      </c>
      <c r="IM24" s="2">
        <v>0</v>
      </c>
      <c r="IN24" s="2">
        <v>12</v>
      </c>
      <c r="IO24" s="2">
        <v>10</v>
      </c>
      <c r="IP24" s="2">
        <v>-7</v>
      </c>
      <c r="IQ24" s="2">
        <v>99</v>
      </c>
      <c r="IR24" s="2">
        <v>86</v>
      </c>
      <c r="IS24" s="2">
        <v>51</v>
      </c>
      <c r="IT24" s="2">
        <v>111</v>
      </c>
      <c r="IU24" s="2">
        <v>97</v>
      </c>
      <c r="IV24" s="2">
        <v>17</v>
      </c>
      <c r="IW24" s="2">
        <v>0</v>
      </c>
      <c r="IX24" s="2">
        <v>16</v>
      </c>
      <c r="IY24" s="2">
        <v>-14</v>
      </c>
      <c r="IZ24" s="2">
        <v>20</v>
      </c>
      <c r="JA24" s="2">
        <v>97</v>
      </c>
      <c r="JB24" s="2">
        <v>100</v>
      </c>
      <c r="JC24" s="2">
        <v>38</v>
      </c>
      <c r="JD24" s="2">
        <v>87</v>
      </c>
      <c r="JE24" s="2">
        <v>83</v>
      </c>
      <c r="JF24" s="2">
        <v>20</v>
      </c>
      <c r="JG24" s="2">
        <v>0</v>
      </c>
      <c r="JH24" s="2">
        <v>0</v>
      </c>
      <c r="JI24" s="2">
        <v>0</v>
      </c>
      <c r="JJ24" s="2">
        <v>0</v>
      </c>
      <c r="JK24" s="2">
        <v>430</v>
      </c>
      <c r="JL24" s="2">
        <v>17</v>
      </c>
      <c r="JM24" s="2">
        <v>20</v>
      </c>
      <c r="JN24" s="2">
        <v>108.5</v>
      </c>
      <c r="JO24" s="2">
        <v>10</v>
      </c>
      <c r="JP24" s="2">
        <v>50</v>
      </c>
      <c r="JQ24" s="2">
        <v>23</v>
      </c>
      <c r="JR24" s="2">
        <v>23</v>
      </c>
      <c r="JS24" s="2">
        <v>175</v>
      </c>
      <c r="JT24" s="2">
        <v>23</v>
      </c>
    </row>
    <row r="25" spans="1:280" s="2" customFormat="1" x14ac:dyDescent="0.45">
      <c r="A25" s="1" t="s">
        <v>350</v>
      </c>
      <c r="B25" s="3" t="str">
        <f>SUBSTITUTE(A25,"A","")</f>
        <v>024800</v>
      </c>
      <c r="C25" s="2" t="s">
        <v>351</v>
      </c>
      <c r="D25" s="2" t="s">
        <v>330</v>
      </c>
      <c r="E25" s="2" t="s">
        <v>347</v>
      </c>
      <c r="F25" s="2" t="s">
        <v>281</v>
      </c>
      <c r="G25" s="2">
        <v>3030</v>
      </c>
      <c r="H25" s="5">
        <v>3019</v>
      </c>
      <c r="I25" s="2">
        <f t="shared" si="0"/>
        <v>0.9963696369636964</v>
      </c>
      <c r="J25" s="2">
        <v>825</v>
      </c>
      <c r="K25" s="2">
        <v>2721</v>
      </c>
      <c r="L25" s="2">
        <v>440</v>
      </c>
      <c r="M25" s="2">
        <v>16.2</v>
      </c>
      <c r="N25" s="2">
        <v>0</v>
      </c>
      <c r="O25" s="2">
        <v>-1.9</v>
      </c>
      <c r="P25" s="2">
        <v>-1.9</v>
      </c>
      <c r="Q25" s="2">
        <v>3.8</v>
      </c>
      <c r="R25" s="2">
        <v>8</v>
      </c>
      <c r="S25" s="2">
        <v>-10.4</v>
      </c>
      <c r="T25" s="2">
        <v>7.1</v>
      </c>
      <c r="U25" s="2">
        <v>-0.8</v>
      </c>
      <c r="V25" s="2">
        <v>-46.7</v>
      </c>
      <c r="W25" s="2">
        <v>4.4000000000000004</v>
      </c>
      <c r="X25" s="2">
        <v>4.0999999999999996</v>
      </c>
      <c r="Y25" s="2">
        <v>2.6</v>
      </c>
      <c r="Z25" s="2">
        <v>1.1000000000000001</v>
      </c>
      <c r="AA25" s="2">
        <v>0</v>
      </c>
      <c r="AB25" s="2">
        <v>5.5</v>
      </c>
      <c r="AC25" s="2">
        <v>10.5</v>
      </c>
      <c r="AD25" s="2">
        <v>10.5</v>
      </c>
      <c r="AE25" s="2">
        <v>5.2</v>
      </c>
      <c r="AF25" s="2">
        <v>5.2</v>
      </c>
      <c r="AG25" s="2">
        <v>7.89</v>
      </c>
      <c r="AH25" s="2">
        <v>7.93</v>
      </c>
      <c r="AI25" s="2">
        <v>0.21</v>
      </c>
      <c r="AJ25" s="2">
        <v>0.21</v>
      </c>
      <c r="AK25" s="2">
        <v>0</v>
      </c>
      <c r="AL25" s="2">
        <v>1.91</v>
      </c>
      <c r="AM25" s="2">
        <v>1.05</v>
      </c>
      <c r="AN25" s="2">
        <v>0.25</v>
      </c>
      <c r="AO25" s="2">
        <v>0.59</v>
      </c>
      <c r="AP25" s="2">
        <v>0.45</v>
      </c>
      <c r="AQ25" s="2">
        <v>0.45</v>
      </c>
      <c r="AR25" s="2">
        <v>11.7</v>
      </c>
      <c r="AS25" s="2">
        <v>3.56</v>
      </c>
      <c r="AT25" s="2">
        <v>4.25</v>
      </c>
      <c r="AU25" s="2">
        <v>4.25</v>
      </c>
      <c r="AV25" s="2">
        <v>2.52</v>
      </c>
      <c r="AW25" s="2">
        <v>0</v>
      </c>
      <c r="AX25" s="2">
        <v>0</v>
      </c>
      <c r="AY25" s="2">
        <v>13.93</v>
      </c>
      <c r="AZ25" s="2">
        <v>19.64</v>
      </c>
      <c r="BA25" s="2">
        <v>19.64</v>
      </c>
      <c r="BB25" s="2">
        <v>-71.2</v>
      </c>
      <c r="BC25" s="2">
        <v>75</v>
      </c>
      <c r="BD25" s="2">
        <v>75.959999999999994</v>
      </c>
      <c r="BE25" s="2">
        <v>96</v>
      </c>
      <c r="BF25" s="2">
        <v>103</v>
      </c>
      <c r="BG25" s="2">
        <v>67</v>
      </c>
      <c r="BH25" s="2">
        <v>3</v>
      </c>
      <c r="BI25" s="2">
        <v>0.5</v>
      </c>
      <c r="BJ25" s="2">
        <v>-15.81</v>
      </c>
      <c r="BK25" s="2">
        <v>2.0699999999999998</v>
      </c>
      <c r="BL25" s="2">
        <v>0.25</v>
      </c>
      <c r="BM25" s="2">
        <v>0.36</v>
      </c>
      <c r="BN25" s="2">
        <v>2.4920000000000001E-2</v>
      </c>
      <c r="BO25" s="2">
        <v>0.75727999999999995</v>
      </c>
      <c r="BP25" s="2">
        <v>1886</v>
      </c>
      <c r="BQ25" s="2">
        <v>1840</v>
      </c>
      <c r="BR25" s="2">
        <v>1299</v>
      </c>
      <c r="BS25" s="2">
        <v>23</v>
      </c>
      <c r="BT25" s="2">
        <v>1791</v>
      </c>
      <c r="BU25" s="2">
        <v>1052</v>
      </c>
      <c r="BV25" s="2">
        <v>3726</v>
      </c>
      <c r="BW25" s="2">
        <v>3960</v>
      </c>
      <c r="BX25" s="2">
        <v>42</v>
      </c>
      <c r="BY25" s="2">
        <v>194</v>
      </c>
      <c r="BZ25" s="2">
        <v>103</v>
      </c>
      <c r="CA25" s="2">
        <v>161</v>
      </c>
      <c r="CB25" s="2">
        <v>105</v>
      </c>
      <c r="CC25" s="2">
        <v>-43</v>
      </c>
      <c r="CD25" s="2">
        <v>56</v>
      </c>
      <c r="CE25" s="2">
        <v>1</v>
      </c>
      <c r="CF25" s="2">
        <v>15</v>
      </c>
      <c r="CG25" s="2">
        <v>2.23</v>
      </c>
      <c r="CH25" s="2">
        <v>1.44</v>
      </c>
      <c r="CI25" s="2">
        <v>4.72</v>
      </c>
      <c r="CJ25" s="2">
        <v>54.48</v>
      </c>
      <c r="CK25" s="2">
        <v>-52.87</v>
      </c>
      <c r="CL25" s="2">
        <v>2920</v>
      </c>
      <c r="CM25" s="2">
        <v>2805</v>
      </c>
      <c r="CN25" s="2">
        <v>3380</v>
      </c>
      <c r="CO25" s="2">
        <v>2830</v>
      </c>
      <c r="CP25" s="2">
        <v>3055</v>
      </c>
      <c r="CQ25" s="2">
        <v>3750</v>
      </c>
      <c r="CR25" s="2">
        <v>2400</v>
      </c>
      <c r="CS25" s="2">
        <v>0</v>
      </c>
      <c r="CT25" s="2">
        <v>0</v>
      </c>
      <c r="CU25" s="2">
        <v>1</v>
      </c>
      <c r="CV25" s="2">
        <v>1</v>
      </c>
      <c r="CW25" s="2">
        <v>81</v>
      </c>
      <c r="CX25" s="2">
        <v>26</v>
      </c>
      <c r="CY25" s="2">
        <v>0</v>
      </c>
      <c r="CZ25" s="2">
        <v>-0.01</v>
      </c>
      <c r="DA25" s="2">
        <v>-0.01</v>
      </c>
      <c r="DB25" s="2">
        <v>0</v>
      </c>
      <c r="DC25" s="2">
        <v>0.02</v>
      </c>
      <c r="DD25" s="2">
        <v>0.02</v>
      </c>
      <c r="DE25" s="2">
        <v>0</v>
      </c>
      <c r="DF25" s="2">
        <v>-0.21</v>
      </c>
      <c r="DG25" s="2">
        <v>-0.21</v>
      </c>
      <c r="DH25" s="2">
        <v>0.13</v>
      </c>
      <c r="DI25" s="2">
        <v>-0.33</v>
      </c>
      <c r="DJ25" s="2">
        <v>-0.2</v>
      </c>
      <c r="DK25" s="2">
        <v>0.13</v>
      </c>
      <c r="DL25" s="2">
        <v>-0.53</v>
      </c>
      <c r="DM25" s="2">
        <v>-0.4</v>
      </c>
      <c r="DN25" s="2">
        <v>43</v>
      </c>
      <c r="DO25" s="2">
        <v>180</v>
      </c>
      <c r="DP25" s="2">
        <v>0.59869000000000006</v>
      </c>
      <c r="DQ25" s="2">
        <v>157</v>
      </c>
      <c r="DR25" s="2">
        <v>0</v>
      </c>
      <c r="DS25" s="2">
        <v>716</v>
      </c>
      <c r="DT25" s="2">
        <v>363</v>
      </c>
      <c r="DU25" s="2">
        <v>1</v>
      </c>
      <c r="DV25" s="2">
        <v>0</v>
      </c>
      <c r="DW25" s="2">
        <v>0</v>
      </c>
      <c r="DX25" s="2">
        <v>0</v>
      </c>
      <c r="DY25" s="2">
        <v>1924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20190814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61</v>
      </c>
      <c r="ET25" s="2">
        <v>4</v>
      </c>
      <c r="EU25" s="2">
        <v>2</v>
      </c>
      <c r="EV25" s="2">
        <v>0</v>
      </c>
      <c r="EW25" s="2">
        <v>51</v>
      </c>
      <c r="EX25" s="2">
        <v>2</v>
      </c>
      <c r="EY25" s="2">
        <v>104</v>
      </c>
      <c r="EZ25" s="2">
        <v>1</v>
      </c>
      <c r="FA25" s="2">
        <v>1</v>
      </c>
      <c r="FB25" s="2">
        <v>1</v>
      </c>
      <c r="FC25" s="2">
        <v>0</v>
      </c>
      <c r="FD25" s="2">
        <v>1</v>
      </c>
      <c r="FE25" s="2">
        <v>0</v>
      </c>
      <c r="FF25" s="2">
        <v>1</v>
      </c>
      <c r="FG25" s="2">
        <v>0</v>
      </c>
      <c r="FH25" s="2">
        <v>0</v>
      </c>
      <c r="FI25" s="2">
        <v>5</v>
      </c>
      <c r="FJ25" s="2">
        <v>-24</v>
      </c>
      <c r="FK25" s="2">
        <v>-14.8</v>
      </c>
      <c r="FL25" s="2">
        <v>-1.6</v>
      </c>
      <c r="FM25" s="2">
        <v>-9.4</v>
      </c>
      <c r="FN25" s="2">
        <v>-100</v>
      </c>
      <c r="FO25" s="2">
        <v>0</v>
      </c>
      <c r="FP25" s="2">
        <v>-10.5</v>
      </c>
      <c r="FQ25" s="2">
        <v>5.3</v>
      </c>
      <c r="FR25" s="2">
        <v>-6.7</v>
      </c>
      <c r="FS25" s="2">
        <v>11</v>
      </c>
      <c r="FT25" s="2">
        <v>0</v>
      </c>
      <c r="FU25" s="2">
        <v>0</v>
      </c>
      <c r="FV25" s="2">
        <v>12.8</v>
      </c>
      <c r="FW25" s="2">
        <v>22.3</v>
      </c>
      <c r="FX25" s="2">
        <v>-26.1</v>
      </c>
      <c r="FY25" s="2">
        <v>8.8000000000000007</v>
      </c>
      <c r="FZ25" s="2">
        <v>0</v>
      </c>
      <c r="GA25" s="2">
        <v>0</v>
      </c>
      <c r="GB25" s="2">
        <v>-56.6</v>
      </c>
      <c r="GC25" s="2">
        <v>24.8</v>
      </c>
      <c r="GD25" s="2">
        <v>-18.600000000000001</v>
      </c>
      <c r="GE25" s="2">
        <v>-57.3</v>
      </c>
      <c r="GF25" s="2">
        <v>-100</v>
      </c>
      <c r="GG25" s="2">
        <v>0</v>
      </c>
      <c r="GH25" s="2">
        <v>-63.9</v>
      </c>
      <c r="GI25" s="2">
        <v>-117.5</v>
      </c>
      <c r="GJ25" s="2">
        <v>-7.1</v>
      </c>
      <c r="GK25" s="2">
        <v>-36.1</v>
      </c>
      <c r="GL25" s="2">
        <v>0</v>
      </c>
      <c r="GM25" s="2">
        <v>0</v>
      </c>
      <c r="GN25" s="2">
        <v>-63.9</v>
      </c>
      <c r="GO25" s="2">
        <v>-153.80000000000001</v>
      </c>
      <c r="GP25" s="2">
        <v>285.7</v>
      </c>
      <c r="GQ25" s="2">
        <v>76.900000000000006</v>
      </c>
      <c r="GR25" s="2">
        <v>0</v>
      </c>
      <c r="GS25" s="2">
        <v>0</v>
      </c>
      <c r="GT25" s="2">
        <v>96.7</v>
      </c>
      <c r="GU25" s="2">
        <v>11.7</v>
      </c>
      <c r="GV25" s="2">
        <v>-1.6</v>
      </c>
      <c r="GW25" s="2">
        <v>5.4</v>
      </c>
      <c r="GX25" s="2">
        <v>-100</v>
      </c>
      <c r="GY25" s="2">
        <v>0</v>
      </c>
      <c r="GZ25" s="2">
        <v>-49</v>
      </c>
      <c r="HA25" s="2">
        <v>183.3</v>
      </c>
      <c r="HB25" s="2">
        <v>250</v>
      </c>
      <c r="HC25" s="2">
        <v>156.30000000000001</v>
      </c>
      <c r="HD25" s="2">
        <v>0</v>
      </c>
      <c r="HE25" s="2">
        <v>0</v>
      </c>
      <c r="HF25" s="2">
        <v>-18.8</v>
      </c>
      <c r="HG25" s="2">
        <v>96.2</v>
      </c>
      <c r="HH25" s="2">
        <v>-31.4</v>
      </c>
      <c r="HI25" s="2">
        <v>134.30000000000001</v>
      </c>
      <c r="HJ25" s="2">
        <v>0</v>
      </c>
      <c r="HK25" s="2">
        <v>0</v>
      </c>
      <c r="HL25" s="2">
        <v>5171</v>
      </c>
      <c r="HM25" s="2">
        <v>129</v>
      </c>
      <c r="HN25" s="2">
        <v>60</v>
      </c>
      <c r="HO25" s="2">
        <v>4407</v>
      </c>
      <c r="HP25" s="2">
        <v>161</v>
      </c>
      <c r="HQ25" s="2">
        <v>67</v>
      </c>
      <c r="HR25" s="2">
        <v>4336</v>
      </c>
      <c r="HS25" s="2">
        <v>131</v>
      </c>
      <c r="HT25" s="2">
        <v>112</v>
      </c>
      <c r="HU25" s="2">
        <v>3930</v>
      </c>
      <c r="HV25" s="2">
        <v>56</v>
      </c>
      <c r="HW25" s="2">
        <v>118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1076</v>
      </c>
      <c r="IE25" s="2">
        <v>1119</v>
      </c>
      <c r="IF25" s="2">
        <v>934</v>
      </c>
      <c r="IG25" s="2">
        <v>854</v>
      </c>
      <c r="IH25" s="2">
        <v>963</v>
      </c>
      <c r="II25" s="2">
        <v>1178</v>
      </c>
      <c r="IJ25" s="2">
        <v>871</v>
      </c>
      <c r="IK25" s="2">
        <v>948</v>
      </c>
      <c r="IL25" s="2">
        <v>0</v>
      </c>
      <c r="IM25" s="2">
        <v>0</v>
      </c>
      <c r="IN25" s="2">
        <v>34</v>
      </c>
      <c r="IO25" s="2">
        <v>40</v>
      </c>
      <c r="IP25" s="2">
        <v>14</v>
      </c>
      <c r="IQ25" s="2">
        <v>36</v>
      </c>
      <c r="IR25" s="2">
        <v>13</v>
      </c>
      <c r="IS25" s="2">
        <v>-7</v>
      </c>
      <c r="IT25" s="2">
        <v>13</v>
      </c>
      <c r="IU25" s="2">
        <v>23</v>
      </c>
      <c r="IV25" s="2">
        <v>0</v>
      </c>
      <c r="IW25" s="2">
        <v>0</v>
      </c>
      <c r="IX25" s="2">
        <v>51</v>
      </c>
      <c r="IY25" s="2">
        <v>18</v>
      </c>
      <c r="IZ25" s="2">
        <v>10</v>
      </c>
      <c r="JA25" s="2">
        <v>32</v>
      </c>
      <c r="JB25" s="2">
        <v>26</v>
      </c>
      <c r="JC25" s="2">
        <v>51</v>
      </c>
      <c r="JD25" s="2">
        <v>35</v>
      </c>
      <c r="JE25" s="2">
        <v>82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34.5</v>
      </c>
      <c r="JO25" s="2">
        <v>18</v>
      </c>
      <c r="JP25" s="2">
        <v>17</v>
      </c>
      <c r="JQ25" s="2">
        <v>128</v>
      </c>
      <c r="JR25" s="2">
        <v>24</v>
      </c>
      <c r="JS25" s="2">
        <v>163</v>
      </c>
      <c r="JT25" s="2">
        <v>24</v>
      </c>
    </row>
    <row r="26" spans="1:280" s="2" customFormat="1" x14ac:dyDescent="0.45">
      <c r="A26" s="1" t="s">
        <v>352</v>
      </c>
      <c r="B26" s="3" t="str">
        <f>SUBSTITUTE(A26,"A","")</f>
        <v>210540</v>
      </c>
      <c r="C26" s="2" t="s">
        <v>353</v>
      </c>
      <c r="D26" s="2" t="s">
        <v>343</v>
      </c>
      <c r="E26" s="2" t="s">
        <v>344</v>
      </c>
      <c r="F26" s="2" t="s">
        <v>286</v>
      </c>
      <c r="G26" s="2">
        <v>9910</v>
      </c>
      <c r="H26" s="5">
        <v>9813</v>
      </c>
      <c r="I26" s="2">
        <f t="shared" si="0"/>
        <v>0.99021190716448038</v>
      </c>
      <c r="J26" s="2">
        <v>1094</v>
      </c>
      <c r="K26" s="2">
        <v>1104</v>
      </c>
      <c r="L26" s="2">
        <v>0</v>
      </c>
      <c r="M26" s="2">
        <v>0</v>
      </c>
      <c r="N26" s="2">
        <v>0</v>
      </c>
      <c r="O26" s="2">
        <v>0.1</v>
      </c>
      <c r="P26" s="2">
        <v>-1.9</v>
      </c>
      <c r="Q26" s="2">
        <v>-8.1999999999999993</v>
      </c>
      <c r="R26" s="2">
        <v>-23.2</v>
      </c>
      <c r="S26" s="2">
        <v>-37.700000000000003</v>
      </c>
      <c r="T26" s="2">
        <v>-39</v>
      </c>
      <c r="U26" s="2">
        <v>-28.4</v>
      </c>
      <c r="V26" s="2">
        <v>55.6</v>
      </c>
      <c r="W26" s="2">
        <v>22.9</v>
      </c>
      <c r="X26" s="2">
        <v>17</v>
      </c>
      <c r="Y26" s="2">
        <v>7.5</v>
      </c>
      <c r="Z26" s="2">
        <v>8.6</v>
      </c>
      <c r="AA26" s="2">
        <v>9.1999999999999993</v>
      </c>
      <c r="AB26" s="2">
        <v>11.9</v>
      </c>
      <c r="AC26" s="2">
        <v>13.4</v>
      </c>
      <c r="AD26" s="2">
        <v>13.25</v>
      </c>
      <c r="AE26" s="2">
        <v>7.7</v>
      </c>
      <c r="AF26" s="2">
        <v>8.1</v>
      </c>
      <c r="AG26" s="2">
        <v>3.4</v>
      </c>
      <c r="AH26" s="2">
        <v>5.55</v>
      </c>
      <c r="AI26" s="2">
        <v>0.28999999999999998</v>
      </c>
      <c r="AJ26" s="2">
        <v>0.28999999999999998</v>
      </c>
      <c r="AK26" s="2">
        <v>0.32</v>
      </c>
      <c r="AL26" s="2">
        <v>3.43</v>
      </c>
      <c r="AM26" s="2">
        <v>1.85</v>
      </c>
      <c r="AN26" s="2">
        <v>0.63</v>
      </c>
      <c r="AO26" s="2">
        <v>1.19</v>
      </c>
      <c r="AP26" s="2">
        <v>0.68</v>
      </c>
      <c r="AQ26" s="2">
        <v>0.59</v>
      </c>
      <c r="AR26" s="2">
        <v>23.1</v>
      </c>
      <c r="AS26" s="2">
        <v>5.04</v>
      </c>
      <c r="AT26" s="2">
        <v>5.04</v>
      </c>
      <c r="AU26" s="2">
        <v>5.04</v>
      </c>
      <c r="AV26" s="2">
        <v>5.82</v>
      </c>
      <c r="AW26" s="2">
        <v>4.04</v>
      </c>
      <c r="AX26" s="2">
        <v>4.43</v>
      </c>
      <c r="AY26" s="2">
        <v>3.34</v>
      </c>
      <c r="AZ26" s="2">
        <v>3.37</v>
      </c>
      <c r="BA26" s="2">
        <v>3.37</v>
      </c>
      <c r="BB26" s="2">
        <v>41.4</v>
      </c>
      <c r="BC26" s="2">
        <v>126</v>
      </c>
      <c r="BD26" s="2">
        <v>161.69999999999999</v>
      </c>
      <c r="BE26" s="2">
        <v>73</v>
      </c>
      <c r="BF26" s="2">
        <v>73</v>
      </c>
      <c r="BG26" s="2">
        <v>37</v>
      </c>
      <c r="BH26" s="2">
        <v>8.6999999999999993</v>
      </c>
      <c r="BI26" s="2">
        <v>2</v>
      </c>
      <c r="BJ26" s="2">
        <v>277.77999999999997</v>
      </c>
      <c r="BK26" s="2">
        <v>1.94</v>
      </c>
      <c r="BL26" s="2">
        <v>0</v>
      </c>
      <c r="BM26" s="2">
        <v>1.43</v>
      </c>
      <c r="BN26" s="2">
        <v>3.1300000000000001E-2</v>
      </c>
      <c r="BO26" s="2">
        <v>2.0993200000000001</v>
      </c>
      <c r="BP26" s="2">
        <v>1188</v>
      </c>
      <c r="BQ26" s="2">
        <v>1617</v>
      </c>
      <c r="BR26" s="2">
        <v>1641</v>
      </c>
      <c r="BS26" s="2">
        <v>362</v>
      </c>
      <c r="BT26" s="2">
        <v>59</v>
      </c>
      <c r="BU26" s="2">
        <v>0</v>
      </c>
      <c r="BV26" s="2">
        <v>2805</v>
      </c>
      <c r="BW26" s="2">
        <v>3779</v>
      </c>
      <c r="BX26" s="2">
        <v>325</v>
      </c>
      <c r="BY26" s="2">
        <v>217</v>
      </c>
      <c r="BZ26" s="2">
        <v>416</v>
      </c>
      <c r="CA26" s="2">
        <v>643</v>
      </c>
      <c r="CB26" s="2">
        <v>322</v>
      </c>
      <c r="CC26" s="2">
        <v>-125</v>
      </c>
      <c r="CD26" s="2">
        <v>-136</v>
      </c>
      <c r="CE26" s="2">
        <v>125</v>
      </c>
      <c r="CF26" s="2">
        <v>200</v>
      </c>
      <c r="CG26" s="2">
        <v>1.97</v>
      </c>
      <c r="CH26" s="2">
        <v>4.3</v>
      </c>
      <c r="CI26" s="2">
        <v>7.22</v>
      </c>
      <c r="CJ26" s="2">
        <v>-54.17</v>
      </c>
      <c r="CK26" s="2">
        <v>-72.7</v>
      </c>
      <c r="CL26" s="2">
        <v>10800</v>
      </c>
      <c r="CM26" s="2">
        <v>12900</v>
      </c>
      <c r="CN26" s="2">
        <v>15900</v>
      </c>
      <c r="CO26" s="2">
        <v>16250</v>
      </c>
      <c r="CP26" s="2">
        <v>13850</v>
      </c>
      <c r="CQ26" s="2">
        <v>18200</v>
      </c>
      <c r="CR26" s="2">
        <v>9390</v>
      </c>
      <c r="CS26" s="2">
        <v>0</v>
      </c>
      <c r="CT26" s="2">
        <v>0</v>
      </c>
      <c r="CU26" s="2">
        <v>0</v>
      </c>
      <c r="CV26" s="2">
        <v>0</v>
      </c>
      <c r="CW26" s="2">
        <v>54</v>
      </c>
      <c r="CX26" s="2">
        <v>6</v>
      </c>
      <c r="CY26" s="2">
        <v>0</v>
      </c>
      <c r="CZ26" s="2">
        <v>-0.04</v>
      </c>
      <c r="DA26" s="2">
        <v>-0.04</v>
      </c>
      <c r="DB26" s="2">
        <v>-0.11</v>
      </c>
      <c r="DC26" s="2">
        <v>-0.14000000000000001</v>
      </c>
      <c r="DD26" s="2">
        <v>-0.25</v>
      </c>
      <c r="DE26" s="2">
        <v>-1.1100000000000001</v>
      </c>
      <c r="DF26" s="2">
        <v>-1.06</v>
      </c>
      <c r="DG26" s="2">
        <v>-2.17</v>
      </c>
      <c r="DH26" s="2">
        <v>-6.59</v>
      </c>
      <c r="DI26" s="2">
        <v>0.67</v>
      </c>
      <c r="DJ26" s="2">
        <v>-5.92</v>
      </c>
      <c r="DK26" s="2">
        <v>-15.54</v>
      </c>
      <c r="DL26" s="2">
        <v>3.9</v>
      </c>
      <c r="DM26" s="2">
        <v>-11.64</v>
      </c>
      <c r="DN26" s="2">
        <v>37</v>
      </c>
      <c r="DO26" s="2">
        <v>108</v>
      </c>
      <c r="DP26" s="2">
        <v>0.29947000000000001</v>
      </c>
      <c r="DQ26" s="2">
        <v>41</v>
      </c>
      <c r="DR26" s="2">
        <v>0</v>
      </c>
      <c r="DS26" s="2">
        <v>79</v>
      </c>
      <c r="DT26" s="2">
        <v>363</v>
      </c>
      <c r="DU26" s="2">
        <v>1</v>
      </c>
      <c r="DV26" s="2">
        <v>0</v>
      </c>
      <c r="DW26" s="2">
        <v>0</v>
      </c>
      <c r="DX26" s="2">
        <v>0</v>
      </c>
      <c r="DY26" s="2">
        <v>24466</v>
      </c>
      <c r="DZ26" s="2">
        <v>0</v>
      </c>
      <c r="EA26" s="2">
        <v>0</v>
      </c>
      <c r="EB26" s="2">
        <v>0</v>
      </c>
      <c r="EC26" s="2">
        <v>0</v>
      </c>
      <c r="ED26" s="2">
        <v>20190821</v>
      </c>
      <c r="EE26" s="2">
        <v>20190814</v>
      </c>
      <c r="EF26" s="2">
        <v>0</v>
      </c>
      <c r="EG26" s="2">
        <v>0</v>
      </c>
      <c r="EH26" s="2">
        <v>0</v>
      </c>
      <c r="EI26" s="2">
        <v>-13.3</v>
      </c>
      <c r="EJ26" s="2">
        <v>-29.8</v>
      </c>
      <c r="EK26" s="2">
        <v>-47.8</v>
      </c>
      <c r="EL26" s="2">
        <v>-0.4</v>
      </c>
      <c r="EM26" s="2">
        <v>-1.2</v>
      </c>
      <c r="EN26" s="2">
        <v>-15.7</v>
      </c>
      <c r="EO26" s="2">
        <v>-24</v>
      </c>
      <c r="EP26" s="2">
        <v>-37.299999999999997</v>
      </c>
      <c r="EQ26" s="2">
        <v>13.8</v>
      </c>
      <c r="ER26" s="2">
        <v>20</v>
      </c>
      <c r="ES26" s="2">
        <v>-38</v>
      </c>
      <c r="ET26" s="2">
        <v>0</v>
      </c>
      <c r="EU26" s="2">
        <v>12</v>
      </c>
      <c r="EV26" s="2">
        <v>15</v>
      </c>
      <c r="EW26" s="2">
        <v>87</v>
      </c>
      <c r="EX26" s="2">
        <v>46</v>
      </c>
      <c r="EY26" s="2">
        <v>197</v>
      </c>
      <c r="EZ26" s="2">
        <v>1</v>
      </c>
      <c r="FA26" s="2">
        <v>1</v>
      </c>
      <c r="FB26" s="2">
        <v>0</v>
      </c>
      <c r="FC26" s="2">
        <v>1</v>
      </c>
      <c r="FD26" s="2">
        <v>1</v>
      </c>
      <c r="FE26" s="2">
        <v>1</v>
      </c>
      <c r="FF26" s="2">
        <v>1</v>
      </c>
      <c r="FG26" s="2">
        <v>0</v>
      </c>
      <c r="FH26" s="2">
        <v>1</v>
      </c>
      <c r="FI26" s="2">
        <v>7</v>
      </c>
      <c r="FJ26" s="2">
        <v>55.2</v>
      </c>
      <c r="FK26" s="2">
        <v>-7.8</v>
      </c>
      <c r="FL26" s="2">
        <v>41.6</v>
      </c>
      <c r="FM26" s="2">
        <v>18.899999999999999</v>
      </c>
      <c r="FN26" s="2">
        <v>-3.5</v>
      </c>
      <c r="FO26" s="2">
        <v>-0.9</v>
      </c>
      <c r="FP26" s="2">
        <v>14.2</v>
      </c>
      <c r="FQ26" s="2">
        <v>13.1</v>
      </c>
      <c r="FR26" s="2">
        <v>4.3</v>
      </c>
      <c r="FS26" s="2">
        <v>-11.2</v>
      </c>
      <c r="FT26" s="2">
        <v>-4.3</v>
      </c>
      <c r="FU26" s="2">
        <v>-2.2000000000000002</v>
      </c>
      <c r="FV26" s="2">
        <v>-14.1</v>
      </c>
      <c r="FW26" s="2">
        <v>1.5</v>
      </c>
      <c r="FX26" s="2">
        <v>8.1999999999999993</v>
      </c>
      <c r="FY26" s="2">
        <v>-5.9</v>
      </c>
      <c r="FZ26" s="2">
        <v>-7.4</v>
      </c>
      <c r="GA26" s="2">
        <v>3.8</v>
      </c>
      <c r="GB26" s="2">
        <v>254.5</v>
      </c>
      <c r="GC26" s="2">
        <v>38.6</v>
      </c>
      <c r="GD26" s="2">
        <v>140</v>
      </c>
      <c r="GE26" s="2">
        <v>6.5</v>
      </c>
      <c r="GF26" s="2">
        <v>-4.2</v>
      </c>
      <c r="GG26" s="2">
        <v>-1.7</v>
      </c>
      <c r="GH26" s="2">
        <v>-28.1</v>
      </c>
      <c r="GI26" s="2">
        <v>-47.3</v>
      </c>
      <c r="GJ26" s="2">
        <v>8.1</v>
      </c>
      <c r="GK26" s="2">
        <v>-32</v>
      </c>
      <c r="GL26" s="2">
        <v>-10.9</v>
      </c>
      <c r="GM26" s="2">
        <v>71.8</v>
      </c>
      <c r="GN26" s="2">
        <v>-28.1</v>
      </c>
      <c r="GO26" s="2">
        <v>-57.6</v>
      </c>
      <c r="GP26" s="2">
        <v>174.4</v>
      </c>
      <c r="GQ26" s="2">
        <v>-18.7</v>
      </c>
      <c r="GR26" s="2">
        <v>-5.7</v>
      </c>
      <c r="GS26" s="2">
        <v>-18.3</v>
      </c>
      <c r="GT26" s="2">
        <v>1400</v>
      </c>
      <c r="GU26" s="2">
        <v>464.7</v>
      </c>
      <c r="GV26" s="2">
        <v>41.6</v>
      </c>
      <c r="GW26" s="2">
        <v>-16.399999999999999</v>
      </c>
      <c r="GX26" s="2">
        <v>6.3</v>
      </c>
      <c r="GY26" s="2">
        <v>-11.1</v>
      </c>
      <c r="GZ26" s="2">
        <v>-29.2</v>
      </c>
      <c r="HA26" s="2">
        <v>-46.3</v>
      </c>
      <c r="HB26" s="2">
        <v>17.399999999999999</v>
      </c>
      <c r="HC26" s="2">
        <v>-52</v>
      </c>
      <c r="HD26" s="2">
        <v>52.2</v>
      </c>
      <c r="HE26" s="2">
        <v>0</v>
      </c>
      <c r="HF26" s="2">
        <v>-53.1</v>
      </c>
      <c r="HG26" s="2">
        <v>-6.5</v>
      </c>
      <c r="HH26" s="2">
        <v>88.4</v>
      </c>
      <c r="HI26" s="2">
        <v>-42</v>
      </c>
      <c r="HJ26" s="2">
        <v>48.9</v>
      </c>
      <c r="HK26" s="2">
        <v>0</v>
      </c>
      <c r="HL26" s="2">
        <v>2485</v>
      </c>
      <c r="HM26" s="2">
        <v>101</v>
      </c>
      <c r="HN26" s="2">
        <v>17</v>
      </c>
      <c r="HO26" s="2">
        <v>2291</v>
      </c>
      <c r="HP26" s="2">
        <v>140</v>
      </c>
      <c r="HQ26" s="2">
        <v>96</v>
      </c>
      <c r="HR26" s="2">
        <v>3245</v>
      </c>
      <c r="HS26" s="2">
        <v>336</v>
      </c>
      <c r="HT26" s="2">
        <v>305</v>
      </c>
      <c r="HU26" s="2">
        <v>3857</v>
      </c>
      <c r="HV26" s="2">
        <v>358</v>
      </c>
      <c r="HW26" s="2">
        <v>255</v>
      </c>
      <c r="HX26" s="2">
        <v>3721</v>
      </c>
      <c r="HY26" s="2">
        <v>343</v>
      </c>
      <c r="HZ26" s="2">
        <v>271</v>
      </c>
      <c r="IA26" s="2">
        <v>3688</v>
      </c>
      <c r="IB26" s="2">
        <v>337</v>
      </c>
      <c r="IC26" s="2">
        <v>241</v>
      </c>
      <c r="ID26" s="2">
        <v>798</v>
      </c>
      <c r="IE26" s="2">
        <v>818</v>
      </c>
      <c r="IF26" s="2">
        <v>960</v>
      </c>
      <c r="IG26" s="2">
        <v>1061</v>
      </c>
      <c r="IH26" s="2">
        <v>911</v>
      </c>
      <c r="II26" s="2">
        <v>925</v>
      </c>
      <c r="IJ26" s="2">
        <v>1001</v>
      </c>
      <c r="IK26" s="2">
        <v>942</v>
      </c>
      <c r="IL26" s="2">
        <v>872</v>
      </c>
      <c r="IM26" s="2">
        <v>905</v>
      </c>
      <c r="IN26" s="2">
        <v>80</v>
      </c>
      <c r="IO26" s="2">
        <v>74</v>
      </c>
      <c r="IP26" s="2">
        <v>99</v>
      </c>
      <c r="IQ26" s="2">
        <v>128</v>
      </c>
      <c r="IR26" s="2">
        <v>92</v>
      </c>
      <c r="IS26" s="2">
        <v>39</v>
      </c>
      <c r="IT26" s="2">
        <v>107</v>
      </c>
      <c r="IU26" s="2">
        <v>87</v>
      </c>
      <c r="IV26" s="2">
        <v>82</v>
      </c>
      <c r="IW26" s="2">
        <v>67</v>
      </c>
      <c r="IX26" s="2">
        <v>65</v>
      </c>
      <c r="IY26" s="2">
        <v>80</v>
      </c>
      <c r="IZ26" s="2">
        <v>69</v>
      </c>
      <c r="JA26" s="2">
        <v>98</v>
      </c>
      <c r="JB26" s="2">
        <v>46</v>
      </c>
      <c r="JC26" s="2">
        <v>43</v>
      </c>
      <c r="JD26" s="2">
        <v>81</v>
      </c>
      <c r="JE26" s="2">
        <v>47</v>
      </c>
      <c r="JF26" s="2">
        <v>70</v>
      </c>
      <c r="JG26" s="2">
        <v>0</v>
      </c>
      <c r="JH26" s="2">
        <v>0</v>
      </c>
      <c r="JI26" s="2">
        <v>0</v>
      </c>
      <c r="JJ26" s="2">
        <v>0</v>
      </c>
      <c r="JK26" s="2">
        <v>872</v>
      </c>
      <c r="JL26" s="2">
        <v>82</v>
      </c>
      <c r="JM26" s="2">
        <v>70</v>
      </c>
      <c r="JN26" s="2">
        <v>101.5</v>
      </c>
      <c r="JO26" s="2">
        <v>29</v>
      </c>
      <c r="JP26" s="2">
        <v>34</v>
      </c>
      <c r="JQ26" s="2">
        <v>34</v>
      </c>
      <c r="JR26" s="2">
        <v>25</v>
      </c>
      <c r="JS26" s="2">
        <v>317</v>
      </c>
      <c r="JT26" s="2">
        <v>25</v>
      </c>
    </row>
    <row r="27" spans="1:280" s="2" customFormat="1" x14ac:dyDescent="0.45">
      <c r="A27" s="1" t="s">
        <v>354</v>
      </c>
      <c r="B27" s="3" t="str">
        <f>SUBSTITUTE(A27,"A","")</f>
        <v>900280</v>
      </c>
      <c r="C27" s="2" t="s">
        <v>355</v>
      </c>
      <c r="D27" s="2" t="s">
        <v>343</v>
      </c>
      <c r="E27" s="2" t="s">
        <v>356</v>
      </c>
      <c r="F27" s="2" t="s">
        <v>281</v>
      </c>
      <c r="G27" s="2">
        <v>448</v>
      </c>
      <c r="H27" s="5">
        <v>444</v>
      </c>
      <c r="I27" s="2">
        <f t="shared" si="0"/>
        <v>0.9910714285714286</v>
      </c>
      <c r="J27" s="2">
        <v>711</v>
      </c>
      <c r="K27" s="2">
        <v>15878</v>
      </c>
      <c r="L27" s="2">
        <v>0</v>
      </c>
      <c r="M27" s="2">
        <v>0</v>
      </c>
      <c r="N27" s="2">
        <v>47.7</v>
      </c>
      <c r="O27" s="2">
        <v>-2.8</v>
      </c>
      <c r="P27" s="2">
        <v>-1.3</v>
      </c>
      <c r="Q27" s="2">
        <v>-13.3</v>
      </c>
      <c r="R27" s="2">
        <v>-36.9</v>
      </c>
      <c r="S27" s="2">
        <v>-46.4</v>
      </c>
      <c r="T27" s="2">
        <v>-41.7</v>
      </c>
      <c r="U27" s="2">
        <v>-48.4</v>
      </c>
      <c r="V27" s="2">
        <v>-81</v>
      </c>
      <c r="W27" s="2">
        <v>17.5</v>
      </c>
      <c r="X27" s="2">
        <v>29.6</v>
      </c>
      <c r="Y27" s="2">
        <v>24.9</v>
      </c>
      <c r="Z27" s="2">
        <v>23.1</v>
      </c>
      <c r="AA27" s="2">
        <v>25.9</v>
      </c>
      <c r="AB27" s="2">
        <v>15.5</v>
      </c>
      <c r="AC27" s="2">
        <v>12.4</v>
      </c>
      <c r="AD27" s="2">
        <v>14.54</v>
      </c>
      <c r="AE27" s="2">
        <v>10.1</v>
      </c>
      <c r="AF27" s="2">
        <v>12.1</v>
      </c>
      <c r="AG27" s="2">
        <v>4.7</v>
      </c>
      <c r="AH27" s="2">
        <v>17.34</v>
      </c>
      <c r="AI27" s="2">
        <v>0.52</v>
      </c>
      <c r="AJ27" s="2">
        <v>0.52</v>
      </c>
      <c r="AK27" s="2">
        <v>0.06</v>
      </c>
      <c r="AL27" s="2">
        <v>1.1599999999999999</v>
      </c>
      <c r="AM27" s="2">
        <v>1.93</v>
      </c>
      <c r="AN27" s="2">
        <v>0.38</v>
      </c>
      <c r="AO27" s="2">
        <v>0.9</v>
      </c>
      <c r="AP27" s="2">
        <v>0.38</v>
      </c>
      <c r="AQ27" s="2">
        <v>0.32</v>
      </c>
      <c r="AR27" s="2">
        <v>5.9</v>
      </c>
      <c r="AS27" s="2">
        <v>3.05</v>
      </c>
      <c r="AT27" s="2">
        <v>3.05</v>
      </c>
      <c r="AU27" s="2">
        <v>3.05</v>
      </c>
      <c r="AV27" s="2">
        <v>2.87</v>
      </c>
      <c r="AW27" s="2">
        <v>2.23</v>
      </c>
      <c r="AX27" s="2">
        <v>2.23</v>
      </c>
      <c r="AY27" s="2">
        <v>3.11</v>
      </c>
      <c r="AZ27" s="2">
        <v>2.25</v>
      </c>
      <c r="BA27" s="2">
        <v>2.25</v>
      </c>
      <c r="BB27" s="2">
        <v>139.19999999999999</v>
      </c>
      <c r="BC27" s="2">
        <v>316</v>
      </c>
      <c r="BD27" s="2">
        <v>328.42</v>
      </c>
      <c r="BE27" s="2">
        <v>23</v>
      </c>
      <c r="BF27" s="2">
        <v>23</v>
      </c>
      <c r="BG27" s="2">
        <v>17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3.108E-2</v>
      </c>
      <c r="BO27" s="2">
        <v>1.26159</v>
      </c>
      <c r="BP27" s="2">
        <v>437</v>
      </c>
      <c r="BQ27" s="2">
        <v>1875</v>
      </c>
      <c r="BR27" s="2">
        <v>1427</v>
      </c>
      <c r="BS27" s="2">
        <v>56</v>
      </c>
      <c r="BT27" s="2">
        <v>89</v>
      </c>
      <c r="BU27" s="2">
        <v>0</v>
      </c>
      <c r="BV27" s="2">
        <v>2312</v>
      </c>
      <c r="BW27" s="2">
        <v>1368</v>
      </c>
      <c r="BX27" s="2">
        <v>316</v>
      </c>
      <c r="BY27" s="2">
        <v>233</v>
      </c>
      <c r="BZ27" s="2">
        <v>362</v>
      </c>
      <c r="CA27" s="2">
        <v>405</v>
      </c>
      <c r="CB27" s="2">
        <v>151</v>
      </c>
      <c r="CC27" s="2">
        <v>-124</v>
      </c>
      <c r="CD27" s="2">
        <v>236</v>
      </c>
      <c r="CE27" s="2">
        <v>110</v>
      </c>
      <c r="CF27" s="2">
        <v>0</v>
      </c>
      <c r="CG27" s="2">
        <v>3.72</v>
      </c>
      <c r="CH27" s="2">
        <v>4.07</v>
      </c>
      <c r="CI27" s="2">
        <v>9.57</v>
      </c>
      <c r="CJ27" s="2">
        <v>-8.6199999999999992</v>
      </c>
      <c r="CK27" s="2">
        <v>-61.11</v>
      </c>
      <c r="CL27" s="2">
        <v>517</v>
      </c>
      <c r="CM27" s="2">
        <v>710</v>
      </c>
      <c r="CN27" s="2">
        <v>836</v>
      </c>
      <c r="CO27" s="2">
        <v>768</v>
      </c>
      <c r="CP27" s="2">
        <v>868</v>
      </c>
      <c r="CQ27" s="2">
        <v>974</v>
      </c>
      <c r="CR27" s="2">
        <v>438</v>
      </c>
      <c r="CS27" s="2">
        <v>0</v>
      </c>
      <c r="CT27" s="2">
        <v>0</v>
      </c>
      <c r="CU27" s="2">
        <v>0</v>
      </c>
      <c r="CV27" s="2">
        <v>0</v>
      </c>
      <c r="CW27" s="2">
        <v>46</v>
      </c>
      <c r="CX27" s="2">
        <v>2</v>
      </c>
      <c r="CY27" s="2">
        <v>0</v>
      </c>
      <c r="CZ27" s="2">
        <v>-0.05</v>
      </c>
      <c r="DA27" s="2">
        <v>-0.05</v>
      </c>
      <c r="DB27" s="2">
        <v>0</v>
      </c>
      <c r="DC27" s="2">
        <v>0.05</v>
      </c>
      <c r="DD27" s="2">
        <v>0.05</v>
      </c>
      <c r="DE27" s="2">
        <v>-7.0000000000000007E-2</v>
      </c>
      <c r="DF27" s="2">
        <v>0.59</v>
      </c>
      <c r="DG27" s="2">
        <v>0.52</v>
      </c>
      <c r="DH27" s="2">
        <v>-0.05</v>
      </c>
      <c r="DI27" s="2">
        <v>1.81</v>
      </c>
      <c r="DJ27" s="2">
        <v>1.76</v>
      </c>
      <c r="DK27" s="2">
        <v>-0.06</v>
      </c>
      <c r="DL27" s="2">
        <v>3.24</v>
      </c>
      <c r="DM27" s="2">
        <v>3.18</v>
      </c>
      <c r="DN27" s="2">
        <v>20</v>
      </c>
      <c r="DO27" s="2">
        <v>100</v>
      </c>
      <c r="DP27" s="2">
        <v>0.31830999999999998</v>
      </c>
      <c r="DQ27" s="2">
        <v>25</v>
      </c>
      <c r="DR27" s="2">
        <v>0</v>
      </c>
      <c r="DS27" s="2">
        <v>15</v>
      </c>
      <c r="DT27" s="2">
        <v>363</v>
      </c>
      <c r="DU27" s="2">
        <v>0</v>
      </c>
      <c r="DV27" s="2">
        <v>0</v>
      </c>
      <c r="DW27" s="2">
        <v>0</v>
      </c>
      <c r="DX27" s="2">
        <v>0</v>
      </c>
      <c r="DY27" s="2">
        <v>1825</v>
      </c>
      <c r="DZ27" s="2">
        <v>0</v>
      </c>
      <c r="EA27" s="2">
        <v>0</v>
      </c>
      <c r="EB27" s="2">
        <v>0</v>
      </c>
      <c r="EC27" s="2">
        <v>0</v>
      </c>
      <c r="ED27" s="2">
        <v>20181227</v>
      </c>
      <c r="EE27" s="2">
        <v>20190826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36.9</v>
      </c>
      <c r="ER27" s="2">
        <v>20</v>
      </c>
      <c r="ES27" s="2">
        <v>8</v>
      </c>
      <c r="ET27" s="2">
        <v>27</v>
      </c>
      <c r="EU27" s="2">
        <v>12</v>
      </c>
      <c r="EV27" s="2">
        <v>17</v>
      </c>
      <c r="EW27" s="2">
        <v>144</v>
      </c>
      <c r="EX27" s="2">
        <v>25</v>
      </c>
      <c r="EY27" s="2">
        <v>41</v>
      </c>
      <c r="EZ27" s="2">
        <v>1</v>
      </c>
      <c r="FA27" s="2">
        <v>1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2</v>
      </c>
      <c r="FJ27" s="2">
        <v>56.3</v>
      </c>
      <c r="FK27" s="2">
        <v>17</v>
      </c>
      <c r="FL27" s="2">
        <v>16.600000000000001</v>
      </c>
      <c r="FM27" s="2">
        <v>14.6</v>
      </c>
      <c r="FN27" s="2">
        <v>38.1</v>
      </c>
      <c r="FO27" s="2">
        <v>-100</v>
      </c>
      <c r="FP27" s="2">
        <v>11.7</v>
      </c>
      <c r="FQ27" s="2">
        <v>22.6</v>
      </c>
      <c r="FR27" s="2">
        <v>25.1</v>
      </c>
      <c r="FS27" s="2">
        <v>27.8</v>
      </c>
      <c r="FT27" s="2">
        <v>0</v>
      </c>
      <c r="FU27" s="2">
        <v>0</v>
      </c>
      <c r="FV27" s="2">
        <v>-3.3</v>
      </c>
      <c r="FW27" s="2">
        <v>18.899999999999999</v>
      </c>
      <c r="FX27" s="2">
        <v>-6.5</v>
      </c>
      <c r="FY27" s="2">
        <v>18.8</v>
      </c>
      <c r="FZ27" s="2">
        <v>0</v>
      </c>
      <c r="GA27" s="2">
        <v>0</v>
      </c>
      <c r="GB27" s="2">
        <v>43.6</v>
      </c>
      <c r="GC27" s="2">
        <v>22.8</v>
      </c>
      <c r="GD27" s="2">
        <v>5.6</v>
      </c>
      <c r="GE27" s="2">
        <v>10.7</v>
      </c>
      <c r="GF27" s="2">
        <v>50</v>
      </c>
      <c r="GG27" s="2">
        <v>-100</v>
      </c>
      <c r="GH27" s="2">
        <v>-37.299999999999997</v>
      </c>
      <c r="GI27" s="2">
        <v>68.8</v>
      </c>
      <c r="GJ27" s="2">
        <v>44.7</v>
      </c>
      <c r="GK27" s="2">
        <v>6</v>
      </c>
      <c r="GL27" s="2">
        <v>0</v>
      </c>
      <c r="GM27" s="2">
        <v>0</v>
      </c>
      <c r="GN27" s="2">
        <v>-37.299999999999997</v>
      </c>
      <c r="GO27" s="2">
        <v>107.7</v>
      </c>
      <c r="GP27" s="2">
        <v>-37</v>
      </c>
      <c r="GQ27" s="2">
        <v>29.4</v>
      </c>
      <c r="GR27" s="2">
        <v>0</v>
      </c>
      <c r="GS27" s="2">
        <v>0</v>
      </c>
      <c r="GT27" s="2">
        <v>52.5</v>
      </c>
      <c r="GU27" s="2">
        <v>31.7</v>
      </c>
      <c r="GV27" s="2">
        <v>16.600000000000001</v>
      </c>
      <c r="GW27" s="2">
        <v>11</v>
      </c>
      <c r="GX27" s="2">
        <v>50.5</v>
      </c>
      <c r="GY27" s="2">
        <v>-100</v>
      </c>
      <c r="GZ27" s="2">
        <v>-32.1</v>
      </c>
      <c r="HA27" s="2">
        <v>93.2</v>
      </c>
      <c r="HB27" s="2">
        <v>56.3</v>
      </c>
      <c r="HC27" s="2">
        <v>3.3</v>
      </c>
      <c r="HD27" s="2">
        <v>0</v>
      </c>
      <c r="HE27" s="2">
        <v>0</v>
      </c>
      <c r="HF27" s="2">
        <v>-40</v>
      </c>
      <c r="HG27" s="2">
        <v>136.1</v>
      </c>
      <c r="HH27" s="2">
        <v>-41.2</v>
      </c>
      <c r="HI27" s="2">
        <v>24</v>
      </c>
      <c r="HJ27" s="2">
        <v>0</v>
      </c>
      <c r="HK27" s="2">
        <v>0</v>
      </c>
      <c r="HL27" s="2">
        <v>778</v>
      </c>
      <c r="HM27" s="2">
        <v>202</v>
      </c>
      <c r="HN27" s="2">
        <v>139</v>
      </c>
      <c r="HO27" s="2">
        <v>910</v>
      </c>
      <c r="HP27" s="2">
        <v>248</v>
      </c>
      <c r="HQ27" s="2">
        <v>183</v>
      </c>
      <c r="HR27" s="2">
        <v>1061</v>
      </c>
      <c r="HS27" s="2">
        <v>262</v>
      </c>
      <c r="HT27" s="2">
        <v>191</v>
      </c>
      <c r="HU27" s="2">
        <v>1216</v>
      </c>
      <c r="HV27" s="2">
        <v>290</v>
      </c>
      <c r="HW27" s="2">
        <v>212</v>
      </c>
      <c r="HX27" s="2">
        <v>1679</v>
      </c>
      <c r="HY27" s="2">
        <v>435</v>
      </c>
      <c r="HZ27" s="2">
        <v>319</v>
      </c>
      <c r="IA27" s="2">
        <v>0</v>
      </c>
      <c r="IB27" s="2">
        <v>0</v>
      </c>
      <c r="IC27" s="2">
        <v>0</v>
      </c>
      <c r="ID27" s="2">
        <v>265</v>
      </c>
      <c r="IE27" s="2">
        <v>287</v>
      </c>
      <c r="IF27" s="2">
        <v>263</v>
      </c>
      <c r="IG27" s="2">
        <v>306</v>
      </c>
      <c r="IH27" s="2">
        <v>296</v>
      </c>
      <c r="II27" s="2">
        <v>352</v>
      </c>
      <c r="IJ27" s="2">
        <v>329</v>
      </c>
      <c r="IK27" s="2">
        <v>391</v>
      </c>
      <c r="IL27" s="2">
        <v>0</v>
      </c>
      <c r="IM27" s="2">
        <v>0</v>
      </c>
      <c r="IN27" s="2">
        <v>71</v>
      </c>
      <c r="IO27" s="2">
        <v>64</v>
      </c>
      <c r="IP27" s="2">
        <v>47</v>
      </c>
      <c r="IQ27" s="2">
        <v>83</v>
      </c>
      <c r="IR27" s="2">
        <v>52</v>
      </c>
      <c r="IS27" s="2">
        <v>108</v>
      </c>
      <c r="IT27" s="2">
        <v>68</v>
      </c>
      <c r="IU27" s="2">
        <v>88</v>
      </c>
      <c r="IV27" s="2">
        <v>0</v>
      </c>
      <c r="IW27" s="2">
        <v>0</v>
      </c>
      <c r="IX27" s="2">
        <v>53</v>
      </c>
      <c r="IY27" s="2">
        <v>44</v>
      </c>
      <c r="IZ27" s="2">
        <v>32</v>
      </c>
      <c r="JA27" s="2">
        <v>60</v>
      </c>
      <c r="JB27" s="2">
        <v>36</v>
      </c>
      <c r="JC27" s="2">
        <v>85</v>
      </c>
      <c r="JD27" s="2">
        <v>50</v>
      </c>
      <c r="JE27" s="2">
        <v>62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15</v>
      </c>
      <c r="JO27" s="2">
        <v>9</v>
      </c>
      <c r="JP27" s="2">
        <v>113.5</v>
      </c>
      <c r="JQ27" s="2">
        <v>61.5</v>
      </c>
      <c r="JR27" s="2">
        <v>26</v>
      </c>
      <c r="JS27" s="2">
        <v>357</v>
      </c>
      <c r="JT27" s="2">
        <v>26</v>
      </c>
    </row>
    <row r="28" spans="1:280" s="2" customFormat="1" x14ac:dyDescent="0.45">
      <c r="A28" s="1" t="s">
        <v>357</v>
      </c>
      <c r="B28" s="3" t="str">
        <f>SUBSTITUTE(A28,"A","")</f>
        <v>042420</v>
      </c>
      <c r="C28" s="2" t="s">
        <v>358</v>
      </c>
      <c r="D28" s="2" t="s">
        <v>289</v>
      </c>
      <c r="E28" s="2" t="s">
        <v>289</v>
      </c>
      <c r="F28" s="2" t="s">
        <v>281</v>
      </c>
      <c r="G28" s="2">
        <v>14900</v>
      </c>
      <c r="H28" s="5">
        <v>14811</v>
      </c>
      <c r="I28" s="2">
        <f t="shared" si="0"/>
        <v>0.99402684563758392</v>
      </c>
      <c r="J28" s="2">
        <v>1320</v>
      </c>
      <c r="K28" s="2">
        <v>886</v>
      </c>
      <c r="L28" s="2">
        <v>71</v>
      </c>
      <c r="M28" s="2">
        <v>8</v>
      </c>
      <c r="N28" s="2">
        <v>0</v>
      </c>
      <c r="O28" s="2">
        <v>-1.3</v>
      </c>
      <c r="P28" s="2">
        <v>-2.9</v>
      </c>
      <c r="Q28" s="2">
        <v>6.8</v>
      </c>
      <c r="R28" s="2">
        <v>9.1999999999999993</v>
      </c>
      <c r="S28" s="2">
        <v>13.3</v>
      </c>
      <c r="T28" s="2">
        <v>30.7</v>
      </c>
      <c r="U28" s="2">
        <v>32.4</v>
      </c>
      <c r="V28" s="2">
        <v>-6.3</v>
      </c>
      <c r="W28" s="2">
        <v>31.7</v>
      </c>
      <c r="X28" s="2">
        <v>50.8</v>
      </c>
      <c r="Y28" s="2">
        <v>9</v>
      </c>
      <c r="Z28" s="2">
        <v>9.9</v>
      </c>
      <c r="AA28" s="2">
        <v>0</v>
      </c>
      <c r="AB28" s="2">
        <v>8.4</v>
      </c>
      <c r="AC28" s="2">
        <v>9.1999999999999993</v>
      </c>
      <c r="AD28" s="2">
        <v>9.1999999999999993</v>
      </c>
      <c r="AE28" s="2">
        <v>7.5</v>
      </c>
      <c r="AF28" s="2">
        <v>7.5</v>
      </c>
      <c r="AG28" s="2">
        <v>3.7</v>
      </c>
      <c r="AH28" s="2">
        <v>0</v>
      </c>
      <c r="AI28" s="2">
        <v>0.54</v>
      </c>
      <c r="AJ28" s="2">
        <v>0.54</v>
      </c>
      <c r="AK28" s="2">
        <v>0</v>
      </c>
      <c r="AL28" s="2">
        <v>1.85</v>
      </c>
      <c r="AM28" s="2">
        <v>1.69</v>
      </c>
      <c r="AN28" s="2">
        <v>0.33</v>
      </c>
      <c r="AO28" s="2">
        <v>0.47</v>
      </c>
      <c r="AP28" s="2">
        <v>0.41</v>
      </c>
      <c r="AQ28" s="2">
        <v>0.41</v>
      </c>
      <c r="AR28" s="2">
        <v>-19.5</v>
      </c>
      <c r="AS28" s="2">
        <v>4.1399999999999997</v>
      </c>
      <c r="AT28" s="2">
        <v>4.51</v>
      </c>
      <c r="AU28" s="2">
        <v>4.51</v>
      </c>
      <c r="AV28" s="2">
        <v>3.37</v>
      </c>
      <c r="AW28" s="2">
        <v>0</v>
      </c>
      <c r="AX28" s="2">
        <v>0</v>
      </c>
      <c r="AY28" s="2">
        <v>13.28</v>
      </c>
      <c r="AZ28" s="2">
        <v>5.43</v>
      </c>
      <c r="BA28" s="2">
        <v>5.43</v>
      </c>
      <c r="BB28" s="2">
        <v>172.7</v>
      </c>
      <c r="BC28" s="2">
        <v>684</v>
      </c>
      <c r="BD28" s="2">
        <v>684.16</v>
      </c>
      <c r="BE28" s="2">
        <v>13</v>
      </c>
      <c r="BF28" s="2">
        <v>23</v>
      </c>
      <c r="BG28" s="2">
        <v>1</v>
      </c>
      <c r="BH28" s="2">
        <v>0</v>
      </c>
      <c r="BI28" s="2">
        <v>0</v>
      </c>
      <c r="BJ28" s="2">
        <v>-100</v>
      </c>
      <c r="BK28" s="2">
        <v>2.31</v>
      </c>
      <c r="BL28" s="2">
        <v>0</v>
      </c>
      <c r="BM28" s="2">
        <v>0</v>
      </c>
      <c r="BN28" s="2">
        <v>1.9890000000000001E-2</v>
      </c>
      <c r="BO28" s="2">
        <v>0.54166000000000003</v>
      </c>
      <c r="BP28" s="2">
        <v>721</v>
      </c>
      <c r="BQ28" s="2">
        <v>3198</v>
      </c>
      <c r="BR28" s="2">
        <v>3001</v>
      </c>
      <c r="BS28" s="2">
        <v>1</v>
      </c>
      <c r="BT28" s="2">
        <v>2102</v>
      </c>
      <c r="BU28" s="2">
        <v>258</v>
      </c>
      <c r="BV28" s="2">
        <v>3919</v>
      </c>
      <c r="BW28" s="2">
        <v>2444</v>
      </c>
      <c r="BX28" s="2">
        <v>243</v>
      </c>
      <c r="BY28" s="2">
        <v>293</v>
      </c>
      <c r="BZ28" s="2">
        <v>297</v>
      </c>
      <c r="CA28" s="2">
        <v>1241</v>
      </c>
      <c r="CB28" s="2">
        <v>357</v>
      </c>
      <c r="CC28" s="2">
        <v>-213</v>
      </c>
      <c r="CD28" s="2">
        <v>-117</v>
      </c>
      <c r="CE28" s="2">
        <v>357</v>
      </c>
      <c r="CF28" s="2">
        <v>0</v>
      </c>
      <c r="CG28" s="2">
        <v>3.35</v>
      </c>
      <c r="CH28" s="2">
        <v>8.33</v>
      </c>
      <c r="CI28" s="2">
        <v>10.36</v>
      </c>
      <c r="CJ28" s="2">
        <v>-59.79</v>
      </c>
      <c r="CK28" s="2">
        <v>-67.67</v>
      </c>
      <c r="CL28" s="2">
        <v>13950</v>
      </c>
      <c r="CM28" s="2">
        <v>13650</v>
      </c>
      <c r="CN28" s="2">
        <v>13150</v>
      </c>
      <c r="CO28" s="2">
        <v>11400</v>
      </c>
      <c r="CP28" s="2">
        <v>11250</v>
      </c>
      <c r="CQ28" s="2">
        <v>16050</v>
      </c>
      <c r="CR28" s="2">
        <v>10450</v>
      </c>
      <c r="CS28" s="2">
        <v>0</v>
      </c>
      <c r="CT28" s="2">
        <v>1</v>
      </c>
      <c r="CU28" s="2">
        <v>1</v>
      </c>
      <c r="CV28" s="2">
        <v>1</v>
      </c>
      <c r="CW28" s="2">
        <v>93</v>
      </c>
      <c r="CX28" s="2">
        <v>43</v>
      </c>
      <c r="CY28" s="2">
        <v>0</v>
      </c>
      <c r="CZ28" s="2">
        <v>7.0000000000000007E-2</v>
      </c>
      <c r="DA28" s="2">
        <v>7.0000000000000007E-2</v>
      </c>
      <c r="DB28" s="2">
        <v>0</v>
      </c>
      <c r="DC28" s="2">
        <v>-0.43</v>
      </c>
      <c r="DD28" s="2">
        <v>-0.43</v>
      </c>
      <c r="DE28" s="2">
        <v>-0.21</v>
      </c>
      <c r="DF28" s="2">
        <v>0.89</v>
      </c>
      <c r="DG28" s="2">
        <v>0.68</v>
      </c>
      <c r="DH28" s="2">
        <v>-0.21</v>
      </c>
      <c r="DI28" s="2">
        <v>0.84</v>
      </c>
      <c r="DJ28" s="2">
        <v>0.63</v>
      </c>
      <c r="DK28" s="2">
        <v>-0.81</v>
      </c>
      <c r="DL28" s="2">
        <v>0.23</v>
      </c>
      <c r="DM28" s="2">
        <v>-0.57999999999999996</v>
      </c>
      <c r="DN28" s="2">
        <v>24</v>
      </c>
      <c r="DO28" s="2">
        <v>124</v>
      </c>
      <c r="DP28" s="2">
        <v>1.7971699999999999</v>
      </c>
      <c r="DQ28" s="2">
        <v>44</v>
      </c>
      <c r="DR28" s="2">
        <v>0</v>
      </c>
      <c r="DS28" s="2">
        <v>97</v>
      </c>
      <c r="DT28" s="2">
        <v>363</v>
      </c>
      <c r="DU28" s="2">
        <v>1</v>
      </c>
      <c r="DV28" s="2">
        <v>1</v>
      </c>
      <c r="DW28" s="2">
        <v>0</v>
      </c>
      <c r="DX28" s="2">
        <v>0</v>
      </c>
      <c r="DY28" s="2">
        <v>34189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20190814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-28</v>
      </c>
      <c r="EU28" s="2">
        <v>-35</v>
      </c>
      <c r="EV28" s="2">
        <v>0</v>
      </c>
      <c r="EW28" s="2">
        <v>69</v>
      </c>
      <c r="EX28" s="2">
        <v>0</v>
      </c>
      <c r="EY28" s="2">
        <v>0</v>
      </c>
      <c r="EZ28" s="2">
        <v>1</v>
      </c>
      <c r="FA28" s="2">
        <v>1</v>
      </c>
      <c r="FB28" s="2">
        <v>1</v>
      </c>
      <c r="FC28" s="2">
        <v>1</v>
      </c>
      <c r="FD28" s="2">
        <v>0</v>
      </c>
      <c r="FE28" s="2">
        <v>0</v>
      </c>
      <c r="FF28" s="2">
        <v>1</v>
      </c>
      <c r="FG28" s="2">
        <v>0</v>
      </c>
      <c r="FH28" s="2">
        <v>1</v>
      </c>
      <c r="FI28" s="2">
        <v>6</v>
      </c>
      <c r="FJ28" s="2">
        <v>14.4</v>
      </c>
      <c r="FK28" s="2">
        <v>1.1000000000000001</v>
      </c>
      <c r="FL28" s="2">
        <v>-8.3000000000000007</v>
      </c>
      <c r="FM28" s="2">
        <v>23.5</v>
      </c>
      <c r="FN28" s="2">
        <v>-100</v>
      </c>
      <c r="FO28" s="2">
        <v>0</v>
      </c>
      <c r="FP28" s="2">
        <v>11.7</v>
      </c>
      <c r="FQ28" s="2">
        <v>34</v>
      </c>
      <c r="FR28" s="2">
        <v>29.9</v>
      </c>
      <c r="FS28" s="2">
        <v>1.9</v>
      </c>
      <c r="FT28" s="2">
        <v>0</v>
      </c>
      <c r="FU28" s="2">
        <v>0</v>
      </c>
      <c r="FV28" s="2">
        <v>-16</v>
      </c>
      <c r="FW28" s="2">
        <v>20.8</v>
      </c>
      <c r="FX28" s="2">
        <v>2.2000000000000002</v>
      </c>
      <c r="FY28" s="2">
        <v>-1.7</v>
      </c>
      <c r="FZ28" s="2">
        <v>0</v>
      </c>
      <c r="GA28" s="2">
        <v>0</v>
      </c>
      <c r="GB28" s="2">
        <v>47.6</v>
      </c>
      <c r="GC28" s="2">
        <v>56.6</v>
      </c>
      <c r="GD28" s="2">
        <v>-52.7</v>
      </c>
      <c r="GE28" s="2">
        <v>99.1</v>
      </c>
      <c r="GF28" s="2">
        <v>-100</v>
      </c>
      <c r="GG28" s="2">
        <v>0</v>
      </c>
      <c r="GH28" s="2">
        <v>-72.599999999999994</v>
      </c>
      <c r="GI28" s="2">
        <v>39</v>
      </c>
      <c r="GJ28" s="2">
        <v>118.2</v>
      </c>
      <c r="GK28" s="2">
        <v>-7.4</v>
      </c>
      <c r="GL28" s="2">
        <v>0</v>
      </c>
      <c r="GM28" s="2">
        <v>0</v>
      </c>
      <c r="GN28" s="2">
        <v>-72.599999999999994</v>
      </c>
      <c r="GO28" s="2">
        <v>119.2</v>
      </c>
      <c r="GP28" s="2">
        <v>26.3</v>
      </c>
      <c r="GQ28" s="2">
        <v>22.2</v>
      </c>
      <c r="GR28" s="2">
        <v>0</v>
      </c>
      <c r="GS28" s="2">
        <v>0</v>
      </c>
      <c r="GT28" s="2">
        <v>-69.3</v>
      </c>
      <c r="GU28" s="2">
        <v>-123.2</v>
      </c>
      <c r="GV28" s="2">
        <v>-8.3000000000000007</v>
      </c>
      <c r="GW28" s="2">
        <v>486.3</v>
      </c>
      <c r="GX28" s="2">
        <v>-100</v>
      </c>
      <c r="GY28" s="2">
        <v>0</v>
      </c>
      <c r="GZ28" s="2">
        <v>-61.1</v>
      </c>
      <c r="HA28" s="2">
        <v>257.8</v>
      </c>
      <c r="HB28" s="2">
        <v>50</v>
      </c>
      <c r="HC28" s="2">
        <v>390</v>
      </c>
      <c r="HD28" s="2">
        <v>0</v>
      </c>
      <c r="HE28" s="2">
        <v>0</v>
      </c>
      <c r="HF28" s="2">
        <v>-65</v>
      </c>
      <c r="HG28" s="2">
        <v>1771.4</v>
      </c>
      <c r="HH28" s="2">
        <v>-56.5</v>
      </c>
      <c r="HI28" s="2">
        <v>71.900000000000006</v>
      </c>
      <c r="HJ28" s="2">
        <v>0</v>
      </c>
      <c r="HK28" s="2">
        <v>0</v>
      </c>
      <c r="HL28" s="2">
        <v>1995</v>
      </c>
      <c r="HM28" s="2">
        <v>143</v>
      </c>
      <c r="HN28" s="2">
        <v>641</v>
      </c>
      <c r="HO28" s="2">
        <v>2017</v>
      </c>
      <c r="HP28" s="2">
        <v>224</v>
      </c>
      <c r="HQ28" s="2">
        <v>-149</v>
      </c>
      <c r="HR28" s="2">
        <v>1849</v>
      </c>
      <c r="HS28" s="2">
        <v>106</v>
      </c>
      <c r="HT28" s="2">
        <v>-51</v>
      </c>
      <c r="HU28" s="2">
        <v>2283</v>
      </c>
      <c r="HV28" s="2">
        <v>211</v>
      </c>
      <c r="HW28" s="2">
        <v>197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470</v>
      </c>
      <c r="IE28" s="2">
        <v>473</v>
      </c>
      <c r="IF28" s="2">
        <v>499</v>
      </c>
      <c r="IG28" s="2">
        <v>625</v>
      </c>
      <c r="IH28" s="2">
        <v>525</v>
      </c>
      <c r="II28" s="2">
        <v>634</v>
      </c>
      <c r="IJ28" s="2">
        <v>648</v>
      </c>
      <c r="IK28" s="2">
        <v>637</v>
      </c>
      <c r="IL28" s="2">
        <v>0</v>
      </c>
      <c r="IM28" s="2">
        <v>0</v>
      </c>
      <c r="IN28" s="2">
        <v>30</v>
      </c>
      <c r="IO28" s="2">
        <v>41</v>
      </c>
      <c r="IP28" s="2">
        <v>33</v>
      </c>
      <c r="IQ28" s="2">
        <v>95</v>
      </c>
      <c r="IR28" s="2">
        <v>26</v>
      </c>
      <c r="IS28" s="2">
        <v>57</v>
      </c>
      <c r="IT28" s="2">
        <v>72</v>
      </c>
      <c r="IU28" s="2">
        <v>88</v>
      </c>
      <c r="IV28" s="2">
        <v>0</v>
      </c>
      <c r="IW28" s="2">
        <v>0</v>
      </c>
      <c r="IX28" s="2">
        <v>18</v>
      </c>
      <c r="IY28" s="2">
        <v>-83</v>
      </c>
      <c r="IZ28" s="2">
        <v>38</v>
      </c>
      <c r="JA28" s="2">
        <v>20</v>
      </c>
      <c r="JB28" s="2">
        <v>7</v>
      </c>
      <c r="JC28" s="2">
        <v>131</v>
      </c>
      <c r="JD28" s="2">
        <v>57</v>
      </c>
      <c r="JE28" s="2">
        <v>98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20</v>
      </c>
      <c r="JO28" s="2">
        <v>22</v>
      </c>
      <c r="JP28" s="2">
        <v>118.5</v>
      </c>
      <c r="JQ28" s="2">
        <v>42</v>
      </c>
      <c r="JR28" s="2">
        <v>27</v>
      </c>
      <c r="JS28" s="2">
        <v>40</v>
      </c>
      <c r="JT28" s="2">
        <v>27</v>
      </c>
    </row>
    <row r="29" spans="1:280" s="2" customFormat="1" x14ac:dyDescent="0.45">
      <c r="A29" s="1" t="s">
        <v>359</v>
      </c>
      <c r="B29" s="3" t="str">
        <f>SUBSTITUTE(A29,"A","")</f>
        <v>088130</v>
      </c>
      <c r="C29" s="2" t="s">
        <v>360</v>
      </c>
      <c r="D29" s="2" t="s">
        <v>304</v>
      </c>
      <c r="E29" s="2" t="s">
        <v>334</v>
      </c>
      <c r="F29" s="2" t="s">
        <v>281</v>
      </c>
      <c r="G29" s="2">
        <v>7650</v>
      </c>
      <c r="H29" s="5">
        <v>7620</v>
      </c>
      <c r="I29" s="2">
        <f t="shared" si="0"/>
        <v>0.99607843137254903</v>
      </c>
      <c r="J29" s="2">
        <v>835</v>
      </c>
      <c r="K29" s="2">
        <v>1091</v>
      </c>
      <c r="L29" s="2">
        <v>25</v>
      </c>
      <c r="M29" s="2">
        <v>2.2999999999999998</v>
      </c>
      <c r="N29" s="2">
        <v>-2.2000000000000002</v>
      </c>
      <c r="O29" s="2">
        <v>-0.9</v>
      </c>
      <c r="P29" s="2">
        <v>1.1000000000000001</v>
      </c>
      <c r="Q29" s="2">
        <v>-3.8</v>
      </c>
      <c r="R29" s="2">
        <v>-15.7</v>
      </c>
      <c r="S29" s="2">
        <v>-13.5</v>
      </c>
      <c r="T29" s="2">
        <v>-12.9</v>
      </c>
      <c r="U29" s="2">
        <v>-4</v>
      </c>
      <c r="V29" s="2">
        <v>-64.8</v>
      </c>
      <c r="W29" s="2">
        <v>26.1</v>
      </c>
      <c r="X29" s="2">
        <v>23.9</v>
      </c>
      <c r="Y29" s="2">
        <v>11.4</v>
      </c>
      <c r="Z29" s="2">
        <v>11.6</v>
      </c>
      <c r="AA29" s="2">
        <v>10</v>
      </c>
      <c r="AB29" s="2">
        <v>12.8</v>
      </c>
      <c r="AC29" s="2">
        <v>11.5</v>
      </c>
      <c r="AD29" s="2">
        <v>10.5</v>
      </c>
      <c r="AE29" s="2">
        <v>7.9</v>
      </c>
      <c r="AF29" s="2">
        <v>7.4</v>
      </c>
      <c r="AG29" s="2">
        <v>6.46</v>
      </c>
      <c r="AH29" s="2">
        <v>7.95</v>
      </c>
      <c r="AI29" s="2">
        <v>0.32</v>
      </c>
      <c r="AJ29" s="2">
        <v>0.32</v>
      </c>
      <c r="AK29" s="2">
        <v>2.76</v>
      </c>
      <c r="AL29" s="2">
        <v>2.33</v>
      </c>
      <c r="AM29" s="2">
        <v>2.59</v>
      </c>
      <c r="AN29" s="2">
        <v>0.52</v>
      </c>
      <c r="AO29" s="2">
        <v>1.46</v>
      </c>
      <c r="AP29" s="2">
        <v>0.52</v>
      </c>
      <c r="AQ29" s="2">
        <v>0.46</v>
      </c>
      <c r="AR29" s="2">
        <v>11.5</v>
      </c>
      <c r="AS29" s="2">
        <v>4.3899999999999997</v>
      </c>
      <c r="AT29" s="2">
        <v>4.49</v>
      </c>
      <c r="AU29" s="2">
        <v>4.49</v>
      </c>
      <c r="AV29" s="2">
        <v>9.08</v>
      </c>
      <c r="AW29" s="2">
        <v>4.42</v>
      </c>
      <c r="AX29" s="2">
        <v>4.42</v>
      </c>
      <c r="AY29" s="2">
        <v>4.8499999999999996</v>
      </c>
      <c r="AZ29" s="2">
        <v>2.81</v>
      </c>
      <c r="BA29" s="2">
        <v>2.81</v>
      </c>
      <c r="BB29" s="2">
        <v>146.5</v>
      </c>
      <c r="BC29" s="2">
        <v>252</v>
      </c>
      <c r="BD29" s="2">
        <v>294.27</v>
      </c>
      <c r="BE29" s="2">
        <v>37</v>
      </c>
      <c r="BF29" s="2">
        <v>46</v>
      </c>
      <c r="BG29" s="2">
        <v>1</v>
      </c>
      <c r="BH29" s="2">
        <v>9.4</v>
      </c>
      <c r="BI29" s="2">
        <v>2</v>
      </c>
      <c r="BJ29" s="2">
        <v>35.049999999999997</v>
      </c>
      <c r="BK29" s="2">
        <v>7.19</v>
      </c>
      <c r="BL29" s="2">
        <v>0.81</v>
      </c>
      <c r="BM29" s="2">
        <v>1.43</v>
      </c>
      <c r="BN29" s="2">
        <v>2.196E-2</v>
      </c>
      <c r="BO29" s="2">
        <v>0.95816999999999997</v>
      </c>
      <c r="BP29" s="2">
        <v>743</v>
      </c>
      <c r="BQ29" s="2">
        <v>1611</v>
      </c>
      <c r="BR29" s="2">
        <v>1966</v>
      </c>
      <c r="BS29" s="2">
        <v>284</v>
      </c>
      <c r="BT29" s="2">
        <v>265</v>
      </c>
      <c r="BU29" s="2">
        <v>127</v>
      </c>
      <c r="BV29" s="2">
        <v>2354</v>
      </c>
      <c r="BW29" s="2">
        <v>2570</v>
      </c>
      <c r="BX29" s="2">
        <v>297</v>
      </c>
      <c r="BY29" s="2">
        <v>186</v>
      </c>
      <c r="BZ29" s="2">
        <v>317</v>
      </c>
      <c r="CA29" s="2">
        <v>614</v>
      </c>
      <c r="CB29" s="2">
        <v>130</v>
      </c>
      <c r="CC29" s="2">
        <v>210</v>
      </c>
      <c r="CD29" s="2">
        <v>-108</v>
      </c>
      <c r="CE29" s="2">
        <v>25</v>
      </c>
      <c r="CF29" s="2">
        <v>150</v>
      </c>
      <c r="CG29" s="2">
        <v>1.96</v>
      </c>
      <c r="CH29" s="2">
        <v>1.9</v>
      </c>
      <c r="CI29" s="2">
        <v>2.21</v>
      </c>
      <c r="CJ29" s="2">
        <v>2.71</v>
      </c>
      <c r="CK29" s="2">
        <v>-11.52</v>
      </c>
      <c r="CL29" s="2">
        <v>7950</v>
      </c>
      <c r="CM29" s="2">
        <v>9070</v>
      </c>
      <c r="CN29" s="2">
        <v>8840</v>
      </c>
      <c r="CO29" s="2">
        <v>8780</v>
      </c>
      <c r="CP29" s="2">
        <v>7970</v>
      </c>
      <c r="CQ29" s="2">
        <v>10200</v>
      </c>
      <c r="CR29" s="2">
        <v>6620</v>
      </c>
      <c r="CS29" s="2">
        <v>0</v>
      </c>
      <c r="CT29" s="2">
        <v>1</v>
      </c>
      <c r="CU29" s="2">
        <v>0</v>
      </c>
      <c r="CV29" s="2">
        <v>0</v>
      </c>
      <c r="CW29" s="2">
        <v>75</v>
      </c>
      <c r="CX29" s="2">
        <v>16</v>
      </c>
      <c r="CY29" s="2">
        <v>0</v>
      </c>
      <c r="CZ29" s="2">
        <v>-0.03</v>
      </c>
      <c r="DA29" s="2">
        <v>-0.03</v>
      </c>
      <c r="DB29" s="2">
        <v>0</v>
      </c>
      <c r="DC29" s="2">
        <v>0</v>
      </c>
      <c r="DD29" s="2">
        <v>0</v>
      </c>
      <c r="DE29" s="2">
        <v>0</v>
      </c>
      <c r="DF29" s="2">
        <v>-0.17</v>
      </c>
      <c r="DG29" s="2">
        <v>-0.17</v>
      </c>
      <c r="DH29" s="2">
        <v>0.33</v>
      </c>
      <c r="DI29" s="2">
        <v>-0.17</v>
      </c>
      <c r="DJ29" s="2">
        <v>0.16</v>
      </c>
      <c r="DK29" s="2">
        <v>-0.19</v>
      </c>
      <c r="DL29" s="2">
        <v>-0.13</v>
      </c>
      <c r="DM29" s="2">
        <v>-0.32</v>
      </c>
      <c r="DN29" s="2">
        <v>20</v>
      </c>
      <c r="DO29" s="2">
        <v>100</v>
      </c>
      <c r="DP29" s="2">
        <v>0.45238</v>
      </c>
      <c r="DQ29" s="2">
        <v>36</v>
      </c>
      <c r="DR29" s="2">
        <v>0</v>
      </c>
      <c r="DS29" s="2">
        <v>56</v>
      </c>
      <c r="DT29" s="2">
        <v>363</v>
      </c>
      <c r="DU29" s="2">
        <v>1</v>
      </c>
      <c r="DV29" s="2">
        <v>0</v>
      </c>
      <c r="DW29" s="2">
        <v>0</v>
      </c>
      <c r="DX29" s="2">
        <v>0</v>
      </c>
      <c r="DY29" s="2">
        <v>21168</v>
      </c>
      <c r="DZ29" s="2">
        <v>0</v>
      </c>
      <c r="EA29" s="2">
        <v>0</v>
      </c>
      <c r="EB29" s="2">
        <v>0</v>
      </c>
      <c r="EC29" s="2">
        <v>0</v>
      </c>
      <c r="ED29" s="2">
        <v>20180516</v>
      </c>
      <c r="EE29" s="2">
        <v>20190814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1.6</v>
      </c>
      <c r="ER29" s="2">
        <v>0</v>
      </c>
      <c r="ES29" s="2">
        <v>33</v>
      </c>
      <c r="ET29" s="2">
        <v>-18</v>
      </c>
      <c r="EU29" s="2">
        <v>-15</v>
      </c>
      <c r="EV29" s="2">
        <v>11</v>
      </c>
      <c r="EW29" s="2">
        <v>93</v>
      </c>
      <c r="EX29" s="2">
        <v>63</v>
      </c>
      <c r="EY29" s="2">
        <v>105</v>
      </c>
      <c r="EZ29" s="2">
        <v>1</v>
      </c>
      <c r="FA29" s="2">
        <v>1</v>
      </c>
      <c r="FB29" s="2">
        <v>1</v>
      </c>
      <c r="FC29" s="2">
        <v>0</v>
      </c>
      <c r="FD29" s="2">
        <v>1</v>
      </c>
      <c r="FE29" s="2">
        <v>1</v>
      </c>
      <c r="FF29" s="2">
        <v>1</v>
      </c>
      <c r="FG29" s="2">
        <v>1</v>
      </c>
      <c r="FH29" s="2">
        <v>1</v>
      </c>
      <c r="FI29" s="2">
        <v>8</v>
      </c>
      <c r="FJ29" s="2">
        <v>111.8</v>
      </c>
      <c r="FK29" s="2">
        <v>80.599999999999994</v>
      </c>
      <c r="FL29" s="2">
        <v>15.9</v>
      </c>
      <c r="FM29" s="2">
        <v>1.2</v>
      </c>
      <c r="FN29" s="2">
        <v>-5.3</v>
      </c>
      <c r="FO29" s="2">
        <v>-100</v>
      </c>
      <c r="FP29" s="2">
        <v>63.4</v>
      </c>
      <c r="FQ29" s="2">
        <v>31.5</v>
      </c>
      <c r="FR29" s="2">
        <v>16.3</v>
      </c>
      <c r="FS29" s="2">
        <v>-6.3</v>
      </c>
      <c r="FT29" s="2">
        <v>0</v>
      </c>
      <c r="FU29" s="2">
        <v>0</v>
      </c>
      <c r="FV29" s="2">
        <v>14.7</v>
      </c>
      <c r="FW29" s="2">
        <v>-16.899999999999999</v>
      </c>
      <c r="FX29" s="2">
        <v>-13.2</v>
      </c>
      <c r="FY29" s="2">
        <v>13.3</v>
      </c>
      <c r="FZ29" s="2">
        <v>0</v>
      </c>
      <c r="GA29" s="2">
        <v>0</v>
      </c>
      <c r="GB29" s="2">
        <v>92.3</v>
      </c>
      <c r="GC29" s="2">
        <v>158.5</v>
      </c>
      <c r="GD29" s="2">
        <v>-18.2</v>
      </c>
      <c r="GE29" s="2">
        <v>-9.1</v>
      </c>
      <c r="GF29" s="2">
        <v>-4</v>
      </c>
      <c r="GG29" s="2">
        <v>-100</v>
      </c>
      <c r="GH29" s="2">
        <v>216.7</v>
      </c>
      <c r="GI29" s="2">
        <v>23.7</v>
      </c>
      <c r="GJ29" s="2">
        <v>196.3</v>
      </c>
      <c r="GK29" s="2">
        <v>-16.7</v>
      </c>
      <c r="GL29" s="2">
        <v>0</v>
      </c>
      <c r="GM29" s="2">
        <v>0</v>
      </c>
      <c r="GN29" s="2">
        <v>216.7</v>
      </c>
      <c r="GO29" s="2">
        <v>-36</v>
      </c>
      <c r="GP29" s="2">
        <v>9.6</v>
      </c>
      <c r="GQ29" s="2">
        <v>-62.5</v>
      </c>
      <c r="GR29" s="2">
        <v>0</v>
      </c>
      <c r="GS29" s="2">
        <v>0</v>
      </c>
      <c r="GT29" s="2">
        <v>78.900000000000006</v>
      </c>
      <c r="GU29" s="2">
        <v>158.9</v>
      </c>
      <c r="GV29" s="2">
        <v>15.9</v>
      </c>
      <c r="GW29" s="2">
        <v>46.6</v>
      </c>
      <c r="GX29" s="2">
        <v>11.2</v>
      </c>
      <c r="GY29" s="2">
        <v>-100</v>
      </c>
      <c r="GZ29" s="2">
        <v>93.5</v>
      </c>
      <c r="HA29" s="2">
        <v>58.3</v>
      </c>
      <c r="HB29" s="2">
        <v>225</v>
      </c>
      <c r="HC29" s="2">
        <v>-55.8</v>
      </c>
      <c r="HD29" s="2">
        <v>0</v>
      </c>
      <c r="HE29" s="2">
        <v>0</v>
      </c>
      <c r="HF29" s="2">
        <v>15.4</v>
      </c>
      <c r="HG29" s="2">
        <v>-36.700000000000003</v>
      </c>
      <c r="HH29" s="2">
        <v>71.099999999999994</v>
      </c>
      <c r="HI29" s="2">
        <v>-64.599999999999994</v>
      </c>
      <c r="HJ29" s="2">
        <v>0</v>
      </c>
      <c r="HK29" s="2">
        <v>0</v>
      </c>
      <c r="HL29" s="2">
        <v>1197</v>
      </c>
      <c r="HM29" s="2">
        <v>130</v>
      </c>
      <c r="HN29" s="2">
        <v>95</v>
      </c>
      <c r="HO29" s="2">
        <v>2162</v>
      </c>
      <c r="HP29" s="2">
        <v>336</v>
      </c>
      <c r="HQ29" s="2">
        <v>246</v>
      </c>
      <c r="HR29" s="2">
        <v>2505</v>
      </c>
      <c r="HS29" s="2">
        <v>275</v>
      </c>
      <c r="HT29" s="2">
        <v>116</v>
      </c>
      <c r="HU29" s="2">
        <v>2535</v>
      </c>
      <c r="HV29" s="2">
        <v>250</v>
      </c>
      <c r="HW29" s="2">
        <v>170</v>
      </c>
      <c r="HX29" s="2">
        <v>2400</v>
      </c>
      <c r="HY29" s="2">
        <v>240</v>
      </c>
      <c r="HZ29" s="2">
        <v>189</v>
      </c>
      <c r="IA29" s="2">
        <v>0</v>
      </c>
      <c r="IB29" s="2">
        <v>0</v>
      </c>
      <c r="IC29" s="2">
        <v>0</v>
      </c>
      <c r="ID29" s="2">
        <v>467</v>
      </c>
      <c r="IE29" s="2">
        <v>482</v>
      </c>
      <c r="IF29" s="2">
        <v>473</v>
      </c>
      <c r="IG29" s="2">
        <v>665</v>
      </c>
      <c r="IH29" s="2">
        <v>763</v>
      </c>
      <c r="II29" s="2">
        <v>634</v>
      </c>
      <c r="IJ29" s="2">
        <v>550</v>
      </c>
      <c r="IK29" s="2">
        <v>623</v>
      </c>
      <c r="IL29" s="2">
        <v>0</v>
      </c>
      <c r="IM29" s="2">
        <v>0</v>
      </c>
      <c r="IN29" s="2">
        <v>60</v>
      </c>
      <c r="IO29" s="2">
        <v>59</v>
      </c>
      <c r="IP29" s="2">
        <v>27</v>
      </c>
      <c r="IQ29" s="2">
        <v>36</v>
      </c>
      <c r="IR29" s="2">
        <v>114</v>
      </c>
      <c r="IS29" s="2">
        <v>73</v>
      </c>
      <c r="IT29" s="2">
        <v>80</v>
      </c>
      <c r="IU29" s="2">
        <v>30</v>
      </c>
      <c r="IV29" s="2">
        <v>0</v>
      </c>
      <c r="IW29" s="2">
        <v>0</v>
      </c>
      <c r="IX29" s="2">
        <v>31</v>
      </c>
      <c r="IY29" s="2">
        <v>24</v>
      </c>
      <c r="IZ29" s="2">
        <v>20</v>
      </c>
      <c r="JA29" s="2">
        <v>52</v>
      </c>
      <c r="JB29" s="2">
        <v>60</v>
      </c>
      <c r="JC29" s="2">
        <v>38</v>
      </c>
      <c r="JD29" s="2">
        <v>65</v>
      </c>
      <c r="JE29" s="2">
        <v>23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52.5</v>
      </c>
      <c r="JO29" s="2">
        <v>21</v>
      </c>
      <c r="JP29" s="2">
        <v>42</v>
      </c>
      <c r="JQ29" s="2">
        <v>101</v>
      </c>
      <c r="JR29" s="2">
        <v>28</v>
      </c>
      <c r="JS29" s="2">
        <v>184</v>
      </c>
      <c r="JT29" s="2">
        <v>28</v>
      </c>
    </row>
    <row r="30" spans="1:280" s="2" customFormat="1" x14ac:dyDescent="0.45">
      <c r="A30" s="1" t="s">
        <v>361</v>
      </c>
      <c r="B30" s="3" t="str">
        <f>SUBSTITUTE(A30,"A","")</f>
        <v>069730</v>
      </c>
      <c r="C30" s="2" t="s">
        <v>362</v>
      </c>
      <c r="D30" s="2" t="s">
        <v>330</v>
      </c>
      <c r="E30" s="2" t="s">
        <v>363</v>
      </c>
      <c r="F30" s="2" t="s">
        <v>286</v>
      </c>
      <c r="G30" s="2">
        <v>4290</v>
      </c>
      <c r="H30" s="5">
        <v>4313</v>
      </c>
      <c r="I30" s="2">
        <f t="shared" si="0"/>
        <v>1.0053613053613053</v>
      </c>
      <c r="J30" s="2">
        <v>618</v>
      </c>
      <c r="K30" s="2">
        <v>1440</v>
      </c>
      <c r="L30" s="2">
        <v>0</v>
      </c>
      <c r="M30" s="2">
        <v>0</v>
      </c>
      <c r="N30" s="2">
        <v>0</v>
      </c>
      <c r="O30" s="2">
        <v>-2.7</v>
      </c>
      <c r="P30" s="2">
        <v>-2.9</v>
      </c>
      <c r="Q30" s="2">
        <v>-7.5</v>
      </c>
      <c r="R30" s="2">
        <v>-10.1</v>
      </c>
      <c r="S30" s="2">
        <v>-16</v>
      </c>
      <c r="T30" s="2">
        <v>-9.1</v>
      </c>
      <c r="U30" s="2">
        <v>0.9</v>
      </c>
      <c r="V30" s="2">
        <v>-9.8000000000000007</v>
      </c>
      <c r="W30" s="2">
        <v>8.9</v>
      </c>
      <c r="X30" s="2">
        <v>9.6999999999999993</v>
      </c>
      <c r="Y30" s="2">
        <v>3.9</v>
      </c>
      <c r="Z30" s="2">
        <v>3.6</v>
      </c>
      <c r="AA30" s="2">
        <v>0</v>
      </c>
      <c r="AB30" s="2">
        <v>6.3</v>
      </c>
      <c r="AC30" s="2">
        <v>5.8</v>
      </c>
      <c r="AD30" s="2">
        <v>5.8</v>
      </c>
      <c r="AE30" s="2">
        <v>4</v>
      </c>
      <c r="AF30" s="2">
        <v>4</v>
      </c>
      <c r="AG30" s="2">
        <v>5.62</v>
      </c>
      <c r="AH30" s="2">
        <v>19.940000000000001</v>
      </c>
      <c r="AI30" s="2">
        <v>0.32</v>
      </c>
      <c r="AJ30" s="2">
        <v>0.32</v>
      </c>
      <c r="AK30" s="2">
        <v>0</v>
      </c>
      <c r="AL30" s="2">
        <v>3.32</v>
      </c>
      <c r="AM30" s="2">
        <v>1.71</v>
      </c>
      <c r="AN30" s="2">
        <v>0.4</v>
      </c>
      <c r="AO30" s="2">
        <v>0.6</v>
      </c>
      <c r="AP30" s="2">
        <v>0.44</v>
      </c>
      <c r="AQ30" s="2">
        <v>0.44</v>
      </c>
      <c r="AR30" s="2">
        <v>10.4</v>
      </c>
      <c r="AS30" s="2">
        <v>7.54</v>
      </c>
      <c r="AT30" s="2">
        <v>7.54</v>
      </c>
      <c r="AU30" s="2">
        <v>7.54</v>
      </c>
      <c r="AV30" s="2">
        <v>6.18</v>
      </c>
      <c r="AW30" s="2">
        <v>0</v>
      </c>
      <c r="AX30" s="2">
        <v>0</v>
      </c>
      <c r="AY30" s="2">
        <v>5.76</v>
      </c>
      <c r="AZ30" s="2">
        <v>9.09</v>
      </c>
      <c r="BA30" s="2">
        <v>9.09</v>
      </c>
      <c r="BB30" s="2">
        <v>35.799999999999997</v>
      </c>
      <c r="BC30" s="2">
        <v>0</v>
      </c>
      <c r="BD30" s="2">
        <v>151.69999999999999</v>
      </c>
      <c r="BE30" s="2">
        <v>48</v>
      </c>
      <c r="BF30" s="2">
        <v>48</v>
      </c>
      <c r="BG30" s="2">
        <v>31</v>
      </c>
      <c r="BH30" s="2">
        <v>7.8</v>
      </c>
      <c r="BI30" s="2">
        <v>0.9</v>
      </c>
      <c r="BJ30" s="2">
        <v>20.89</v>
      </c>
      <c r="BK30" s="2">
        <v>1.27</v>
      </c>
      <c r="BL30" s="2">
        <v>0.45</v>
      </c>
      <c r="BM30" s="2">
        <v>0.64</v>
      </c>
      <c r="BN30" s="2">
        <v>3.8830000000000003E-2</v>
      </c>
      <c r="BO30" s="2">
        <v>1.9838800000000001</v>
      </c>
      <c r="BP30" s="2">
        <v>670</v>
      </c>
      <c r="BQ30" s="2">
        <v>1402</v>
      </c>
      <c r="BR30" s="2">
        <v>891</v>
      </c>
      <c r="BS30" s="2">
        <v>378</v>
      </c>
      <c r="BT30" s="2">
        <v>588</v>
      </c>
      <c r="BU30" s="2">
        <v>509</v>
      </c>
      <c r="BV30" s="2">
        <v>2072</v>
      </c>
      <c r="BW30" s="2">
        <v>1904</v>
      </c>
      <c r="BX30" s="2">
        <v>68</v>
      </c>
      <c r="BY30" s="2">
        <v>82</v>
      </c>
      <c r="BZ30" s="2">
        <v>169</v>
      </c>
      <c r="CA30" s="2">
        <v>185</v>
      </c>
      <c r="CB30" s="2">
        <v>109</v>
      </c>
      <c r="CC30" s="2">
        <v>-66</v>
      </c>
      <c r="CD30" s="2">
        <v>-42</v>
      </c>
      <c r="CE30" s="2">
        <v>78</v>
      </c>
      <c r="CF30" s="2">
        <v>40</v>
      </c>
      <c r="CG30" s="2">
        <v>1.82</v>
      </c>
      <c r="CH30" s="2">
        <v>1.2</v>
      </c>
      <c r="CI30" s="2">
        <v>2.4900000000000002</v>
      </c>
      <c r="CJ30" s="2">
        <v>51.12</v>
      </c>
      <c r="CK30" s="2">
        <v>-27</v>
      </c>
      <c r="CL30" s="2">
        <v>4640</v>
      </c>
      <c r="CM30" s="2">
        <v>4770</v>
      </c>
      <c r="CN30" s="2">
        <v>5110</v>
      </c>
      <c r="CO30" s="2">
        <v>4720</v>
      </c>
      <c r="CP30" s="2">
        <v>4250</v>
      </c>
      <c r="CQ30" s="2">
        <v>7120</v>
      </c>
      <c r="CR30" s="2">
        <v>3280</v>
      </c>
      <c r="CS30" s="2">
        <v>0</v>
      </c>
      <c r="CT30" s="2">
        <v>0</v>
      </c>
      <c r="CU30" s="2">
        <v>0</v>
      </c>
      <c r="CV30" s="2">
        <v>0</v>
      </c>
      <c r="CW30" s="2">
        <v>60</v>
      </c>
      <c r="CX30" s="2">
        <v>31</v>
      </c>
      <c r="CY30" s="2">
        <v>0.01</v>
      </c>
      <c r="CZ30" s="2">
        <v>-0.04</v>
      </c>
      <c r="DA30" s="2">
        <v>-0.04</v>
      </c>
      <c r="DB30" s="2">
        <v>0.04</v>
      </c>
      <c r="DC30" s="2">
        <v>-0.09</v>
      </c>
      <c r="DD30" s="2">
        <v>-0.05</v>
      </c>
      <c r="DE30" s="2">
        <v>-0.03</v>
      </c>
      <c r="DF30" s="2">
        <v>-0.31</v>
      </c>
      <c r="DG30" s="2">
        <v>-0.34</v>
      </c>
      <c r="DH30" s="2">
        <v>0.24</v>
      </c>
      <c r="DI30" s="2">
        <v>0.85</v>
      </c>
      <c r="DJ30" s="2">
        <v>1.0900000000000001</v>
      </c>
      <c r="DK30" s="2">
        <v>0.05</v>
      </c>
      <c r="DL30" s="2">
        <v>0.54</v>
      </c>
      <c r="DM30" s="2">
        <v>0.59</v>
      </c>
      <c r="DN30" s="2">
        <v>26</v>
      </c>
      <c r="DO30" s="2">
        <v>110</v>
      </c>
      <c r="DP30" s="2">
        <v>0.49092999999999998</v>
      </c>
      <c r="DQ30" s="2">
        <v>73</v>
      </c>
      <c r="DR30" s="2">
        <v>0</v>
      </c>
      <c r="DS30" s="2">
        <v>286</v>
      </c>
      <c r="DT30" s="2">
        <v>363</v>
      </c>
      <c r="DU30" s="2">
        <v>1</v>
      </c>
      <c r="DV30" s="2">
        <v>0</v>
      </c>
      <c r="DW30" s="2">
        <v>0</v>
      </c>
      <c r="DX30" s="2">
        <v>0</v>
      </c>
      <c r="DY30" s="2">
        <v>5887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20190813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61</v>
      </c>
      <c r="ET30" s="2">
        <v>1</v>
      </c>
      <c r="EU30" s="2">
        <v>5</v>
      </c>
      <c r="EV30" s="2">
        <v>0</v>
      </c>
      <c r="EW30" s="2">
        <v>90</v>
      </c>
      <c r="EX30" s="2">
        <v>69</v>
      </c>
      <c r="EY30" s="2">
        <v>31</v>
      </c>
      <c r="EZ30" s="2">
        <v>1</v>
      </c>
      <c r="FA30" s="2">
        <v>1</v>
      </c>
      <c r="FB30" s="2">
        <v>1</v>
      </c>
      <c r="FC30" s="2">
        <v>1</v>
      </c>
      <c r="FD30" s="2">
        <v>1</v>
      </c>
      <c r="FE30" s="2">
        <v>1</v>
      </c>
      <c r="FF30" s="2">
        <v>1</v>
      </c>
      <c r="FG30" s="2">
        <v>1</v>
      </c>
      <c r="FH30" s="2">
        <v>1</v>
      </c>
      <c r="FI30" s="2">
        <v>9</v>
      </c>
      <c r="FJ30" s="2">
        <v>1.4</v>
      </c>
      <c r="FK30" s="2">
        <v>-5.6</v>
      </c>
      <c r="FL30" s="2">
        <v>2.9</v>
      </c>
      <c r="FM30" s="2">
        <v>4.4000000000000004</v>
      </c>
      <c r="FN30" s="2">
        <v>-100</v>
      </c>
      <c r="FO30" s="2">
        <v>0</v>
      </c>
      <c r="FP30" s="2">
        <v>-6.5</v>
      </c>
      <c r="FQ30" s="2">
        <v>28.2</v>
      </c>
      <c r="FR30" s="2">
        <v>4.7</v>
      </c>
      <c r="FS30" s="2">
        <v>6.5</v>
      </c>
      <c r="FT30" s="2">
        <v>0</v>
      </c>
      <c r="FU30" s="2">
        <v>0</v>
      </c>
      <c r="FV30" s="2">
        <v>-6.9</v>
      </c>
      <c r="FW30" s="2">
        <v>17.8</v>
      </c>
      <c r="FX30" s="2">
        <v>-7.9</v>
      </c>
      <c r="FY30" s="2">
        <v>5.3</v>
      </c>
      <c r="FZ30" s="2">
        <v>0</v>
      </c>
      <c r="GA30" s="2">
        <v>0</v>
      </c>
      <c r="GB30" s="2">
        <v>-38.6</v>
      </c>
      <c r="GC30" s="2">
        <v>-23.8</v>
      </c>
      <c r="GD30" s="2">
        <v>-67.5</v>
      </c>
      <c r="GE30" s="2">
        <v>148</v>
      </c>
      <c r="GF30" s="2">
        <v>-100</v>
      </c>
      <c r="GG30" s="2">
        <v>0</v>
      </c>
      <c r="GH30" s="2">
        <v>27.3</v>
      </c>
      <c r="GI30" s="2">
        <v>766.7</v>
      </c>
      <c r="GJ30" s="2">
        <v>-16.7</v>
      </c>
      <c r="GK30" s="2">
        <v>72.7</v>
      </c>
      <c r="GL30" s="2">
        <v>0</v>
      </c>
      <c r="GM30" s="2">
        <v>0</v>
      </c>
      <c r="GN30" s="2">
        <v>27.3</v>
      </c>
      <c r="GO30" s="2">
        <v>42.9</v>
      </c>
      <c r="GP30" s="2">
        <v>-25</v>
      </c>
      <c r="GQ30" s="2">
        <v>26.7</v>
      </c>
      <c r="GR30" s="2">
        <v>0</v>
      </c>
      <c r="GS30" s="2">
        <v>0</v>
      </c>
      <c r="GT30" s="2">
        <v>-25.3</v>
      </c>
      <c r="GU30" s="2">
        <v>-12.1</v>
      </c>
      <c r="GV30" s="2">
        <v>2.9</v>
      </c>
      <c r="GW30" s="2">
        <v>48</v>
      </c>
      <c r="GX30" s="2">
        <v>-100</v>
      </c>
      <c r="GY30" s="2">
        <v>0</v>
      </c>
      <c r="GZ30" s="2">
        <v>16.7</v>
      </c>
      <c r="HA30" s="2">
        <v>0</v>
      </c>
      <c r="HB30" s="2">
        <v>-5</v>
      </c>
      <c r="HC30" s="2">
        <v>56.3</v>
      </c>
      <c r="HD30" s="2">
        <v>0</v>
      </c>
      <c r="HE30" s="2">
        <v>0</v>
      </c>
      <c r="HF30" s="2">
        <v>-12.5</v>
      </c>
      <c r="HG30" s="2">
        <v>71.400000000000006</v>
      </c>
      <c r="HH30" s="2">
        <v>-20.8</v>
      </c>
      <c r="HI30" s="2">
        <v>31.6</v>
      </c>
      <c r="HJ30" s="2">
        <v>0</v>
      </c>
      <c r="HK30" s="2">
        <v>0</v>
      </c>
      <c r="HL30" s="2">
        <v>1827</v>
      </c>
      <c r="HM30" s="2">
        <v>101</v>
      </c>
      <c r="HN30" s="2">
        <v>99</v>
      </c>
      <c r="HO30" s="2">
        <v>1725</v>
      </c>
      <c r="HP30" s="2">
        <v>77</v>
      </c>
      <c r="HQ30" s="2">
        <v>87</v>
      </c>
      <c r="HR30" s="2">
        <v>1775</v>
      </c>
      <c r="HS30" s="2">
        <v>25</v>
      </c>
      <c r="HT30" s="2">
        <v>50</v>
      </c>
      <c r="HU30" s="2">
        <v>1853</v>
      </c>
      <c r="HV30" s="2">
        <v>62</v>
      </c>
      <c r="HW30" s="2">
        <v>74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462</v>
      </c>
      <c r="IE30" s="2">
        <v>397</v>
      </c>
      <c r="IF30" s="2">
        <v>448</v>
      </c>
      <c r="IG30" s="2">
        <v>464</v>
      </c>
      <c r="IH30" s="2">
        <v>432</v>
      </c>
      <c r="II30" s="2">
        <v>509</v>
      </c>
      <c r="IJ30" s="2">
        <v>469</v>
      </c>
      <c r="IK30" s="2">
        <v>494</v>
      </c>
      <c r="IL30" s="2">
        <v>0</v>
      </c>
      <c r="IM30" s="2">
        <v>0</v>
      </c>
      <c r="IN30" s="2">
        <v>6</v>
      </c>
      <c r="IO30" s="2">
        <v>-3</v>
      </c>
      <c r="IP30" s="2">
        <v>18</v>
      </c>
      <c r="IQ30" s="2">
        <v>11</v>
      </c>
      <c r="IR30" s="2">
        <v>14</v>
      </c>
      <c r="IS30" s="2">
        <v>20</v>
      </c>
      <c r="IT30" s="2">
        <v>15</v>
      </c>
      <c r="IU30" s="2">
        <v>19</v>
      </c>
      <c r="IV30" s="2">
        <v>0</v>
      </c>
      <c r="IW30" s="2">
        <v>0</v>
      </c>
      <c r="IX30" s="2">
        <v>12</v>
      </c>
      <c r="IY30" s="2">
        <v>0</v>
      </c>
      <c r="IZ30" s="2">
        <v>20</v>
      </c>
      <c r="JA30" s="2">
        <v>16</v>
      </c>
      <c r="JB30" s="2">
        <v>14</v>
      </c>
      <c r="JC30" s="2">
        <v>24</v>
      </c>
      <c r="JD30" s="2">
        <v>19</v>
      </c>
      <c r="JE30" s="2">
        <v>25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29.5</v>
      </c>
      <c r="JO30" s="2">
        <v>63</v>
      </c>
      <c r="JP30" s="2">
        <v>42</v>
      </c>
      <c r="JQ30" s="2">
        <v>84</v>
      </c>
      <c r="JR30" s="2">
        <v>29</v>
      </c>
      <c r="JS30" s="2">
        <v>139</v>
      </c>
      <c r="JT30" s="2">
        <v>29</v>
      </c>
    </row>
    <row r="31" spans="1:280" s="2" customFormat="1" x14ac:dyDescent="0.45">
      <c r="A31" s="1" t="s">
        <v>364</v>
      </c>
      <c r="B31" s="3" t="str">
        <f>SUBSTITUTE(A31,"A","")</f>
        <v>019440</v>
      </c>
      <c r="C31" s="2" t="s">
        <v>365</v>
      </c>
      <c r="D31" s="2" t="s">
        <v>330</v>
      </c>
      <c r="E31" s="2" t="s">
        <v>363</v>
      </c>
      <c r="F31" s="2" t="s">
        <v>286</v>
      </c>
      <c r="G31" s="2">
        <v>13450</v>
      </c>
      <c r="H31" s="5">
        <v>13400</v>
      </c>
      <c r="I31" s="2">
        <f t="shared" si="0"/>
        <v>0.99628252788104088</v>
      </c>
      <c r="J31" s="2">
        <v>1153</v>
      </c>
      <c r="K31" s="2">
        <v>857</v>
      </c>
      <c r="L31" s="2">
        <v>16</v>
      </c>
      <c r="M31" s="2">
        <v>1.9</v>
      </c>
      <c r="N31" s="2">
        <v>0</v>
      </c>
      <c r="O31" s="2">
        <v>0</v>
      </c>
      <c r="P31" s="2">
        <v>0.4</v>
      </c>
      <c r="Q31" s="2">
        <v>-2.5</v>
      </c>
      <c r="R31" s="2">
        <v>-6.3</v>
      </c>
      <c r="S31" s="2">
        <v>-14.1</v>
      </c>
      <c r="T31" s="2">
        <v>-10.3</v>
      </c>
      <c r="U31" s="2">
        <v>-18</v>
      </c>
      <c r="V31" s="2">
        <v>-28.8</v>
      </c>
      <c r="W31" s="2">
        <v>8.8000000000000007</v>
      </c>
      <c r="X31" s="2">
        <v>6</v>
      </c>
      <c r="Y31" s="2">
        <v>4.9000000000000004</v>
      </c>
      <c r="Z31" s="2">
        <v>2</v>
      </c>
      <c r="AA31" s="2">
        <v>0</v>
      </c>
      <c r="AB31" s="2">
        <v>7.4</v>
      </c>
      <c r="AC31" s="2">
        <v>2.5</v>
      </c>
      <c r="AD31" s="2">
        <v>2.5</v>
      </c>
      <c r="AE31" s="2">
        <v>1.6</v>
      </c>
      <c r="AF31" s="2">
        <v>1.6</v>
      </c>
      <c r="AG31" s="2">
        <v>3.35</v>
      </c>
      <c r="AH31" s="2">
        <v>5.19</v>
      </c>
      <c r="AI31" s="2">
        <v>0.16</v>
      </c>
      <c r="AJ31" s="2">
        <v>0.16</v>
      </c>
      <c r="AK31" s="2">
        <v>0</v>
      </c>
      <c r="AL31" s="2">
        <v>5.4</v>
      </c>
      <c r="AM31" s="2">
        <v>1.94</v>
      </c>
      <c r="AN31" s="2">
        <v>0.37</v>
      </c>
      <c r="AO31" s="2">
        <v>0.57999999999999996</v>
      </c>
      <c r="AP31" s="2">
        <v>0.37</v>
      </c>
      <c r="AQ31" s="2">
        <v>0.37</v>
      </c>
      <c r="AR31" s="2">
        <v>8.6999999999999993</v>
      </c>
      <c r="AS31" s="2">
        <v>14.32</v>
      </c>
      <c r="AT31" s="2">
        <v>14.59</v>
      </c>
      <c r="AU31" s="2">
        <v>14.59</v>
      </c>
      <c r="AV31" s="2">
        <v>8.24</v>
      </c>
      <c r="AW31" s="2">
        <v>0</v>
      </c>
      <c r="AX31" s="2">
        <v>0</v>
      </c>
      <c r="AY31" s="2">
        <v>5.47</v>
      </c>
      <c r="AZ31" s="2">
        <v>7.9</v>
      </c>
      <c r="BA31" s="2">
        <v>7.9</v>
      </c>
      <c r="BB31" s="2">
        <v>131.6</v>
      </c>
      <c r="BC31" s="2">
        <v>126</v>
      </c>
      <c r="BD31" s="2">
        <v>190.82</v>
      </c>
      <c r="BE31" s="2">
        <v>54</v>
      </c>
      <c r="BF31" s="2">
        <v>56</v>
      </c>
      <c r="BG31" s="2">
        <v>29</v>
      </c>
      <c r="BH31" s="2">
        <v>67.900000000000006</v>
      </c>
      <c r="BI31" s="2">
        <v>6.7</v>
      </c>
      <c r="BJ31" s="2">
        <v>45.02</v>
      </c>
      <c r="BK31" s="2">
        <v>6.04</v>
      </c>
      <c r="BL31" s="2">
        <v>0</v>
      </c>
      <c r="BM31" s="2">
        <v>4.79</v>
      </c>
      <c r="BN31" s="2">
        <v>1.2999999999999999E-2</v>
      </c>
      <c r="BO31" s="2">
        <v>0.57089999999999996</v>
      </c>
      <c r="BP31" s="2">
        <v>1763</v>
      </c>
      <c r="BQ31" s="2">
        <v>3150</v>
      </c>
      <c r="BR31" s="2">
        <v>3280</v>
      </c>
      <c r="BS31" s="2">
        <v>1122</v>
      </c>
      <c r="BT31" s="2">
        <v>48</v>
      </c>
      <c r="BU31" s="2">
        <v>0</v>
      </c>
      <c r="BV31" s="2">
        <v>4913</v>
      </c>
      <c r="BW31" s="2">
        <v>7189</v>
      </c>
      <c r="BX31" s="2">
        <v>146</v>
      </c>
      <c r="BY31" s="2">
        <v>79</v>
      </c>
      <c r="BZ31" s="2">
        <v>359</v>
      </c>
      <c r="CA31" s="2">
        <v>430</v>
      </c>
      <c r="CB31" s="2">
        <v>345</v>
      </c>
      <c r="CC31" s="2">
        <v>-122</v>
      </c>
      <c r="CD31" s="2">
        <v>-332</v>
      </c>
      <c r="CE31" s="2">
        <v>123</v>
      </c>
      <c r="CF31" s="2">
        <v>900</v>
      </c>
      <c r="CG31" s="2">
        <v>0.15</v>
      </c>
      <c r="CH31" s="2">
        <v>0.38</v>
      </c>
      <c r="CI31" s="2">
        <v>0.56999999999999995</v>
      </c>
      <c r="CJ31" s="2">
        <v>-60.56</v>
      </c>
      <c r="CK31" s="2">
        <v>-73.48</v>
      </c>
      <c r="CL31" s="2">
        <v>13800</v>
      </c>
      <c r="CM31" s="2">
        <v>14350</v>
      </c>
      <c r="CN31" s="2">
        <v>15650</v>
      </c>
      <c r="CO31" s="2">
        <v>15000</v>
      </c>
      <c r="CP31" s="2">
        <v>16400</v>
      </c>
      <c r="CQ31" s="2">
        <v>16800</v>
      </c>
      <c r="CR31" s="2">
        <v>12600</v>
      </c>
      <c r="CS31" s="2">
        <v>1</v>
      </c>
      <c r="CT31" s="2">
        <v>0</v>
      </c>
      <c r="CU31" s="2">
        <v>1</v>
      </c>
      <c r="CV31" s="2">
        <v>0</v>
      </c>
      <c r="CW31" s="2">
        <v>80</v>
      </c>
      <c r="CX31" s="2">
        <v>7</v>
      </c>
      <c r="CY31" s="2">
        <v>0</v>
      </c>
      <c r="CZ31" s="2">
        <v>0</v>
      </c>
      <c r="DA31" s="2">
        <v>-0.01</v>
      </c>
      <c r="DB31" s="2">
        <v>-0.01</v>
      </c>
      <c r="DC31" s="2">
        <v>-0.01</v>
      </c>
      <c r="DD31" s="2">
        <v>-0.02</v>
      </c>
      <c r="DE31" s="2">
        <v>-0.04</v>
      </c>
      <c r="DF31" s="2">
        <v>-0.06</v>
      </c>
      <c r="DG31" s="2">
        <v>-0.1</v>
      </c>
      <c r="DH31" s="2">
        <v>-0.05</v>
      </c>
      <c r="DI31" s="2">
        <v>-0.31</v>
      </c>
      <c r="DJ31" s="2">
        <v>-0.36</v>
      </c>
      <c r="DK31" s="2">
        <v>-0.94</v>
      </c>
      <c r="DL31" s="2">
        <v>-0.56000000000000005</v>
      </c>
      <c r="DM31" s="2">
        <v>-1.5</v>
      </c>
      <c r="DN31" s="2">
        <v>19</v>
      </c>
      <c r="DO31" s="2">
        <v>100</v>
      </c>
      <c r="DP31" s="2">
        <v>0.55706</v>
      </c>
      <c r="DQ31" s="2">
        <v>117</v>
      </c>
      <c r="DR31" s="2">
        <v>0</v>
      </c>
      <c r="DS31" s="2">
        <v>564</v>
      </c>
      <c r="DT31" s="2">
        <v>363</v>
      </c>
      <c r="DU31" s="2">
        <v>1</v>
      </c>
      <c r="DV31" s="2">
        <v>0</v>
      </c>
      <c r="DW31" s="2">
        <v>0</v>
      </c>
      <c r="DX31" s="2">
        <v>0</v>
      </c>
      <c r="DY31" s="2">
        <v>11455</v>
      </c>
      <c r="DZ31" s="2">
        <v>0</v>
      </c>
      <c r="EA31" s="2">
        <v>0</v>
      </c>
      <c r="EB31" s="2">
        <v>0</v>
      </c>
      <c r="EC31" s="2">
        <v>0</v>
      </c>
      <c r="ED31" s="2">
        <v>20170315</v>
      </c>
      <c r="EE31" s="2">
        <v>20190814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-57</v>
      </c>
      <c r="ET31" s="2">
        <v>-7</v>
      </c>
      <c r="EU31" s="2">
        <v>-3</v>
      </c>
      <c r="EV31" s="2">
        <v>0</v>
      </c>
      <c r="EW31" s="2">
        <v>100</v>
      </c>
      <c r="EX31" s="2">
        <v>60</v>
      </c>
      <c r="EY31" s="2">
        <v>222</v>
      </c>
      <c r="EZ31" s="2">
        <v>1</v>
      </c>
      <c r="FA31" s="2">
        <v>1</v>
      </c>
      <c r="FB31" s="2">
        <v>0</v>
      </c>
      <c r="FC31" s="2">
        <v>1</v>
      </c>
      <c r="FD31" s="2">
        <v>1</v>
      </c>
      <c r="FE31" s="2">
        <v>1</v>
      </c>
      <c r="FF31" s="2">
        <v>1</v>
      </c>
      <c r="FG31" s="2">
        <v>0</v>
      </c>
      <c r="FH31" s="2">
        <v>1</v>
      </c>
      <c r="FI31" s="2">
        <v>7</v>
      </c>
      <c r="FJ31" s="2">
        <v>6.2</v>
      </c>
      <c r="FK31" s="2">
        <v>-1.8</v>
      </c>
      <c r="FL31" s="2">
        <v>9.1</v>
      </c>
      <c r="FM31" s="2">
        <v>-0.9</v>
      </c>
      <c r="FN31" s="2">
        <v>-100</v>
      </c>
      <c r="FO31" s="2">
        <v>0</v>
      </c>
      <c r="FP31" s="2">
        <v>-0.8</v>
      </c>
      <c r="FQ31" s="2">
        <v>-0.2</v>
      </c>
      <c r="FR31" s="2">
        <v>-2.2999999999999998</v>
      </c>
      <c r="FS31" s="2">
        <v>-0.4</v>
      </c>
      <c r="FT31" s="2">
        <v>0</v>
      </c>
      <c r="FU31" s="2">
        <v>0</v>
      </c>
      <c r="FV31" s="2">
        <v>-1.4</v>
      </c>
      <c r="FW31" s="2">
        <v>5.8</v>
      </c>
      <c r="FX31" s="2">
        <v>-8</v>
      </c>
      <c r="FY31" s="2">
        <v>3.8</v>
      </c>
      <c r="FZ31" s="2">
        <v>0</v>
      </c>
      <c r="GA31" s="2">
        <v>0</v>
      </c>
      <c r="GB31" s="2">
        <v>-43.6</v>
      </c>
      <c r="GC31" s="2">
        <v>15.8</v>
      </c>
      <c r="GD31" s="2">
        <v>-13.1</v>
      </c>
      <c r="GE31" s="2">
        <v>-43.9</v>
      </c>
      <c r="GF31" s="2">
        <v>-100</v>
      </c>
      <c r="GG31" s="2">
        <v>0</v>
      </c>
      <c r="GH31" s="2">
        <v>-28.4</v>
      </c>
      <c r="GI31" s="2">
        <v>-84.4</v>
      </c>
      <c r="GJ31" s="2">
        <v>-53.6</v>
      </c>
      <c r="GK31" s="2">
        <v>-19.399999999999999</v>
      </c>
      <c r="GL31" s="2">
        <v>0</v>
      </c>
      <c r="GM31" s="2">
        <v>0</v>
      </c>
      <c r="GN31" s="2">
        <v>-28.4</v>
      </c>
      <c r="GO31" s="2">
        <v>-75</v>
      </c>
      <c r="GP31" s="2">
        <v>166.7</v>
      </c>
      <c r="GQ31" s="2">
        <v>68.8</v>
      </c>
      <c r="GR31" s="2">
        <v>0</v>
      </c>
      <c r="GS31" s="2">
        <v>0</v>
      </c>
      <c r="GT31" s="2">
        <v>-42.3</v>
      </c>
      <c r="GU31" s="2">
        <v>21.6</v>
      </c>
      <c r="GV31" s="2">
        <v>9.1</v>
      </c>
      <c r="GW31" s="2">
        <v>-52.7</v>
      </c>
      <c r="GX31" s="2">
        <v>-100</v>
      </c>
      <c r="GY31" s="2">
        <v>0</v>
      </c>
      <c r="GZ31" s="2">
        <v>-48.1</v>
      </c>
      <c r="HA31" s="2">
        <v>-106.4</v>
      </c>
      <c r="HB31" s="2">
        <v>-60.8</v>
      </c>
      <c r="HC31" s="2">
        <v>-5.4</v>
      </c>
      <c r="HD31" s="2">
        <v>0</v>
      </c>
      <c r="HE31" s="2">
        <v>0</v>
      </c>
      <c r="HF31" s="2">
        <v>-27</v>
      </c>
      <c r="HG31" s="2">
        <v>-111.1</v>
      </c>
      <c r="HH31" s="2">
        <v>766.7</v>
      </c>
      <c r="HI31" s="2">
        <v>75</v>
      </c>
      <c r="HJ31" s="2">
        <v>0</v>
      </c>
      <c r="HK31" s="2">
        <v>0</v>
      </c>
      <c r="HL31" s="2">
        <v>6813</v>
      </c>
      <c r="HM31" s="2">
        <v>349</v>
      </c>
      <c r="HN31" s="2">
        <v>194</v>
      </c>
      <c r="HO31" s="2">
        <v>6688</v>
      </c>
      <c r="HP31" s="2">
        <v>404</v>
      </c>
      <c r="HQ31" s="2">
        <v>236</v>
      </c>
      <c r="HR31" s="2">
        <v>7299</v>
      </c>
      <c r="HS31" s="2">
        <v>351</v>
      </c>
      <c r="HT31" s="2">
        <v>237</v>
      </c>
      <c r="HU31" s="2">
        <v>7236</v>
      </c>
      <c r="HV31" s="2">
        <v>197</v>
      </c>
      <c r="HW31" s="2">
        <v>112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1793</v>
      </c>
      <c r="IE31" s="2">
        <v>1886</v>
      </c>
      <c r="IF31" s="2">
        <v>1771</v>
      </c>
      <c r="IG31" s="2">
        <v>1805</v>
      </c>
      <c r="IH31" s="2">
        <v>1779</v>
      </c>
      <c r="II31" s="2">
        <v>1882</v>
      </c>
      <c r="IJ31" s="2">
        <v>1731</v>
      </c>
      <c r="IK31" s="2">
        <v>1797</v>
      </c>
      <c r="IL31" s="2">
        <v>0</v>
      </c>
      <c r="IM31" s="2">
        <v>0</v>
      </c>
      <c r="IN31" s="2">
        <v>74</v>
      </c>
      <c r="IO31" s="2">
        <v>77</v>
      </c>
      <c r="IP31" s="2">
        <v>69</v>
      </c>
      <c r="IQ31" s="2">
        <v>67</v>
      </c>
      <c r="IR31" s="2">
        <v>48</v>
      </c>
      <c r="IS31" s="2">
        <v>12</v>
      </c>
      <c r="IT31" s="2">
        <v>32</v>
      </c>
      <c r="IU31" s="2">
        <v>54</v>
      </c>
      <c r="IV31" s="2">
        <v>0</v>
      </c>
      <c r="IW31" s="2">
        <v>0</v>
      </c>
      <c r="IX31" s="2">
        <v>52</v>
      </c>
      <c r="IY31" s="2">
        <v>47</v>
      </c>
      <c r="IZ31" s="2">
        <v>51</v>
      </c>
      <c r="JA31" s="2">
        <v>37</v>
      </c>
      <c r="JB31" s="2">
        <v>27</v>
      </c>
      <c r="JC31" s="2">
        <v>-3</v>
      </c>
      <c r="JD31" s="2">
        <v>20</v>
      </c>
      <c r="JE31" s="2">
        <v>35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12</v>
      </c>
      <c r="JO31" s="2">
        <v>171</v>
      </c>
      <c r="JP31" s="2">
        <v>8.5</v>
      </c>
      <c r="JQ31" s="2">
        <v>33</v>
      </c>
      <c r="JR31" s="2">
        <v>30</v>
      </c>
      <c r="JS31" s="2">
        <v>274</v>
      </c>
      <c r="JT31" s="2">
        <v>30</v>
      </c>
    </row>
    <row r="32" spans="1:280" x14ac:dyDescent="0.45">
      <c r="I32" s="2">
        <f>AVERAGE(I2:I31)</f>
        <v>1.0011263466962208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younggul song</dc:creator>
  <cp:lastModifiedBy>younggul song</cp:lastModifiedBy>
  <dcterms:created xsi:type="dcterms:W3CDTF">2019-10-27T04:29:14Z</dcterms:created>
  <dcterms:modified xsi:type="dcterms:W3CDTF">2019-10-27T04:38:10Z</dcterms:modified>
</cp:coreProperties>
</file>