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401B5E86-63F3-45DD-AD09-9CDA30CCC9D6}" xr6:coauthVersionLast="36" xr6:coauthVersionMax="36" xr10:uidLastSave="{00000000-0000-0000-0000-000000000000}"/>
  <bookViews>
    <workbookView xWindow="0" yWindow="0" windowWidth="32914" windowHeight="14460" activeTab="1" xr2:uid="{00000000-000D-0000-FFFF-FFFF00000000}"/>
  </bookViews>
  <sheets>
    <sheet name="Sheet1" sheetId="1" r:id="rId1"/>
    <sheet name="수익률" sheetId="2" r:id="rId2"/>
  </sheets>
  <calcPr calcId="191029"/>
</workbook>
</file>

<file path=xl/calcChain.xml><?xml version="1.0" encoding="utf-8"?>
<calcChain xmlns="http://schemas.openxmlformats.org/spreadsheetml/2006/main">
  <c r="V84" i="2" l="1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83" i="2"/>
  <c r="T3" i="2"/>
  <c r="U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B3" i="2"/>
  <c r="U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2" i="2"/>
  <c r="U3" i="2" l="1"/>
  <c r="B4" i="2"/>
  <c r="B5" i="2" l="1"/>
  <c r="U4" i="2"/>
  <c r="B6" i="2" l="1"/>
  <c r="U5" i="2"/>
  <c r="B7" i="2" l="1"/>
  <c r="U6" i="2"/>
  <c r="B8" i="2" l="1"/>
  <c r="U7" i="2"/>
  <c r="B9" i="2" l="1"/>
  <c r="U8" i="2"/>
  <c r="B10" i="2" l="1"/>
  <c r="U9" i="2"/>
  <c r="B11" i="2" l="1"/>
  <c r="U10" i="2"/>
  <c r="B12" i="2" l="1"/>
  <c r="U11" i="2"/>
  <c r="B13" i="2" l="1"/>
  <c r="U12" i="2"/>
  <c r="B14" i="2" l="1"/>
  <c r="U13" i="2"/>
  <c r="B15" i="2" l="1"/>
  <c r="U14" i="2"/>
  <c r="B16" i="2" l="1"/>
  <c r="U15" i="2"/>
  <c r="B17" i="2" l="1"/>
  <c r="U16" i="2"/>
  <c r="B18" i="2" l="1"/>
  <c r="U17" i="2"/>
  <c r="B19" i="2" l="1"/>
  <c r="U18" i="2"/>
  <c r="B20" i="2" l="1"/>
  <c r="U19" i="2"/>
  <c r="B21" i="2" l="1"/>
  <c r="U20" i="2"/>
  <c r="B22" i="2" l="1"/>
  <c r="U21" i="2"/>
  <c r="B23" i="2" l="1"/>
  <c r="U22" i="2"/>
  <c r="B24" i="2" l="1"/>
  <c r="U23" i="2"/>
  <c r="B25" i="2" l="1"/>
  <c r="U24" i="2"/>
  <c r="B26" i="2" l="1"/>
  <c r="U25" i="2"/>
  <c r="B27" i="2" l="1"/>
  <c r="U26" i="2"/>
  <c r="B28" i="2" l="1"/>
  <c r="U27" i="2"/>
  <c r="B29" i="2" l="1"/>
  <c r="U28" i="2"/>
  <c r="B30" i="2" l="1"/>
  <c r="U29" i="2"/>
  <c r="B31" i="2" l="1"/>
  <c r="U30" i="2"/>
  <c r="B32" i="2" l="1"/>
  <c r="U31" i="2"/>
  <c r="B33" i="2" l="1"/>
  <c r="U32" i="2"/>
  <c r="B34" i="2" l="1"/>
  <c r="U33" i="2"/>
  <c r="B35" i="2" l="1"/>
  <c r="U34" i="2"/>
  <c r="B36" i="2" l="1"/>
  <c r="U35" i="2"/>
  <c r="B37" i="2" l="1"/>
  <c r="U36" i="2"/>
  <c r="B38" i="2" l="1"/>
  <c r="U37" i="2"/>
  <c r="B39" i="2" l="1"/>
  <c r="U38" i="2"/>
  <c r="B40" i="2" l="1"/>
  <c r="U39" i="2"/>
  <c r="B41" i="2" l="1"/>
  <c r="U40" i="2"/>
  <c r="B42" i="2" l="1"/>
  <c r="U41" i="2"/>
  <c r="B43" i="2" l="1"/>
  <c r="U42" i="2"/>
  <c r="B44" i="2" l="1"/>
  <c r="U43" i="2"/>
  <c r="B45" i="2" l="1"/>
  <c r="U44" i="2"/>
  <c r="B46" i="2" l="1"/>
  <c r="U45" i="2"/>
  <c r="B47" i="2" l="1"/>
  <c r="U46" i="2"/>
  <c r="B48" i="2" l="1"/>
  <c r="U47" i="2"/>
  <c r="B49" i="2" l="1"/>
  <c r="U48" i="2"/>
  <c r="B50" i="2" l="1"/>
  <c r="U49" i="2"/>
  <c r="B51" i="2" l="1"/>
  <c r="U50" i="2"/>
  <c r="B52" i="2" l="1"/>
  <c r="U51" i="2"/>
  <c r="B53" i="2" l="1"/>
  <c r="U52" i="2"/>
  <c r="B54" i="2" l="1"/>
  <c r="U53" i="2"/>
  <c r="B55" i="2" l="1"/>
  <c r="U54" i="2"/>
  <c r="B56" i="2" l="1"/>
  <c r="U55" i="2"/>
  <c r="B57" i="2" l="1"/>
  <c r="U56" i="2"/>
  <c r="B58" i="2" l="1"/>
  <c r="U57" i="2"/>
  <c r="B59" i="2" l="1"/>
  <c r="U58" i="2"/>
  <c r="B60" i="2" l="1"/>
  <c r="U59" i="2"/>
  <c r="B61" i="2" l="1"/>
  <c r="U60" i="2"/>
  <c r="B62" i="2" l="1"/>
  <c r="U61" i="2"/>
  <c r="B63" i="2" l="1"/>
  <c r="U62" i="2"/>
  <c r="B64" i="2" l="1"/>
  <c r="U63" i="2"/>
  <c r="B65" i="2" l="1"/>
  <c r="U64" i="2"/>
  <c r="B66" i="2" l="1"/>
  <c r="U65" i="2"/>
  <c r="B67" i="2" l="1"/>
  <c r="U66" i="2"/>
  <c r="B68" i="2" l="1"/>
  <c r="U67" i="2"/>
  <c r="B69" i="2" l="1"/>
  <c r="U68" i="2"/>
  <c r="B70" i="2" l="1"/>
  <c r="U69" i="2"/>
  <c r="B71" i="2" l="1"/>
  <c r="U70" i="2"/>
  <c r="B72" i="2" l="1"/>
  <c r="U71" i="2"/>
  <c r="B73" i="2" l="1"/>
  <c r="U72" i="2"/>
  <c r="B74" i="2" l="1"/>
  <c r="U73" i="2"/>
  <c r="B75" i="2" l="1"/>
  <c r="U74" i="2"/>
  <c r="B76" i="2" l="1"/>
  <c r="U75" i="2"/>
  <c r="B77" i="2" l="1"/>
  <c r="U76" i="2"/>
  <c r="B78" i="2" l="1"/>
  <c r="U77" i="2"/>
  <c r="B79" i="2" l="1"/>
  <c r="U78" i="2"/>
  <c r="B80" i="2" l="1"/>
  <c r="U79" i="2"/>
  <c r="B81" i="2" l="1"/>
  <c r="U80" i="2"/>
  <c r="B82" i="2" l="1"/>
  <c r="U81" i="2"/>
  <c r="B83" i="2" l="1"/>
  <c r="U82" i="2"/>
  <c r="B84" i="2" l="1"/>
  <c r="U83" i="2"/>
  <c r="B85" i="2" l="1"/>
  <c r="U84" i="2"/>
  <c r="B86" i="2" l="1"/>
  <c r="U85" i="2"/>
  <c r="B87" i="2" l="1"/>
  <c r="U86" i="2"/>
  <c r="B88" i="2" l="1"/>
  <c r="U87" i="2"/>
  <c r="B89" i="2" l="1"/>
  <c r="U88" i="2"/>
  <c r="B90" i="2" l="1"/>
  <c r="U89" i="2"/>
  <c r="B91" i="2" l="1"/>
  <c r="U90" i="2"/>
  <c r="B92" i="2" l="1"/>
  <c r="U91" i="2"/>
  <c r="B93" i="2" l="1"/>
  <c r="U92" i="2"/>
  <c r="B94" i="2" l="1"/>
  <c r="U93" i="2"/>
  <c r="B95" i="2" l="1"/>
  <c r="U94" i="2"/>
  <c r="B96" i="2" l="1"/>
  <c r="U95" i="2"/>
  <c r="B97" i="2" l="1"/>
  <c r="U96" i="2"/>
  <c r="B98" i="2" l="1"/>
  <c r="U97" i="2"/>
  <c r="B99" i="2" l="1"/>
  <c r="U98" i="2"/>
  <c r="B100" i="2" l="1"/>
  <c r="U99" i="2"/>
  <c r="B101" i="2" l="1"/>
  <c r="U100" i="2"/>
  <c r="B102" i="2" l="1"/>
  <c r="U101" i="2"/>
  <c r="B103" i="2" l="1"/>
  <c r="U102" i="2"/>
  <c r="B104" i="2" l="1"/>
  <c r="U104" i="2" s="1"/>
  <c r="U103" i="2"/>
</calcChain>
</file>

<file path=xl/sharedStrings.xml><?xml version="1.0" encoding="utf-8"?>
<sst xmlns="http://schemas.openxmlformats.org/spreadsheetml/2006/main" count="23" uniqueCount="22">
  <si>
    <t>date</t>
  </si>
  <si>
    <t>한일사료</t>
  </si>
  <si>
    <t>한국컴퓨터</t>
  </si>
  <si>
    <t>코리아에셋투자증권</t>
  </si>
  <si>
    <t>혜인</t>
  </si>
  <si>
    <t>한국종합기술</t>
  </si>
  <si>
    <t>원일특강</t>
  </si>
  <si>
    <t>제이엠티</t>
  </si>
  <si>
    <t>동양에스텍</t>
  </si>
  <si>
    <t>DSR제강</t>
  </si>
  <si>
    <t>대동스틸</t>
  </si>
  <si>
    <t>우리조명</t>
  </si>
  <si>
    <t>에스제이엠</t>
  </si>
  <si>
    <t>참엔지니어링</t>
  </si>
  <si>
    <t>세중</t>
  </si>
  <si>
    <t>네오티스</t>
  </si>
  <si>
    <t>동일제강</t>
  </si>
  <si>
    <t>대모</t>
  </si>
  <si>
    <t>스카이문스테크놀로지</t>
  </si>
  <si>
    <t>한솔피엔에스</t>
  </si>
  <si>
    <t>한일철강</t>
  </si>
  <si>
    <t>일별평균수익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</si>
</sst>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수익률!$U$1</c:f>
              <c:strCache>
                <c:ptCount val="1"/>
                <c:pt idx="0">
                  <c:v>일별평균수익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수익률!$A$2:$A$104</c:f>
              <c:numCache>
                <c:formatCode>yyyy\-mm\-dd</c:formatCode>
                <c:ptCount val="103"/>
                <c:pt idx="0">
                  <c:v>44378</c:v>
                </c:pt>
                <c:pt idx="1">
                  <c:v>44379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44385</c:v>
                </c:pt>
                <c:pt idx="6">
                  <c:v>44386</c:v>
                </c:pt>
                <c:pt idx="7">
                  <c:v>44389</c:v>
                </c:pt>
                <c:pt idx="8">
                  <c:v>44390</c:v>
                </c:pt>
                <c:pt idx="9">
                  <c:v>44391</c:v>
                </c:pt>
                <c:pt idx="10">
                  <c:v>44392</c:v>
                </c:pt>
                <c:pt idx="11">
                  <c:v>44393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44410</c:v>
                </c:pt>
                <c:pt idx="23">
                  <c:v>44411</c:v>
                </c:pt>
                <c:pt idx="24">
                  <c:v>44412</c:v>
                </c:pt>
                <c:pt idx="25">
                  <c:v>44413</c:v>
                </c:pt>
                <c:pt idx="26">
                  <c:v>44414</c:v>
                </c:pt>
                <c:pt idx="27">
                  <c:v>44417</c:v>
                </c:pt>
                <c:pt idx="28">
                  <c:v>44418</c:v>
                </c:pt>
                <c:pt idx="29">
                  <c:v>44419</c:v>
                </c:pt>
                <c:pt idx="30">
                  <c:v>44420</c:v>
                </c:pt>
                <c:pt idx="31">
                  <c:v>44421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44431</c:v>
                </c:pt>
                <c:pt idx="37">
                  <c:v>44432</c:v>
                </c:pt>
                <c:pt idx="38">
                  <c:v>44433</c:v>
                </c:pt>
                <c:pt idx="39">
                  <c:v>44434</c:v>
                </c:pt>
                <c:pt idx="40">
                  <c:v>44435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44452</c:v>
                </c:pt>
                <c:pt idx="52">
                  <c:v>44453</c:v>
                </c:pt>
                <c:pt idx="53">
                  <c:v>44454</c:v>
                </c:pt>
                <c:pt idx="54">
                  <c:v>44455</c:v>
                </c:pt>
                <c:pt idx="55">
                  <c:v>44456</c:v>
                </c:pt>
                <c:pt idx="56">
                  <c:v>44462</c:v>
                </c:pt>
                <c:pt idx="57">
                  <c:v>44463</c:v>
                </c:pt>
                <c:pt idx="58">
                  <c:v>44466</c:v>
                </c:pt>
                <c:pt idx="59">
                  <c:v>44467</c:v>
                </c:pt>
                <c:pt idx="60">
                  <c:v>44468</c:v>
                </c:pt>
                <c:pt idx="61">
                  <c:v>44469</c:v>
                </c:pt>
                <c:pt idx="62">
                  <c:v>44470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44481</c:v>
                </c:pt>
                <c:pt idx="68">
                  <c:v>44482</c:v>
                </c:pt>
                <c:pt idx="69">
                  <c:v>44483</c:v>
                </c:pt>
                <c:pt idx="70">
                  <c:v>44484</c:v>
                </c:pt>
                <c:pt idx="71">
                  <c:v>44487</c:v>
                </c:pt>
                <c:pt idx="72">
                  <c:v>44488</c:v>
                </c:pt>
                <c:pt idx="73">
                  <c:v>44489</c:v>
                </c:pt>
                <c:pt idx="74">
                  <c:v>44490</c:v>
                </c:pt>
                <c:pt idx="75">
                  <c:v>44491</c:v>
                </c:pt>
                <c:pt idx="76">
                  <c:v>44494</c:v>
                </c:pt>
                <c:pt idx="77">
                  <c:v>44495</c:v>
                </c:pt>
                <c:pt idx="78">
                  <c:v>44496</c:v>
                </c:pt>
                <c:pt idx="79">
                  <c:v>44497</c:v>
                </c:pt>
                <c:pt idx="80">
                  <c:v>44498</c:v>
                </c:pt>
                <c:pt idx="81">
                  <c:v>44501</c:v>
                </c:pt>
                <c:pt idx="82">
                  <c:v>44502</c:v>
                </c:pt>
                <c:pt idx="83">
                  <c:v>44503</c:v>
                </c:pt>
                <c:pt idx="84">
                  <c:v>44504</c:v>
                </c:pt>
                <c:pt idx="85">
                  <c:v>44505</c:v>
                </c:pt>
                <c:pt idx="86">
                  <c:v>44508</c:v>
                </c:pt>
                <c:pt idx="87">
                  <c:v>44509</c:v>
                </c:pt>
                <c:pt idx="88">
                  <c:v>44510</c:v>
                </c:pt>
                <c:pt idx="89">
                  <c:v>44511</c:v>
                </c:pt>
                <c:pt idx="90">
                  <c:v>44512</c:v>
                </c:pt>
                <c:pt idx="91">
                  <c:v>44515</c:v>
                </c:pt>
                <c:pt idx="92">
                  <c:v>44516</c:v>
                </c:pt>
                <c:pt idx="93">
                  <c:v>44517</c:v>
                </c:pt>
                <c:pt idx="94">
                  <c:v>44518</c:v>
                </c:pt>
                <c:pt idx="95">
                  <c:v>44519</c:v>
                </c:pt>
                <c:pt idx="96">
                  <c:v>44522</c:v>
                </c:pt>
                <c:pt idx="97">
                  <c:v>44523</c:v>
                </c:pt>
                <c:pt idx="98">
                  <c:v>44524</c:v>
                </c:pt>
                <c:pt idx="99">
                  <c:v>44525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</c:numCache>
            </c:numRef>
          </c:xVal>
          <c:yVal>
            <c:numRef>
              <c:f>수익률!$U$2:$U$104</c:f>
              <c:numCache>
                <c:formatCode>General</c:formatCode>
                <c:ptCount val="103"/>
                <c:pt idx="0">
                  <c:v>1</c:v>
                </c:pt>
                <c:pt idx="1">
                  <c:v>0.99512657078130184</c:v>
                </c:pt>
                <c:pt idx="2">
                  <c:v>1.0028667610028834</c:v>
                </c:pt>
                <c:pt idx="3">
                  <c:v>1.001732180832994</c:v>
                </c:pt>
                <c:pt idx="4">
                  <c:v>1.0016828308295871</c:v>
                </c:pt>
                <c:pt idx="5">
                  <c:v>0.97944978299442886</c:v>
                </c:pt>
                <c:pt idx="6">
                  <c:v>0.95810313614296683</c:v>
                </c:pt>
                <c:pt idx="7">
                  <c:v>0.96874886888950174</c:v>
                </c:pt>
                <c:pt idx="8">
                  <c:v>0.98856738311118553</c:v>
                </c:pt>
                <c:pt idx="9">
                  <c:v>0.98758712955880601</c:v>
                </c:pt>
                <c:pt idx="10">
                  <c:v>0.98944015109030603</c:v>
                </c:pt>
                <c:pt idx="11">
                  <c:v>0.98802517736869733</c:v>
                </c:pt>
                <c:pt idx="12">
                  <c:v>0.97425471905456096</c:v>
                </c:pt>
                <c:pt idx="13">
                  <c:v>0.9707551253112594</c:v>
                </c:pt>
                <c:pt idx="14">
                  <c:v>0.95203861597427308</c:v>
                </c:pt>
                <c:pt idx="15">
                  <c:v>0.96263357783138981</c:v>
                </c:pt>
                <c:pt idx="16">
                  <c:v>0.97882509862218525</c:v>
                </c:pt>
                <c:pt idx="17">
                  <c:v>0.96142753303781325</c:v>
                </c:pt>
                <c:pt idx="18">
                  <c:v>0.96178757974529194</c:v>
                </c:pt>
                <c:pt idx="19">
                  <c:v>0.95289566901616141</c:v>
                </c:pt>
                <c:pt idx="20">
                  <c:v>0.95410682423341753</c:v>
                </c:pt>
                <c:pt idx="21">
                  <c:v>0.95392704623396662</c:v>
                </c:pt>
                <c:pt idx="22">
                  <c:v>0.95133656091864582</c:v>
                </c:pt>
                <c:pt idx="23">
                  <c:v>0.93636945119720216</c:v>
                </c:pt>
                <c:pt idx="24">
                  <c:v>0.95200515720041179</c:v>
                </c:pt>
                <c:pt idx="25">
                  <c:v>0.96639638463966659</c:v>
                </c:pt>
                <c:pt idx="26">
                  <c:v>0.96780143127011065</c:v>
                </c:pt>
                <c:pt idx="27">
                  <c:v>0.95163112998037691</c:v>
                </c:pt>
                <c:pt idx="28">
                  <c:v>0.93229170958986995</c:v>
                </c:pt>
                <c:pt idx="29">
                  <c:v>0.91714787860482938</c:v>
                </c:pt>
                <c:pt idx="30">
                  <c:v>0.91285828825939352</c:v>
                </c:pt>
                <c:pt idx="31">
                  <c:v>0.89256310030121844</c:v>
                </c:pt>
                <c:pt idx="32">
                  <c:v>0.85020083539794855</c:v>
                </c:pt>
                <c:pt idx="33">
                  <c:v>0.86720220399569214</c:v>
                </c:pt>
                <c:pt idx="34">
                  <c:v>0.8381432342513172</c:v>
                </c:pt>
                <c:pt idx="35">
                  <c:v>0.79732916185148961</c:v>
                </c:pt>
                <c:pt idx="36">
                  <c:v>0.81684602687636032</c:v>
                </c:pt>
                <c:pt idx="37">
                  <c:v>0.8551435714901191</c:v>
                </c:pt>
                <c:pt idx="38">
                  <c:v>0.86121133576486653</c:v>
                </c:pt>
                <c:pt idx="39">
                  <c:v>0.85958537102472687</c:v>
                </c:pt>
                <c:pt idx="40">
                  <c:v>0.86410554081223079</c:v>
                </c:pt>
                <c:pt idx="41">
                  <c:v>0.87665271523781441</c:v>
                </c:pt>
                <c:pt idx="42">
                  <c:v>0.88143547064625427</c:v>
                </c:pt>
                <c:pt idx="43">
                  <c:v>0.8938977440096797</c:v>
                </c:pt>
                <c:pt idx="44">
                  <c:v>0.90147431988716864</c:v>
                </c:pt>
                <c:pt idx="45">
                  <c:v>0.91424264150539991</c:v>
                </c:pt>
                <c:pt idx="46">
                  <c:v>0.91496752348706534</c:v>
                </c:pt>
                <c:pt idx="47">
                  <c:v>0.91896016500651267</c:v>
                </c:pt>
                <c:pt idx="48">
                  <c:v>0.94676423852821046</c:v>
                </c:pt>
                <c:pt idx="49">
                  <c:v>0.93304424802936126</c:v>
                </c:pt>
                <c:pt idx="50">
                  <c:v>0.93663786626369494</c:v>
                </c:pt>
                <c:pt idx="51">
                  <c:v>0.92955933648364475</c:v>
                </c:pt>
                <c:pt idx="52">
                  <c:v>0.93134686592818383</c:v>
                </c:pt>
                <c:pt idx="53">
                  <c:v>0.92954340330019281</c:v>
                </c:pt>
                <c:pt idx="54">
                  <c:v>0.93228634057724946</c:v>
                </c:pt>
                <c:pt idx="55">
                  <c:v>0.9139413613449624</c:v>
                </c:pt>
                <c:pt idx="56">
                  <c:v>0.90086307232743135</c:v>
                </c:pt>
                <c:pt idx="57">
                  <c:v>0.90192415341575505</c:v>
                </c:pt>
                <c:pt idx="58">
                  <c:v>0.90061900429768993</c:v>
                </c:pt>
                <c:pt idx="59">
                  <c:v>0.88532118237169843</c:v>
                </c:pt>
                <c:pt idx="60">
                  <c:v>0.87398256291509513</c:v>
                </c:pt>
                <c:pt idx="61">
                  <c:v>0.87476328303448303</c:v>
                </c:pt>
                <c:pt idx="62">
                  <c:v>0.84478688454860151</c:v>
                </c:pt>
                <c:pt idx="63">
                  <c:v>0.80719698738814283</c:v>
                </c:pt>
                <c:pt idx="64">
                  <c:v>0.76945226290164181</c:v>
                </c:pt>
                <c:pt idx="65">
                  <c:v>0.80951827752580463</c:v>
                </c:pt>
                <c:pt idx="66">
                  <c:v>0.81684239129530045</c:v>
                </c:pt>
                <c:pt idx="67">
                  <c:v>0.80134440299547383</c:v>
                </c:pt>
                <c:pt idx="68">
                  <c:v>0.81932127966275725</c:v>
                </c:pt>
                <c:pt idx="69">
                  <c:v>0.84469567192038841</c:v>
                </c:pt>
                <c:pt idx="70">
                  <c:v>0.85789923457472006</c:v>
                </c:pt>
                <c:pt idx="71">
                  <c:v>0.85704083060735636</c:v>
                </c:pt>
                <c:pt idx="72">
                  <c:v>0.85771748764448141</c:v>
                </c:pt>
                <c:pt idx="73">
                  <c:v>0.85412192818852861</c:v>
                </c:pt>
                <c:pt idx="74">
                  <c:v>0.83304287820357426</c:v>
                </c:pt>
                <c:pt idx="75">
                  <c:v>0.83112360746015046</c:v>
                </c:pt>
                <c:pt idx="76">
                  <c:v>0.83372362486330243</c:v>
                </c:pt>
                <c:pt idx="77">
                  <c:v>0.84253671395486318</c:v>
                </c:pt>
                <c:pt idx="78">
                  <c:v>0.84596594470298814</c:v>
                </c:pt>
                <c:pt idx="79">
                  <c:v>0.84038184533270222</c:v>
                </c:pt>
                <c:pt idx="80">
                  <c:v>0.83203849857511869</c:v>
                </c:pt>
                <c:pt idx="81">
                  <c:v>0.81957547204338188</c:v>
                </c:pt>
                <c:pt idx="82">
                  <c:v>0.83043409471299057</c:v>
                </c:pt>
                <c:pt idx="83">
                  <c:v>0.82284485705130417</c:v>
                </c:pt>
                <c:pt idx="84">
                  <c:v>0.818629247344972</c:v>
                </c:pt>
                <c:pt idx="85">
                  <c:v>0.79456953410756248</c:v>
                </c:pt>
                <c:pt idx="86">
                  <c:v>0.79389335046663245</c:v>
                </c:pt>
                <c:pt idx="87">
                  <c:v>0.79524854639689924</c:v>
                </c:pt>
                <c:pt idx="88">
                  <c:v>0.77772023887168351</c:v>
                </c:pt>
                <c:pt idx="89">
                  <c:v>0.76850463995851337</c:v>
                </c:pt>
                <c:pt idx="90">
                  <c:v>0.78448063364093212</c:v>
                </c:pt>
                <c:pt idx="91">
                  <c:v>0.80433232404943711</c:v>
                </c:pt>
                <c:pt idx="92">
                  <c:v>0.80578944868950209</c:v>
                </c:pt>
                <c:pt idx="93">
                  <c:v>0.814528583678645</c:v>
                </c:pt>
                <c:pt idx="94">
                  <c:v>0.81051538459045369</c:v>
                </c:pt>
                <c:pt idx="95">
                  <c:v>0.80813831000092173</c:v>
                </c:pt>
                <c:pt idx="96">
                  <c:v>0.80007030706952198</c:v>
                </c:pt>
                <c:pt idx="97">
                  <c:v>0.79608201555435754</c:v>
                </c:pt>
                <c:pt idx="98">
                  <c:v>0.78466232453485818</c:v>
                </c:pt>
                <c:pt idx="99">
                  <c:v>0.77716336784172146</c:v>
                </c:pt>
                <c:pt idx="100">
                  <c:v>0.75377773397994807</c:v>
                </c:pt>
                <c:pt idx="101">
                  <c:v>0.73285100348696164</c:v>
                </c:pt>
                <c:pt idx="102">
                  <c:v>0.70389142509327896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8-4DB3-A9F9-488BB7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70624"/>
        <c:axId val="962150544"/>
      </c:scatterChart>
      <c:valAx>
        <c:axId val="8471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150544"/>
        <c:crosses val="autoZero"/>
        <c:crossBetween val="midCat"/>
      </c:valAx>
      <c:valAx>
        <c:axId val="9621505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1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549727</xdr:colOff>
      <xdr:row>0</xdr:row>
      <xdr:rowOff>0</xdr:rowOff>
    </xdr:from>
    <xdr:to>
      <xdr:col>16</xdr:col>
      <xdr:colOff>348343</xdr:colOff>
      <xdr:row>21</xdr:row>
      <xdr:rowOff>193222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9F5651-76EC-4A88-B367-A6A47A45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"/>
  <sheetViews>
    <sheetView topLeftCell="C1" workbookViewId="0">
      <selection activeCell="A2" sqref="A2:XFD82"/>
    </sheetView>
  </sheetViews>
  <sheetFormatPr defaultRowHeight="17.600000000000001" x14ac:dyDescent="0.55000000000000004"/>
  <cols>
    <col min="1" max="1" width="11.35546875" bestFit="1" customWidth="1"/>
    <col min="2" max="3" width="12.28515625" bestFit="1" customWidth="1"/>
    <col min="4" max="4" width="18.35546875" bestFit="1" customWidth="1"/>
    <col min="5" max="5" width="12.28515625" bestFit="1" customWidth="1"/>
    <col min="6" max="6" width="12.42578125" bestFit="1" customWidth="1"/>
    <col min="7" max="13" width="12.28515625" bestFit="1" customWidth="1"/>
    <col min="14" max="14" width="12.42578125" bestFit="1" customWidth="1"/>
    <col min="15" max="18" width="12.28515625" bestFit="1" customWidth="1"/>
    <col min="19" max="19" width="20.35546875" bestFit="1" customWidth="1"/>
    <col min="20" max="20" width="12.42578125" bestFit="1" customWidth="1"/>
    <col min="21" max="21" width="12.28515625" bestFit="1" customWidth="1"/>
    <col min="22" max="22" width="12.42578125" bestFit="1" customWidth="1"/>
  </cols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s="2">
        <v>44378</v>
      </c>
    </row>
    <row r="3" spans="1:22" x14ac:dyDescent="0.55000000000000004">
      <c r="A3" s="2">
        <v>44379</v>
      </c>
      <c r="B3">
        <v>1</v>
      </c>
      <c r="C3">
        <v>0.97089041095890416</v>
      </c>
      <c r="D3">
        <v>0.99604743083003955</v>
      </c>
      <c r="E3">
        <v>0.99586776859504134</v>
      </c>
      <c r="F3">
        <v>0.94298245614035092</v>
      </c>
      <c r="G3">
        <v>1</v>
      </c>
      <c r="H3">
        <v>0.97149643705463185</v>
      </c>
      <c r="I3">
        <v>0.99659090909090908</v>
      </c>
      <c r="J3">
        <v>1</v>
      </c>
      <c r="K3">
        <v>1.0038167938931299</v>
      </c>
      <c r="L3">
        <v>0.97419354838709682</v>
      </c>
      <c r="M3">
        <v>0.99016393442622952</v>
      </c>
      <c r="N3">
        <v>1.0579268292682931</v>
      </c>
      <c r="O3">
        <v>1.044652128764278</v>
      </c>
      <c r="P3">
        <v>1.029739776951673</v>
      </c>
      <c r="Q3">
        <v>0.98579986687375198</v>
      </c>
      <c r="R3">
        <v>0.9823434991974318</v>
      </c>
      <c r="S3">
        <v>1</v>
      </c>
      <c r="T3">
        <v>0.98694029850746268</v>
      </c>
      <c r="U3">
        <v>0.97795275590551178</v>
      </c>
      <c r="V3">
        <v>0.9953702422422368</v>
      </c>
    </row>
    <row r="4" spans="1:22" x14ac:dyDescent="0.55000000000000004">
      <c r="A4" s="2">
        <v>44382</v>
      </c>
      <c r="B4">
        <v>0.97314049586776863</v>
      </c>
      <c r="C4">
        <v>0.97530864197530864</v>
      </c>
      <c r="D4">
        <v>1.2976190476190479</v>
      </c>
      <c r="E4">
        <v>1</v>
      </c>
      <c r="F4">
        <v>0.97674418604651159</v>
      </c>
      <c r="G4">
        <v>0.97368421052631582</v>
      </c>
      <c r="H4">
        <v>1.0036674816625919</v>
      </c>
      <c r="I4">
        <v>0.98289623717217789</v>
      </c>
      <c r="J4">
        <v>0.97661623108665752</v>
      </c>
      <c r="K4">
        <v>0.97845373891001264</v>
      </c>
      <c r="L4">
        <v>0.98675496688741726</v>
      </c>
      <c r="M4">
        <v>0.99503311258278149</v>
      </c>
      <c r="N4">
        <v>1.011527377521614</v>
      </c>
      <c r="O4">
        <v>1</v>
      </c>
      <c r="P4">
        <v>1.0054151624548739</v>
      </c>
      <c r="Q4">
        <v>0.98964663515642581</v>
      </c>
      <c r="R4">
        <v>1.022875816993464</v>
      </c>
      <c r="S4">
        <v>1</v>
      </c>
      <c r="T4">
        <v>0.99432892249527405</v>
      </c>
      <c r="U4">
        <v>1.0016103059581321</v>
      </c>
      <c r="V4">
        <v>1.0072661285458191</v>
      </c>
    </row>
    <row r="5" spans="1:22" x14ac:dyDescent="0.55000000000000004">
      <c r="A5" s="2">
        <v>44383</v>
      </c>
      <c r="B5">
        <v>1.0063694267515919</v>
      </c>
      <c r="C5">
        <v>1.025316455696202</v>
      </c>
      <c r="D5">
        <v>0.93272171253822633</v>
      </c>
      <c r="E5">
        <v>1.0096818810511761</v>
      </c>
      <c r="F5">
        <v>0.99523809523809526</v>
      </c>
      <c r="G5">
        <v>1.006756756756757</v>
      </c>
      <c r="H5">
        <v>1.0231425091352011</v>
      </c>
      <c r="I5">
        <v>1.0023201856148489</v>
      </c>
      <c r="J5">
        <v>0.99577464788732395</v>
      </c>
      <c r="K5">
        <v>0.97668393782383423</v>
      </c>
      <c r="L5">
        <v>1</v>
      </c>
      <c r="M5">
        <v>0.99168053244592347</v>
      </c>
      <c r="N5">
        <v>1.0142450142450139</v>
      </c>
      <c r="O5">
        <v>0.98906560636182905</v>
      </c>
      <c r="P5">
        <v>0.97666068222621183</v>
      </c>
      <c r="Q5">
        <v>1.007277689333637</v>
      </c>
      <c r="R5">
        <v>0.99201277955271561</v>
      </c>
      <c r="S5">
        <v>1</v>
      </c>
      <c r="T5">
        <v>1.0304182509505699</v>
      </c>
      <c r="U5">
        <v>1.02572347266881</v>
      </c>
      <c r="V5">
        <v>1.0000544818138981</v>
      </c>
    </row>
    <row r="6" spans="1:22" x14ac:dyDescent="0.55000000000000004">
      <c r="A6" s="2">
        <v>44384</v>
      </c>
      <c r="B6">
        <v>0.98945147679324896</v>
      </c>
      <c r="C6">
        <v>0.98941798941798942</v>
      </c>
      <c r="D6">
        <v>1.1475409836065571</v>
      </c>
      <c r="E6">
        <v>0.99315068493150682</v>
      </c>
      <c r="F6">
        <v>0.9712918660287081</v>
      </c>
      <c r="G6">
        <v>0.97986577181208057</v>
      </c>
      <c r="H6">
        <v>0.98809523809523814</v>
      </c>
      <c r="I6">
        <v>0.98842592592592593</v>
      </c>
      <c r="J6">
        <v>0.99292786421499291</v>
      </c>
      <c r="K6">
        <v>0.98938992042440321</v>
      </c>
      <c r="L6">
        <v>1.005369127516778</v>
      </c>
      <c r="M6">
        <v>0.97986577181208057</v>
      </c>
      <c r="N6">
        <v>0.9887640449438202</v>
      </c>
      <c r="O6">
        <v>0.9829145728643216</v>
      </c>
      <c r="P6">
        <v>0.99448529411764708</v>
      </c>
      <c r="Q6">
        <v>0.9762926168435313</v>
      </c>
      <c r="R6">
        <v>1.0273752012882451</v>
      </c>
      <c r="S6">
        <v>1</v>
      </c>
      <c r="T6">
        <v>1.0092250922509221</v>
      </c>
      <c r="U6">
        <v>0.97178683385579934</v>
      </c>
      <c r="V6">
        <v>0.99828181383718984</v>
      </c>
    </row>
    <row r="7" spans="1:22" x14ac:dyDescent="0.55000000000000004">
      <c r="A7" s="2">
        <v>44385</v>
      </c>
      <c r="B7">
        <v>0.96801705756929635</v>
      </c>
      <c r="C7">
        <v>0.96078431372549022</v>
      </c>
      <c r="D7">
        <v>0.96</v>
      </c>
      <c r="E7">
        <v>0.9710344827586207</v>
      </c>
      <c r="F7">
        <v>1.0049261083743839</v>
      </c>
      <c r="G7">
        <v>0.96917808219178081</v>
      </c>
      <c r="H7">
        <v>0.96024096385542168</v>
      </c>
      <c r="I7">
        <v>1.007025761124122</v>
      </c>
      <c r="J7">
        <v>0.95156695156695159</v>
      </c>
      <c r="K7">
        <v>1.018766756032172</v>
      </c>
      <c r="L7">
        <v>0.96128170894526033</v>
      </c>
      <c r="M7">
        <v>0.97773972602739723</v>
      </c>
      <c r="N7">
        <v>0.96590909090909094</v>
      </c>
      <c r="O7">
        <v>0.99897750511247441</v>
      </c>
      <c r="P7">
        <v>0.99815157116451014</v>
      </c>
      <c r="Q7">
        <v>0.97247918593894545</v>
      </c>
      <c r="R7">
        <v>1.001567398119122</v>
      </c>
      <c r="S7">
        <v>1</v>
      </c>
      <c r="T7">
        <v>0.95978062157221211</v>
      </c>
      <c r="U7">
        <v>0.98064516129032253</v>
      </c>
      <c r="V7">
        <v>0.97940362231387867</v>
      </c>
    </row>
    <row r="8" spans="1:22" x14ac:dyDescent="0.55000000000000004">
      <c r="A8" s="2">
        <v>44386</v>
      </c>
      <c r="B8">
        <v>0.99779735682819382</v>
      </c>
      <c r="C8">
        <v>1.0055658627087201</v>
      </c>
      <c r="D8">
        <v>0.94345238095238093</v>
      </c>
      <c r="E8">
        <v>0.96590909090909094</v>
      </c>
      <c r="F8">
        <v>0.96666666666666667</v>
      </c>
      <c r="G8">
        <v>0.97879858657243812</v>
      </c>
      <c r="H8">
        <v>0.97867001254705144</v>
      </c>
      <c r="I8">
        <v>0.96627906976744182</v>
      </c>
      <c r="J8">
        <v>1.0029940119760481</v>
      </c>
      <c r="K8">
        <v>0.96447368421052626</v>
      </c>
      <c r="L8">
        <v>0.99027777777777781</v>
      </c>
      <c r="M8">
        <v>0.98073555166374782</v>
      </c>
      <c r="N8">
        <v>1.023529411764706</v>
      </c>
      <c r="O8">
        <v>0.97543500511770731</v>
      </c>
      <c r="P8">
        <v>0.97037037037037033</v>
      </c>
      <c r="Q8">
        <v>0.97598097502972647</v>
      </c>
      <c r="R8">
        <v>0.96870109546165883</v>
      </c>
      <c r="S8">
        <v>1</v>
      </c>
      <c r="T8">
        <v>0.96380952380952378</v>
      </c>
      <c r="U8">
        <v>0.98026315789473684</v>
      </c>
      <c r="V8">
        <v>0.97998547960142568</v>
      </c>
    </row>
    <row r="9" spans="1:22" x14ac:dyDescent="0.55000000000000004">
      <c r="A9" s="2">
        <v>44389</v>
      </c>
      <c r="B9">
        <v>1.008830022075055</v>
      </c>
      <c r="C9">
        <v>0.9907749077490775</v>
      </c>
      <c r="D9">
        <v>0.95268138801261826</v>
      </c>
      <c r="E9">
        <v>1.0220588235294119</v>
      </c>
      <c r="F9">
        <v>1.019269776876268</v>
      </c>
      <c r="G9">
        <v>1.025270758122744</v>
      </c>
      <c r="H9">
        <v>1.0179487179487181</v>
      </c>
      <c r="I9">
        <v>1.045728038507822</v>
      </c>
      <c r="J9">
        <v>0.9895522388059701</v>
      </c>
      <c r="K9">
        <v>1.0109140518417461</v>
      </c>
      <c r="L9">
        <v>1.044880785413745</v>
      </c>
      <c r="M9">
        <v>1</v>
      </c>
      <c r="N9">
        <v>0.9885057471264368</v>
      </c>
      <c r="O9">
        <v>0.99685204616998946</v>
      </c>
      <c r="P9">
        <v>1.0267175572519081</v>
      </c>
      <c r="Q9">
        <v>1.045808966861598</v>
      </c>
      <c r="R9">
        <v>1.0161550888529891</v>
      </c>
      <c r="S9">
        <v>1</v>
      </c>
      <c r="T9">
        <v>1.0098814229249009</v>
      </c>
      <c r="U9">
        <v>1.023489932885906</v>
      </c>
      <c r="V9">
        <v>1.011766013547845</v>
      </c>
    </row>
    <row r="10" spans="1:22" x14ac:dyDescent="0.55000000000000004">
      <c r="A10" s="2">
        <v>44390</v>
      </c>
      <c r="B10">
        <v>1.015317286652079</v>
      </c>
      <c r="C10">
        <v>1.033519553072626</v>
      </c>
      <c r="D10">
        <v>0.99668874172185429</v>
      </c>
      <c r="E10">
        <v>1.011510791366907</v>
      </c>
      <c r="F10">
        <v>1.0348258706467659</v>
      </c>
      <c r="G10">
        <v>1.02112676056338</v>
      </c>
      <c r="H10">
        <v>1.10831234256927</v>
      </c>
      <c r="I10">
        <v>0.98734177215189878</v>
      </c>
      <c r="J10">
        <v>1.015082956259427</v>
      </c>
      <c r="K10">
        <v>1.0188933873144399</v>
      </c>
      <c r="L10">
        <v>0.99463087248322146</v>
      </c>
      <c r="M10">
        <v>1.008928571428571</v>
      </c>
      <c r="N10">
        <v>0.9941860465116279</v>
      </c>
      <c r="O10">
        <v>1.0021052631578951</v>
      </c>
      <c r="P10">
        <v>1.011152416356877</v>
      </c>
      <c r="Q10">
        <v>1.029822926374651</v>
      </c>
      <c r="R10">
        <v>1.0810810810810809</v>
      </c>
      <c r="S10">
        <v>1</v>
      </c>
      <c r="T10">
        <v>1.0254403131115459</v>
      </c>
      <c r="U10">
        <v>1.0081967213114751</v>
      </c>
      <c r="V10">
        <v>1.01990818370678</v>
      </c>
    </row>
    <row r="11" spans="1:22" x14ac:dyDescent="0.55000000000000004">
      <c r="A11" s="2">
        <v>44391</v>
      </c>
      <c r="B11">
        <v>0.99353448275862066</v>
      </c>
      <c r="C11">
        <v>0.99099099099099097</v>
      </c>
      <c r="D11">
        <v>0.96677740863787376</v>
      </c>
      <c r="E11">
        <v>1.0028449502133709</v>
      </c>
      <c r="F11">
        <v>1</v>
      </c>
      <c r="G11">
        <v>1.010344827586207</v>
      </c>
      <c r="H11">
        <v>1.040909090909091</v>
      </c>
      <c r="I11">
        <v>0.965034965034965</v>
      </c>
      <c r="J11">
        <v>1.0014858841010399</v>
      </c>
      <c r="K11">
        <v>1.0013245033112581</v>
      </c>
      <c r="L11">
        <v>1.001349527665317</v>
      </c>
      <c r="M11">
        <v>1.001769911504425</v>
      </c>
      <c r="N11">
        <v>0.97953216374269003</v>
      </c>
      <c r="O11">
        <v>1.008403361344538</v>
      </c>
      <c r="P11">
        <v>0.95588235294117652</v>
      </c>
      <c r="Q11">
        <v>0.99592760180995477</v>
      </c>
      <c r="R11">
        <v>1.052941176470588</v>
      </c>
      <c r="S11">
        <v>1</v>
      </c>
      <c r="T11">
        <v>1.020992366412214</v>
      </c>
      <c r="U11">
        <v>0.99186991869918695</v>
      </c>
      <c r="V11">
        <v>0.99909577420667539</v>
      </c>
    </row>
    <row r="12" spans="1:22" x14ac:dyDescent="0.55000000000000004">
      <c r="A12" s="2">
        <v>44392</v>
      </c>
      <c r="B12">
        <v>1</v>
      </c>
      <c r="C12">
        <v>1.0145454545454551</v>
      </c>
      <c r="D12">
        <v>1.006872852233677</v>
      </c>
      <c r="E12">
        <v>1.00709219858156</v>
      </c>
      <c r="F12">
        <v>1</v>
      </c>
      <c r="G12">
        <v>1.006825938566553</v>
      </c>
      <c r="H12">
        <v>1.0043668122270739</v>
      </c>
      <c r="I12">
        <v>1.0193236714975851</v>
      </c>
      <c r="J12">
        <v>0.98813056379821962</v>
      </c>
      <c r="K12">
        <v>1.006613756613757</v>
      </c>
      <c r="L12">
        <v>0.99730458221024254</v>
      </c>
      <c r="M12">
        <v>0.99116607773851595</v>
      </c>
      <c r="N12">
        <v>1.023880597014925</v>
      </c>
      <c r="O12">
        <v>0.9916666666666667</v>
      </c>
      <c r="P12">
        <v>0.99230769230769234</v>
      </c>
      <c r="Q12">
        <v>1.008178100863244</v>
      </c>
      <c r="R12">
        <v>0.96089385474860334</v>
      </c>
      <c r="S12">
        <v>1</v>
      </c>
      <c r="T12">
        <v>1.0130841121495331</v>
      </c>
      <c r="U12">
        <v>1.0081967213114751</v>
      </c>
      <c r="V12">
        <v>1.0020224826537389</v>
      </c>
    </row>
    <row r="13" spans="1:22" x14ac:dyDescent="0.55000000000000004">
      <c r="A13" s="2">
        <v>44393</v>
      </c>
      <c r="B13">
        <v>0.98915401301518435</v>
      </c>
      <c r="C13">
        <v>1.023297491039427</v>
      </c>
      <c r="D13">
        <v>1.0477815699658699</v>
      </c>
      <c r="E13">
        <v>1.0084507042253521</v>
      </c>
      <c r="F13">
        <v>0.99038461538461542</v>
      </c>
      <c r="G13">
        <v>1</v>
      </c>
      <c r="H13">
        <v>0.97391304347826091</v>
      </c>
      <c r="I13">
        <v>0.97748815165876779</v>
      </c>
      <c r="J13">
        <v>0.99849849849849848</v>
      </c>
      <c r="K13">
        <v>0.98948751642575561</v>
      </c>
      <c r="L13">
        <v>0.99459459459459465</v>
      </c>
      <c r="M13">
        <v>0.97860962566844922</v>
      </c>
      <c r="N13">
        <v>1.005830903790087</v>
      </c>
      <c r="O13">
        <v>0.99789915966386555</v>
      </c>
      <c r="P13">
        <v>1.023255813953488</v>
      </c>
      <c r="Q13">
        <v>0.99594411897251012</v>
      </c>
      <c r="R13">
        <v>0.98110465116279066</v>
      </c>
      <c r="S13">
        <v>1</v>
      </c>
      <c r="T13">
        <v>0.98523985239852396</v>
      </c>
      <c r="U13">
        <v>1.00650406504065</v>
      </c>
      <c r="V13">
        <v>0.99837191944683457</v>
      </c>
    </row>
    <row r="14" spans="1:22" x14ac:dyDescent="0.55000000000000004">
      <c r="A14" s="2">
        <v>44396</v>
      </c>
      <c r="B14">
        <v>0.98684210526315785</v>
      </c>
      <c r="C14">
        <v>1.0315236427320491</v>
      </c>
      <c r="D14">
        <v>0.98697068403908794</v>
      </c>
      <c r="E14">
        <v>1.005586592178771</v>
      </c>
      <c r="F14">
        <v>0.93300970873786404</v>
      </c>
      <c r="G14">
        <v>1.003389830508475</v>
      </c>
      <c r="H14">
        <v>0.9921875</v>
      </c>
      <c r="I14">
        <v>0.97818181818181815</v>
      </c>
      <c r="J14">
        <v>0.97744360902255634</v>
      </c>
      <c r="K14">
        <v>0.99203187250996017</v>
      </c>
      <c r="L14">
        <v>0.97282608695652173</v>
      </c>
      <c r="M14">
        <v>0.99635701275045541</v>
      </c>
      <c r="N14">
        <v>0.98550724637681164</v>
      </c>
      <c r="O14">
        <v>0.98947368421052628</v>
      </c>
      <c r="P14">
        <v>0.98295454545454541</v>
      </c>
      <c r="Q14">
        <v>0.9884615384615385</v>
      </c>
      <c r="R14">
        <v>0.98222222222222222</v>
      </c>
      <c r="S14">
        <v>1</v>
      </c>
      <c r="T14">
        <v>0.97003745318352064</v>
      </c>
      <c r="U14">
        <v>0.975767366720517</v>
      </c>
      <c r="V14">
        <v>0.98653872597551995</v>
      </c>
    </row>
    <row r="15" spans="1:22" x14ac:dyDescent="0.55000000000000004">
      <c r="A15" s="2">
        <v>44397</v>
      </c>
      <c r="B15">
        <v>0.99777777777777776</v>
      </c>
      <c r="C15">
        <v>0.95415959252971139</v>
      </c>
      <c r="D15">
        <v>1.2112211221122109</v>
      </c>
      <c r="E15">
        <v>0.98472222222222228</v>
      </c>
      <c r="F15">
        <v>0.97606659729448486</v>
      </c>
      <c r="G15">
        <v>0.97297297297297303</v>
      </c>
      <c r="H15">
        <v>1.0191226096737911</v>
      </c>
      <c r="I15">
        <v>0.97769516728624539</v>
      </c>
      <c r="J15">
        <v>0.99538461538461542</v>
      </c>
      <c r="K15">
        <v>0.97590361445783136</v>
      </c>
      <c r="L15">
        <v>0.98743016759776536</v>
      </c>
      <c r="M15">
        <v>0.97440585009140768</v>
      </c>
      <c r="N15">
        <v>0.99117647058823533</v>
      </c>
      <c r="O15">
        <v>0.98723404255319147</v>
      </c>
      <c r="P15">
        <v>0.97109826589595372</v>
      </c>
      <c r="Q15">
        <v>0.95193408102540622</v>
      </c>
      <c r="R15">
        <v>1.0015082956259429</v>
      </c>
      <c r="S15">
        <v>1</v>
      </c>
      <c r="T15">
        <v>0.97104247104247099</v>
      </c>
      <c r="U15">
        <v>0.97350993377483441</v>
      </c>
      <c r="V15">
        <v>0.99371829349535357</v>
      </c>
    </row>
    <row r="16" spans="1:22" x14ac:dyDescent="0.55000000000000004">
      <c r="A16" s="2">
        <v>44398</v>
      </c>
      <c r="B16">
        <v>1.0022271714922051</v>
      </c>
      <c r="C16">
        <v>0.94839857651245552</v>
      </c>
      <c r="D16">
        <v>0.93460490463215262</v>
      </c>
      <c r="E16">
        <v>0.97884344146685476</v>
      </c>
      <c r="F16">
        <v>0.9733475479744137</v>
      </c>
      <c r="G16">
        <v>0.96875</v>
      </c>
      <c r="H16">
        <v>0.98454746136865345</v>
      </c>
      <c r="I16">
        <v>0.98098859315589348</v>
      </c>
      <c r="J16">
        <v>0.95981452859350846</v>
      </c>
      <c r="K16">
        <v>1.0082304526748971</v>
      </c>
      <c r="L16">
        <v>0.983026874115983</v>
      </c>
      <c r="M16">
        <v>0.98499061913696062</v>
      </c>
      <c r="N16">
        <v>0.99406528189910981</v>
      </c>
      <c r="O16">
        <v>1.0118534482758621</v>
      </c>
      <c r="P16">
        <v>1.003968253968254</v>
      </c>
      <c r="Q16">
        <v>0.98220726136090408</v>
      </c>
      <c r="R16">
        <v>0.9668674698795181</v>
      </c>
      <c r="S16">
        <v>1</v>
      </c>
      <c r="T16">
        <v>1</v>
      </c>
      <c r="U16">
        <v>0.99149659863945583</v>
      </c>
      <c r="V16">
        <v>0.98291142425735412</v>
      </c>
    </row>
    <row r="17" spans="1:22" x14ac:dyDescent="0.55000000000000004">
      <c r="A17" s="2">
        <v>44399</v>
      </c>
      <c r="B17">
        <v>0.98888888888888893</v>
      </c>
      <c r="C17">
        <v>0.97748592870544093</v>
      </c>
      <c r="D17">
        <v>1.069970845481049</v>
      </c>
      <c r="E17">
        <v>0.98991354466858794</v>
      </c>
      <c r="F17">
        <v>1.017524644030668</v>
      </c>
      <c r="G17">
        <v>0.98207885304659504</v>
      </c>
      <c r="H17">
        <v>1.0347533632287</v>
      </c>
      <c r="I17">
        <v>1.0142118863049101</v>
      </c>
      <c r="J17">
        <v>1.0096618357487921</v>
      </c>
      <c r="K17">
        <v>1.005442176870748</v>
      </c>
      <c r="L17">
        <v>0.99712230215827335</v>
      </c>
      <c r="M17">
        <v>1.009523809523809</v>
      </c>
      <c r="N17">
        <v>1.017910447761194</v>
      </c>
      <c r="O17">
        <v>1.03940362087327</v>
      </c>
      <c r="P17">
        <v>0.99802371541501977</v>
      </c>
      <c r="Q17">
        <v>1.0134638922888619</v>
      </c>
      <c r="R17">
        <v>0.99065420560747663</v>
      </c>
      <c r="S17">
        <v>1</v>
      </c>
      <c r="T17">
        <v>1.0218687872763419</v>
      </c>
      <c r="U17">
        <v>1.003430531732419</v>
      </c>
      <c r="V17">
        <v>1.0090666639805519</v>
      </c>
    </row>
    <row r="18" spans="1:22" x14ac:dyDescent="0.55000000000000004">
      <c r="A18" s="2">
        <v>44400</v>
      </c>
      <c r="B18">
        <v>1.0157303370786519</v>
      </c>
      <c r="C18">
        <v>0.98848368522072938</v>
      </c>
      <c r="D18">
        <v>1.032697547683924</v>
      </c>
      <c r="E18">
        <v>0.99563318777292575</v>
      </c>
      <c r="F18">
        <v>0.99892357373519913</v>
      </c>
      <c r="G18">
        <v>1.021897810218978</v>
      </c>
      <c r="H18">
        <v>1.030335861321777</v>
      </c>
      <c r="I18">
        <v>1.039490445859873</v>
      </c>
      <c r="J18">
        <v>1.004784688995215</v>
      </c>
      <c r="K18">
        <v>1.023004059539919</v>
      </c>
      <c r="L18">
        <v>1.0014430014430009</v>
      </c>
      <c r="M18">
        <v>1</v>
      </c>
      <c r="N18">
        <v>0.99706744868035191</v>
      </c>
      <c r="O18">
        <v>1.0174180327868849</v>
      </c>
      <c r="P18">
        <v>1.001980198019802</v>
      </c>
      <c r="Q18">
        <v>1.014492753623188</v>
      </c>
      <c r="R18">
        <v>1.0393081761006291</v>
      </c>
      <c r="S18">
        <v>1</v>
      </c>
      <c r="T18">
        <v>1.054474708171206</v>
      </c>
      <c r="U18">
        <v>1.025641025641026</v>
      </c>
      <c r="V18">
        <v>1.015140327094664</v>
      </c>
    </row>
    <row r="19" spans="1:22" x14ac:dyDescent="0.55000000000000004">
      <c r="A19" s="2">
        <v>44403</v>
      </c>
      <c r="B19">
        <v>0.98451327433628322</v>
      </c>
      <c r="C19">
        <v>0.97475728155339803</v>
      </c>
      <c r="D19">
        <v>0.87598944591029027</v>
      </c>
      <c r="E19">
        <v>0.97660818713450293</v>
      </c>
      <c r="F19">
        <v>0.98922413793103448</v>
      </c>
      <c r="G19">
        <v>0.97142857142857142</v>
      </c>
      <c r="H19">
        <v>0.97371188222923244</v>
      </c>
      <c r="I19">
        <v>0.99142156862745101</v>
      </c>
      <c r="J19">
        <v>1.009523809523809</v>
      </c>
      <c r="K19">
        <v>0.99735449735449733</v>
      </c>
      <c r="L19">
        <v>1.0072046109510091</v>
      </c>
      <c r="M19">
        <v>1.007547169811321</v>
      </c>
      <c r="N19">
        <v>0.97647058823529409</v>
      </c>
      <c r="O19">
        <v>1.0191339375629409</v>
      </c>
      <c r="P19">
        <v>0.99407114624505932</v>
      </c>
      <c r="Q19">
        <v>0.98476190476190473</v>
      </c>
      <c r="R19">
        <v>0.96671709531013617</v>
      </c>
      <c r="S19">
        <v>1</v>
      </c>
      <c r="T19">
        <v>1.046125461254612</v>
      </c>
      <c r="U19">
        <v>0.98</v>
      </c>
      <c r="V19">
        <v>0.98632822850806734</v>
      </c>
    </row>
    <row r="20" spans="1:22" x14ac:dyDescent="0.55000000000000004">
      <c r="A20" s="2">
        <v>44404</v>
      </c>
      <c r="B20">
        <v>1.0314606741573029</v>
      </c>
      <c r="C20">
        <v>1.01195219123506</v>
      </c>
      <c r="D20">
        <v>0.92168674698795183</v>
      </c>
      <c r="E20">
        <v>1.0314371257485031</v>
      </c>
      <c r="F20">
        <v>1.018518518518519</v>
      </c>
      <c r="G20">
        <v>0.99632352941176472</v>
      </c>
      <c r="H20">
        <v>0.98272138228941686</v>
      </c>
      <c r="I20">
        <v>1.0309023485784921</v>
      </c>
      <c r="J20">
        <v>0.99842767295597479</v>
      </c>
      <c r="K20">
        <v>1.025198938992042</v>
      </c>
      <c r="L20">
        <v>1.0042918454935621</v>
      </c>
      <c r="M20">
        <v>1</v>
      </c>
      <c r="N20">
        <v>1.006024096385542</v>
      </c>
      <c r="O20">
        <v>0.99011857707509876</v>
      </c>
      <c r="P20">
        <v>1.0039761431411529</v>
      </c>
      <c r="Q20">
        <v>1.021034816247582</v>
      </c>
      <c r="R20">
        <v>0.97652582159624413</v>
      </c>
      <c r="S20">
        <v>1</v>
      </c>
      <c r="T20">
        <v>0.99470899470899465</v>
      </c>
      <c r="U20">
        <v>1.005102040816326</v>
      </c>
      <c r="V20">
        <v>1.0025205732169771</v>
      </c>
    </row>
    <row r="21" spans="1:22" x14ac:dyDescent="0.55000000000000004">
      <c r="A21" s="2">
        <v>44405</v>
      </c>
      <c r="B21">
        <v>1.0239651416122</v>
      </c>
      <c r="C21">
        <v>0.98622047244094491</v>
      </c>
      <c r="D21">
        <v>0.99019607843137258</v>
      </c>
      <c r="E21">
        <v>0.99129172714078373</v>
      </c>
      <c r="F21">
        <v>0.98716577540106953</v>
      </c>
      <c r="G21">
        <v>1.003690036900369</v>
      </c>
      <c r="H21">
        <v>0.97802197802197799</v>
      </c>
      <c r="I21">
        <v>0.98681055155875297</v>
      </c>
      <c r="J21">
        <v>0.97952755905511812</v>
      </c>
      <c r="K21">
        <v>1.00646830530401</v>
      </c>
      <c r="L21">
        <v>0.98860398860398857</v>
      </c>
      <c r="M21">
        <v>0.9606741573033708</v>
      </c>
      <c r="N21">
        <v>0.96706586826347307</v>
      </c>
      <c r="O21">
        <v>0.99101796407185627</v>
      </c>
      <c r="P21">
        <v>0.99801980198019802</v>
      </c>
      <c r="Q21">
        <v>0.98579209093061804</v>
      </c>
      <c r="R21">
        <v>1.0176282051282051</v>
      </c>
      <c r="S21">
        <v>1</v>
      </c>
      <c r="T21">
        <v>0.96808510638297873</v>
      </c>
      <c r="U21">
        <v>1.015228426395939</v>
      </c>
      <c r="V21">
        <v>0.99127366174636133</v>
      </c>
    </row>
    <row r="22" spans="1:22" x14ac:dyDescent="0.55000000000000004">
      <c r="A22" s="2">
        <v>44406</v>
      </c>
      <c r="B22">
        <v>1.0021276595744679</v>
      </c>
      <c r="C22">
        <v>1.001996007984032</v>
      </c>
      <c r="D22">
        <v>1.036303630363036</v>
      </c>
      <c r="E22">
        <v>0.99853587115666176</v>
      </c>
      <c r="F22">
        <v>0.98049837486457203</v>
      </c>
      <c r="G22">
        <v>0.98897058823529416</v>
      </c>
      <c r="H22">
        <v>0.98988764044943822</v>
      </c>
      <c r="I22">
        <v>0.9842041312272175</v>
      </c>
      <c r="J22">
        <v>1.003215434083601</v>
      </c>
      <c r="K22">
        <v>1.002570694087404</v>
      </c>
      <c r="L22">
        <v>0.99855907780979825</v>
      </c>
      <c r="M22">
        <v>1.038986354775828</v>
      </c>
      <c r="N22">
        <v>0.99690402476780182</v>
      </c>
      <c r="O22">
        <v>1.001007049345418</v>
      </c>
      <c r="P22">
        <v>0.99801587301587302</v>
      </c>
      <c r="Q22">
        <v>0.96829209704539998</v>
      </c>
      <c r="R22">
        <v>1.0125984251968509</v>
      </c>
      <c r="S22">
        <v>1</v>
      </c>
      <c r="T22">
        <v>1.014652014652015</v>
      </c>
      <c r="U22">
        <v>0.9966666666666667</v>
      </c>
      <c r="V22">
        <v>1.0006995807650689</v>
      </c>
    </row>
    <row r="23" spans="1:22" x14ac:dyDescent="0.55000000000000004">
      <c r="A23" s="2">
        <v>44407</v>
      </c>
      <c r="B23">
        <v>1.0276008492569</v>
      </c>
      <c r="C23">
        <v>1.0059760956175301</v>
      </c>
      <c r="D23">
        <v>0.98726114649681529</v>
      </c>
      <c r="E23">
        <v>0.9838709677419355</v>
      </c>
      <c r="F23">
        <v>1.0077348066298339</v>
      </c>
      <c r="G23">
        <v>1.0260223048327139</v>
      </c>
      <c r="H23">
        <v>1.0419977298524401</v>
      </c>
      <c r="I23">
        <v>1.051851851851852</v>
      </c>
      <c r="J23">
        <v>0.98397435897435892</v>
      </c>
      <c r="K23">
        <v>1.0076923076923081</v>
      </c>
      <c r="L23">
        <v>0.99855699855699853</v>
      </c>
      <c r="M23">
        <v>1.00375234521576</v>
      </c>
      <c r="N23">
        <v>1</v>
      </c>
      <c r="O23">
        <v>0.9859154929577465</v>
      </c>
      <c r="P23">
        <v>1.019880715705765</v>
      </c>
      <c r="Q23">
        <v>0.95906722897544039</v>
      </c>
      <c r="R23">
        <v>0.97200622083981336</v>
      </c>
      <c r="S23">
        <v>1</v>
      </c>
      <c r="T23">
        <v>0.9422382671480144</v>
      </c>
      <c r="U23">
        <v>1</v>
      </c>
      <c r="V23">
        <v>1.0002699844173111</v>
      </c>
    </row>
    <row r="24" spans="1:22" x14ac:dyDescent="0.55000000000000004">
      <c r="A24" s="2">
        <v>44410</v>
      </c>
      <c r="B24">
        <v>0.9524793388429752</v>
      </c>
      <c r="C24">
        <v>0.99207920792079207</v>
      </c>
      <c r="D24">
        <v>0.95161290322580649</v>
      </c>
      <c r="E24">
        <v>0.97615499254843519</v>
      </c>
      <c r="F24">
        <v>0.97258771929824561</v>
      </c>
      <c r="G24">
        <v>1.144927536231884</v>
      </c>
      <c r="H24">
        <v>0.99019607843137258</v>
      </c>
      <c r="I24">
        <v>1.0938967136150231</v>
      </c>
      <c r="J24">
        <v>0.98534201954397393</v>
      </c>
      <c r="K24">
        <v>0.96564885496183206</v>
      </c>
      <c r="L24">
        <v>0.98699421965317924</v>
      </c>
      <c r="M24">
        <v>1.0149532710280369</v>
      </c>
      <c r="N24">
        <v>0.99378881987577639</v>
      </c>
      <c r="O24">
        <v>0.95612244897959187</v>
      </c>
      <c r="P24">
        <v>1.001949317738791</v>
      </c>
      <c r="Q24">
        <v>1.0082772891877909</v>
      </c>
      <c r="R24">
        <v>0.98880000000000001</v>
      </c>
      <c r="S24">
        <v>1</v>
      </c>
      <c r="T24">
        <v>1.007662835249042</v>
      </c>
      <c r="U24">
        <v>0.98662207357859533</v>
      </c>
      <c r="V24">
        <v>0.99850478199555726</v>
      </c>
    </row>
    <row r="25" spans="1:22" x14ac:dyDescent="0.55000000000000004">
      <c r="A25" s="2">
        <v>44411</v>
      </c>
      <c r="B25">
        <v>0.97613882863340562</v>
      </c>
      <c r="C25">
        <v>0.96506986027944108</v>
      </c>
      <c r="D25">
        <v>0.96271186440677969</v>
      </c>
      <c r="E25">
        <v>0.97099236641221376</v>
      </c>
      <c r="F25">
        <v>0.99098083427282979</v>
      </c>
      <c r="G25">
        <v>0.95886075949367089</v>
      </c>
      <c r="H25">
        <v>0.99449944994499451</v>
      </c>
      <c r="I25">
        <v>0.94206008583690992</v>
      </c>
      <c r="J25">
        <v>1.00495867768595</v>
      </c>
      <c r="K25">
        <v>0.9920948616600791</v>
      </c>
      <c r="L25">
        <v>1.0161054172767201</v>
      </c>
      <c r="M25">
        <v>0.99631675874769798</v>
      </c>
      <c r="N25">
        <v>1.01875</v>
      </c>
      <c r="O25">
        <v>1.0053361792956239</v>
      </c>
      <c r="P25">
        <v>1</v>
      </c>
      <c r="Q25">
        <v>0.97639815289892251</v>
      </c>
      <c r="R25">
        <v>0.98867313915857602</v>
      </c>
      <c r="S25">
        <v>1</v>
      </c>
      <c r="T25">
        <v>0.95817490494296575</v>
      </c>
      <c r="U25">
        <v>0.99661016949152548</v>
      </c>
      <c r="V25">
        <v>0.98573661552191538</v>
      </c>
    </row>
    <row r="26" spans="1:22" x14ac:dyDescent="0.55000000000000004">
      <c r="A26" s="2">
        <v>44412</v>
      </c>
      <c r="B26">
        <v>1.015555555555556</v>
      </c>
      <c r="C26">
        <v>1.028955532574974</v>
      </c>
      <c r="D26">
        <v>1.045774647887324</v>
      </c>
      <c r="E26">
        <v>1.0157232704402519</v>
      </c>
      <c r="F26">
        <v>1.0193401592719</v>
      </c>
      <c r="G26">
        <v>0.97029702970297027</v>
      </c>
      <c r="H26">
        <v>0.99778761061946908</v>
      </c>
      <c r="I26">
        <v>0.97949886104783601</v>
      </c>
      <c r="J26">
        <v>1.0115131578947369</v>
      </c>
      <c r="K26">
        <v>1.0199203187251</v>
      </c>
      <c r="L26">
        <v>1.0014409221902021</v>
      </c>
      <c r="M26">
        <v>0.98336414048059151</v>
      </c>
      <c r="N26">
        <v>1.00920245398773</v>
      </c>
      <c r="O26">
        <v>1.0191082802547771</v>
      </c>
      <c r="P26">
        <v>1.003891050583658</v>
      </c>
      <c r="Q26">
        <v>1.0302154492905939</v>
      </c>
      <c r="R26">
        <v>1.036006546644844</v>
      </c>
      <c r="S26">
        <v>1</v>
      </c>
      <c r="T26">
        <v>1.1111111111111109</v>
      </c>
      <c r="U26">
        <v>1.0204081632653059</v>
      </c>
      <c r="V26">
        <v>1.0159557130764461</v>
      </c>
    </row>
    <row r="27" spans="1:22" x14ac:dyDescent="0.55000000000000004">
      <c r="A27" s="2">
        <v>44413</v>
      </c>
      <c r="B27">
        <v>1.00218818380744</v>
      </c>
      <c r="C27">
        <v>1.0070351758793969</v>
      </c>
      <c r="D27">
        <v>1.127946127946128</v>
      </c>
      <c r="E27">
        <v>1.003095975232198</v>
      </c>
      <c r="F27">
        <v>1.010044642857143</v>
      </c>
      <c r="G27">
        <v>0.98299319727891155</v>
      </c>
      <c r="H27">
        <v>1.042128603104213</v>
      </c>
      <c r="I27">
        <v>0.98720930232558135</v>
      </c>
      <c r="J27">
        <v>1.014634146341463</v>
      </c>
      <c r="K27">
        <v>1.009114583333333</v>
      </c>
      <c r="L27">
        <v>1.027338129496403</v>
      </c>
      <c r="M27">
        <v>1.015037593984963</v>
      </c>
      <c r="N27">
        <v>1.0030395136778121</v>
      </c>
      <c r="O27">
        <v>0.99062499999999998</v>
      </c>
      <c r="P27">
        <v>1.013565891472868</v>
      </c>
      <c r="Q27">
        <v>1.009181331293038</v>
      </c>
      <c r="R27">
        <v>1.0047393364928909</v>
      </c>
      <c r="S27">
        <v>1</v>
      </c>
      <c r="T27">
        <v>1.0125</v>
      </c>
      <c r="U27">
        <v>0.9966666666666667</v>
      </c>
      <c r="V27">
        <v>1.0129541700595219</v>
      </c>
    </row>
    <row r="28" spans="1:22" x14ac:dyDescent="0.55000000000000004">
      <c r="A28" s="2">
        <v>44414</v>
      </c>
      <c r="B28">
        <v>1.017467248908297</v>
      </c>
      <c r="C28">
        <v>1</v>
      </c>
      <c r="D28">
        <v>0.991044776119403</v>
      </c>
      <c r="E28">
        <v>1.003086419753086</v>
      </c>
      <c r="F28">
        <v>1.009944751381215</v>
      </c>
      <c r="G28">
        <v>1.006920415224914</v>
      </c>
      <c r="H28">
        <v>1.014893617021277</v>
      </c>
      <c r="I28">
        <v>0.9776207302709069</v>
      </c>
      <c r="J28">
        <v>1</v>
      </c>
      <c r="K28">
        <v>1.0064516129032259</v>
      </c>
      <c r="L28">
        <v>1.008403361344538</v>
      </c>
      <c r="M28">
        <v>0.99259259259259258</v>
      </c>
      <c r="N28">
        <v>0.98181818181818181</v>
      </c>
      <c r="O28">
        <v>1.03049421661409</v>
      </c>
      <c r="P28">
        <v>0.99043977055449328</v>
      </c>
      <c r="Q28">
        <v>1.0012635835228709</v>
      </c>
      <c r="R28">
        <v>1.007861635220126</v>
      </c>
      <c r="S28">
        <v>1</v>
      </c>
      <c r="T28">
        <v>1</v>
      </c>
      <c r="U28">
        <v>0.98996655518394649</v>
      </c>
      <c r="V28">
        <v>1.001513473421658</v>
      </c>
    </row>
    <row r="29" spans="1:22" x14ac:dyDescent="0.55000000000000004">
      <c r="A29" s="2">
        <v>44417</v>
      </c>
      <c r="B29">
        <v>0.97210300429184548</v>
      </c>
      <c r="C29">
        <v>0.98602794411177641</v>
      </c>
      <c r="D29">
        <v>0.97891566265060237</v>
      </c>
      <c r="E29">
        <v>0.98</v>
      </c>
      <c r="F29">
        <v>0.96608315098468267</v>
      </c>
      <c r="G29">
        <v>0.94845360824742264</v>
      </c>
      <c r="H29">
        <v>0.98322851153039836</v>
      </c>
      <c r="I29">
        <v>0.96746987951807228</v>
      </c>
      <c r="J29">
        <v>0.99358974358974361</v>
      </c>
      <c r="K29">
        <v>0.98717948717948723</v>
      </c>
      <c r="L29">
        <v>1.0194444444444439</v>
      </c>
      <c r="M29">
        <v>1.0261194029850751</v>
      </c>
      <c r="N29">
        <v>0.99691358024691357</v>
      </c>
      <c r="O29">
        <v>0.96938775510204078</v>
      </c>
      <c r="P29">
        <v>0.99034749034749037</v>
      </c>
      <c r="Q29">
        <v>0.9757698132256436</v>
      </c>
      <c r="R29">
        <v>0.96723868954758185</v>
      </c>
      <c r="S29">
        <v>1</v>
      </c>
      <c r="T29">
        <v>1.0070546737213399</v>
      </c>
      <c r="U29">
        <v>0.96959459459459463</v>
      </c>
      <c r="V29">
        <v>0.9842460718159578</v>
      </c>
    </row>
    <row r="30" spans="1:22" x14ac:dyDescent="0.55000000000000004">
      <c r="A30" s="2">
        <v>44418</v>
      </c>
      <c r="B30">
        <v>0.9668874172185431</v>
      </c>
      <c r="C30">
        <v>0.96963562753036436</v>
      </c>
      <c r="D30">
        <v>0.91692307692307695</v>
      </c>
      <c r="E30">
        <v>0.98273155416012559</v>
      </c>
      <c r="F30">
        <v>0.98640996602491504</v>
      </c>
      <c r="G30">
        <v>0.97463768115942029</v>
      </c>
      <c r="H30">
        <v>0.99466950959488276</v>
      </c>
      <c r="I30">
        <v>0.99626400996264008</v>
      </c>
      <c r="J30">
        <v>0.99193548387096775</v>
      </c>
      <c r="K30">
        <v>0.98181818181818181</v>
      </c>
      <c r="L30">
        <v>0.9659400544959128</v>
      </c>
      <c r="M30">
        <v>0.99090909090909096</v>
      </c>
      <c r="N30">
        <v>0.98142414860681115</v>
      </c>
      <c r="O30">
        <v>0.99684210526315786</v>
      </c>
      <c r="P30">
        <v>0.98440545808966862</v>
      </c>
      <c r="Q30">
        <v>0.95602690118986033</v>
      </c>
      <c r="R30">
        <v>1.004838709677419</v>
      </c>
      <c r="S30">
        <v>1</v>
      </c>
      <c r="T30">
        <v>1.0245183887915941</v>
      </c>
      <c r="U30">
        <v>0.95818815331010454</v>
      </c>
      <c r="V30">
        <v>0.98125027592983682</v>
      </c>
    </row>
    <row r="31" spans="1:22" x14ac:dyDescent="0.55000000000000004">
      <c r="A31" s="2">
        <v>44419</v>
      </c>
      <c r="B31">
        <v>0.9634703196347032</v>
      </c>
      <c r="C31">
        <v>0.99373695198329859</v>
      </c>
      <c r="D31">
        <v>1.006711409395973</v>
      </c>
      <c r="E31">
        <v>0.99201277955271561</v>
      </c>
      <c r="F31">
        <v>0.99885189437428246</v>
      </c>
      <c r="G31">
        <v>0.96654275092936803</v>
      </c>
      <c r="H31">
        <v>0.95069667738478025</v>
      </c>
      <c r="I31">
        <v>1.00125</v>
      </c>
      <c r="J31">
        <v>1.0097560975609761</v>
      </c>
      <c r="K31">
        <v>0.9642857142857143</v>
      </c>
      <c r="L31">
        <v>0.98871650211565587</v>
      </c>
      <c r="M31">
        <v>0.98532110091743119</v>
      </c>
      <c r="N31">
        <v>0.97791798107255523</v>
      </c>
      <c r="O31">
        <v>0.97148891235480461</v>
      </c>
      <c r="P31">
        <v>0.98613861386138613</v>
      </c>
      <c r="Q31">
        <v>1.018668831168831</v>
      </c>
      <c r="R31">
        <v>1.003210272873194</v>
      </c>
      <c r="S31">
        <v>1</v>
      </c>
      <c r="T31">
        <v>0.94017094017094016</v>
      </c>
      <c r="U31">
        <v>0.99090909090909096</v>
      </c>
      <c r="V31">
        <v>0.98549284202728504</v>
      </c>
    </row>
    <row r="32" spans="1:22" x14ac:dyDescent="0.55000000000000004">
      <c r="A32" s="2">
        <v>44420</v>
      </c>
      <c r="B32">
        <v>0.99289099526066349</v>
      </c>
      <c r="C32">
        <v>0.98739495798319332</v>
      </c>
      <c r="D32">
        <v>0.98333333333333328</v>
      </c>
      <c r="E32">
        <v>1.0112721417069239</v>
      </c>
      <c r="F32">
        <v>1.0034482758620691</v>
      </c>
      <c r="G32">
        <v>1.0346153846153849</v>
      </c>
      <c r="H32">
        <v>0.99549041713641484</v>
      </c>
      <c r="I32">
        <v>0.98127340823970033</v>
      </c>
      <c r="J32">
        <v>1.0209339774557169</v>
      </c>
      <c r="K32">
        <v>0.99176954732510292</v>
      </c>
      <c r="L32">
        <v>0.98573466476462202</v>
      </c>
      <c r="M32">
        <v>0.97392923649906893</v>
      </c>
      <c r="N32">
        <v>1.009677419354839</v>
      </c>
      <c r="O32">
        <v>0.98369565217391308</v>
      </c>
      <c r="P32">
        <v>0.98493975903614461</v>
      </c>
      <c r="Q32">
        <v>0.99521912350597608</v>
      </c>
      <c r="R32">
        <v>0.98240000000000005</v>
      </c>
      <c r="S32">
        <v>1</v>
      </c>
      <c r="T32">
        <v>0.99454545454545451</v>
      </c>
      <c r="U32">
        <v>1.009174311926605</v>
      </c>
      <c r="V32">
        <v>0.99608690303625635</v>
      </c>
    </row>
    <row r="33" spans="1:22" x14ac:dyDescent="0.55000000000000004">
      <c r="A33" s="2">
        <v>44421</v>
      </c>
      <c r="B33">
        <v>0.99284009546539376</v>
      </c>
      <c r="C33">
        <v>0.97021276595744677</v>
      </c>
      <c r="D33">
        <v>0.98644067796610169</v>
      </c>
      <c r="E33">
        <v>0.97611464968152861</v>
      </c>
      <c r="F33">
        <v>0.96907216494845361</v>
      </c>
      <c r="G33">
        <v>0.97769516728624539</v>
      </c>
      <c r="H33">
        <v>0.95016987542468856</v>
      </c>
      <c r="I33">
        <v>0.99236641221374045</v>
      </c>
      <c r="J33">
        <v>1.0299684542586749</v>
      </c>
      <c r="K33">
        <v>0.98478561549100974</v>
      </c>
      <c r="L33">
        <v>0.9638205499276411</v>
      </c>
      <c r="M33">
        <v>0.97323135755258128</v>
      </c>
      <c r="N33">
        <v>0.97763578274760388</v>
      </c>
      <c r="O33">
        <v>0.99226519337016572</v>
      </c>
      <c r="P33">
        <v>0.96636085626911317</v>
      </c>
      <c r="Q33">
        <v>0.98532159060581803</v>
      </c>
      <c r="R33">
        <v>0.94462540716612375</v>
      </c>
      <c r="S33">
        <v>1</v>
      </c>
      <c r="T33">
        <v>0.95978062157221211</v>
      </c>
      <c r="U33">
        <v>0.99272727272727268</v>
      </c>
      <c r="V33">
        <v>0.97927172553159081</v>
      </c>
    </row>
    <row r="34" spans="1:22" x14ac:dyDescent="0.55000000000000004">
      <c r="A34" s="2">
        <v>44425</v>
      </c>
      <c r="B34">
        <v>0.95913461538461542</v>
      </c>
      <c r="C34">
        <v>0.94956140350877194</v>
      </c>
      <c r="D34">
        <v>0.94845360824742264</v>
      </c>
      <c r="E34">
        <v>0.95269168026101136</v>
      </c>
      <c r="F34">
        <v>0.95271867612293148</v>
      </c>
      <c r="G34">
        <v>0.95437262357414454</v>
      </c>
      <c r="H34">
        <v>0.92371871275327766</v>
      </c>
      <c r="I34">
        <v>0.96153846153846156</v>
      </c>
      <c r="J34">
        <v>0.89892802450229714</v>
      </c>
      <c r="K34">
        <v>0.9452247191011236</v>
      </c>
      <c r="L34">
        <v>0.96846846846846846</v>
      </c>
      <c r="M34">
        <v>0.96070726915520632</v>
      </c>
      <c r="N34">
        <v>0.97385620915032678</v>
      </c>
      <c r="O34">
        <v>0.9443207126948775</v>
      </c>
      <c r="P34">
        <v>0.96835443037974689</v>
      </c>
      <c r="Q34">
        <v>0.9553087757313109</v>
      </c>
      <c r="R34">
        <v>0.98793103448275865</v>
      </c>
      <c r="S34">
        <v>1</v>
      </c>
      <c r="T34">
        <v>0.8990476190476191</v>
      </c>
      <c r="U34">
        <v>1.005494505494505</v>
      </c>
      <c r="V34">
        <v>0.95549157747994384</v>
      </c>
    </row>
    <row r="35" spans="1:22" x14ac:dyDescent="0.55000000000000004">
      <c r="A35" s="2">
        <v>44426</v>
      </c>
      <c r="B35">
        <v>1.007518796992481</v>
      </c>
      <c r="C35">
        <v>1.013856812933025</v>
      </c>
      <c r="D35">
        <v>1</v>
      </c>
      <c r="E35">
        <v>1.0102739726027401</v>
      </c>
      <c r="F35">
        <v>1.008684863523573</v>
      </c>
      <c r="G35">
        <v>1.047808764940239</v>
      </c>
      <c r="H35">
        <v>1.0051612903225811</v>
      </c>
      <c r="I35">
        <v>1.0666666666666671</v>
      </c>
      <c r="J35">
        <v>0.95741056218057918</v>
      </c>
      <c r="K35">
        <v>1.046062407132244</v>
      </c>
      <c r="L35">
        <v>0.99534883720930234</v>
      </c>
      <c r="M35">
        <v>1.0214723926380369</v>
      </c>
      <c r="N35">
        <v>0.98993288590604023</v>
      </c>
      <c r="O35">
        <v>1.0176886792452831</v>
      </c>
      <c r="P35">
        <v>1.061002178649237</v>
      </c>
      <c r="Q35">
        <v>1.064927700595407</v>
      </c>
      <c r="R35">
        <v>1.027923211169284</v>
      </c>
      <c r="S35">
        <v>1</v>
      </c>
      <c r="T35">
        <v>0.97669491525423724</v>
      </c>
      <c r="U35">
        <v>1.067395264116576</v>
      </c>
      <c r="V35">
        <v>1.0192915101038771</v>
      </c>
    </row>
    <row r="36" spans="1:22" x14ac:dyDescent="0.55000000000000004">
      <c r="A36" s="2">
        <v>44427</v>
      </c>
      <c r="B36">
        <v>0.98756218905472637</v>
      </c>
      <c r="C36">
        <v>0.97152619589977218</v>
      </c>
      <c r="D36">
        <v>0.94927536231884058</v>
      </c>
      <c r="E36">
        <v>0.99830508474576274</v>
      </c>
      <c r="F36">
        <v>0.95940959409594095</v>
      </c>
      <c r="G36">
        <v>0.92015209125475284</v>
      </c>
      <c r="H36">
        <v>0.94608472400513477</v>
      </c>
      <c r="I36">
        <v>1.0049999999999999</v>
      </c>
      <c r="J36">
        <v>0.95195729537366547</v>
      </c>
      <c r="K36">
        <v>0.98011363636363635</v>
      </c>
      <c r="L36">
        <v>0.97819314641744548</v>
      </c>
      <c r="M36">
        <v>0.93793793793793789</v>
      </c>
      <c r="N36">
        <v>0.93559322033898307</v>
      </c>
      <c r="O36">
        <v>0.93395133256083429</v>
      </c>
      <c r="P36">
        <v>0.98665297741273106</v>
      </c>
      <c r="Q36">
        <v>1.0010649627263051</v>
      </c>
      <c r="R36">
        <v>0.95076400679117146</v>
      </c>
      <c r="S36">
        <v>1</v>
      </c>
      <c r="T36">
        <v>0.93275488069414314</v>
      </c>
      <c r="U36">
        <v>1.039249146757679</v>
      </c>
      <c r="V36">
        <v>0.96827738923747309</v>
      </c>
    </row>
    <row r="37" spans="1:22" x14ac:dyDescent="0.55000000000000004">
      <c r="A37" s="2">
        <v>44428</v>
      </c>
      <c r="B37">
        <v>0.94206549118387906</v>
      </c>
      <c r="C37">
        <v>0.96717467760844078</v>
      </c>
      <c r="D37">
        <v>0.93893129770992367</v>
      </c>
      <c r="E37">
        <v>0.93378607809847203</v>
      </c>
      <c r="F37">
        <v>0.96282051282051284</v>
      </c>
      <c r="G37">
        <v>0.95041322314049592</v>
      </c>
      <c r="H37">
        <v>0.96879240162822255</v>
      </c>
      <c r="I37">
        <v>0.95149253731343286</v>
      </c>
      <c r="J37">
        <v>1.0056074766355141</v>
      </c>
      <c r="K37">
        <v>0.94347826086956521</v>
      </c>
      <c r="L37">
        <v>0.95222929936305734</v>
      </c>
      <c r="M37">
        <v>0.93169690501600855</v>
      </c>
      <c r="N37">
        <v>0.99637681159420288</v>
      </c>
      <c r="O37">
        <v>0.96277915632754341</v>
      </c>
      <c r="P37">
        <v>0.93964620187304893</v>
      </c>
      <c r="Q37">
        <v>0.9050531914893617</v>
      </c>
      <c r="R37">
        <v>0.9553571428571429</v>
      </c>
      <c r="S37">
        <v>1</v>
      </c>
      <c r="T37">
        <v>0.93023255813953487</v>
      </c>
      <c r="U37">
        <v>0.9474548440065681</v>
      </c>
      <c r="V37">
        <v>0.95426940338374644</v>
      </c>
    </row>
    <row r="38" spans="1:22" x14ac:dyDescent="0.55000000000000004">
      <c r="A38" s="2">
        <v>44431</v>
      </c>
      <c r="B38">
        <v>1.042780748663102</v>
      </c>
      <c r="C38">
        <v>1.0266666666666671</v>
      </c>
      <c r="D38">
        <v>1.020325203252032</v>
      </c>
      <c r="E38">
        <v>1.0363636363636359</v>
      </c>
      <c r="F38">
        <v>1.053262316910786</v>
      </c>
      <c r="G38">
        <v>1.043478260869565</v>
      </c>
      <c r="H38">
        <v>1.0154061624649859</v>
      </c>
      <c r="I38">
        <v>1.009150326797386</v>
      </c>
      <c r="J38">
        <v>1.011152416356877</v>
      </c>
      <c r="K38">
        <v>1.0261136712749619</v>
      </c>
      <c r="L38">
        <v>1.030100334448161</v>
      </c>
      <c r="M38">
        <v>1.0217640320733099</v>
      </c>
      <c r="N38">
        <v>1.0072727272727271</v>
      </c>
      <c r="O38">
        <v>1.063144329896907</v>
      </c>
      <c r="P38">
        <v>1.014396456256921</v>
      </c>
      <c r="Q38">
        <v>1.0026447252424331</v>
      </c>
      <c r="R38">
        <v>1.0336448598130841</v>
      </c>
      <c r="S38">
        <v>1</v>
      </c>
      <c r="T38">
        <v>1.0525</v>
      </c>
      <c r="U38">
        <v>0.97227036395147315</v>
      </c>
      <c r="V38">
        <v>1.0241218619287511</v>
      </c>
    </row>
    <row r="39" spans="1:22" x14ac:dyDescent="0.55000000000000004">
      <c r="A39" s="2">
        <v>44432</v>
      </c>
      <c r="B39">
        <v>1.0282051282051281</v>
      </c>
      <c r="C39">
        <v>1.0436835891381351</v>
      </c>
      <c r="D39">
        <v>1.131474103585657</v>
      </c>
      <c r="E39">
        <v>1.036842105263158</v>
      </c>
      <c r="F39">
        <v>1.024020227560051</v>
      </c>
      <c r="G39">
        <v>1.095833333333333</v>
      </c>
      <c r="H39">
        <v>1.0441379310344829</v>
      </c>
      <c r="I39">
        <v>1.028497409326425</v>
      </c>
      <c r="J39">
        <v>1.0514705882352939</v>
      </c>
      <c r="K39">
        <v>1.028443113772455</v>
      </c>
      <c r="L39">
        <v>1.043831168831169</v>
      </c>
      <c r="M39">
        <v>1.007847533632287</v>
      </c>
      <c r="N39">
        <v>1.03971119133574</v>
      </c>
      <c r="O39">
        <v>1.0351515151515149</v>
      </c>
      <c r="P39">
        <v>1.020742358078603</v>
      </c>
      <c r="Q39">
        <v>1.057737397420867</v>
      </c>
      <c r="R39">
        <v>1.065099457504521</v>
      </c>
      <c r="S39">
        <v>1</v>
      </c>
      <c r="T39">
        <v>1.026128266033254</v>
      </c>
      <c r="U39">
        <v>1.0588235294117649</v>
      </c>
      <c r="V39">
        <v>1.0433839973426919</v>
      </c>
    </row>
    <row r="40" spans="1:22" x14ac:dyDescent="0.55000000000000004">
      <c r="A40" s="2">
        <v>44433</v>
      </c>
      <c r="B40">
        <v>1.034912718204489</v>
      </c>
      <c r="C40">
        <v>1</v>
      </c>
      <c r="D40">
        <v>0.93661971830985913</v>
      </c>
      <c r="E40">
        <v>1.001692047377327</v>
      </c>
      <c r="F40">
        <v>1.008641975308642</v>
      </c>
      <c r="G40">
        <v>1.003802281368821</v>
      </c>
      <c r="H40">
        <v>1.001321003963012</v>
      </c>
      <c r="I40">
        <v>0.99244332493702769</v>
      </c>
      <c r="J40">
        <v>1.0874125874125879</v>
      </c>
      <c r="K40">
        <v>1.0043668122270739</v>
      </c>
      <c r="L40">
        <v>1.013996889580093</v>
      </c>
      <c r="M40">
        <v>1.008898776418242</v>
      </c>
      <c r="N40">
        <v>1.006944444444444</v>
      </c>
      <c r="O40">
        <v>1.030444964871194</v>
      </c>
      <c r="P40">
        <v>1.003208556149733</v>
      </c>
      <c r="Q40">
        <v>1.010252147409255</v>
      </c>
      <c r="R40">
        <v>1.0084889643463499</v>
      </c>
      <c r="S40">
        <v>1</v>
      </c>
      <c r="T40">
        <v>1</v>
      </c>
      <c r="U40">
        <v>1.0101010101010099</v>
      </c>
      <c r="V40">
        <v>1.0081774111214581</v>
      </c>
    </row>
    <row r="41" spans="1:22" x14ac:dyDescent="0.55000000000000004">
      <c r="A41" s="2">
        <v>44434</v>
      </c>
      <c r="B41">
        <v>0.99759036144578317</v>
      </c>
      <c r="C41">
        <v>1.0124434389140271</v>
      </c>
      <c r="D41">
        <v>0.96616541353383456</v>
      </c>
      <c r="E41">
        <v>1.0118243243243239</v>
      </c>
      <c r="F41">
        <v>0.99510403916768664</v>
      </c>
      <c r="G41">
        <v>1</v>
      </c>
      <c r="H41">
        <v>0.99736147757255933</v>
      </c>
      <c r="I41">
        <v>0.98604060913705582</v>
      </c>
      <c r="J41">
        <v>1.028938906752412</v>
      </c>
      <c r="K41">
        <v>0.99130434782608701</v>
      </c>
      <c r="L41">
        <v>0.995398773006135</v>
      </c>
      <c r="M41">
        <v>1.011025358324146</v>
      </c>
      <c r="N41">
        <v>0.97931034482758617</v>
      </c>
      <c r="O41">
        <v>0.99090909090909096</v>
      </c>
      <c r="P41">
        <v>1.0074626865671641</v>
      </c>
      <c r="Q41">
        <v>1.008776741634668</v>
      </c>
      <c r="R41">
        <v>1.003367003367003</v>
      </c>
      <c r="S41">
        <v>1</v>
      </c>
      <c r="T41">
        <v>0.99305555555555558</v>
      </c>
      <c r="U41">
        <v>1</v>
      </c>
      <c r="V41">
        <v>0.99880392364325588</v>
      </c>
    </row>
    <row r="42" spans="1:22" x14ac:dyDescent="0.55000000000000004">
      <c r="A42" s="2">
        <v>44435</v>
      </c>
      <c r="B42">
        <v>0.99033816425120769</v>
      </c>
      <c r="C42">
        <v>1.0256983240223461</v>
      </c>
      <c r="D42">
        <v>0.98832684824902728</v>
      </c>
      <c r="E42">
        <v>1</v>
      </c>
      <c r="F42">
        <v>1.0098400984009841</v>
      </c>
      <c r="G42">
        <v>1.041666666666667</v>
      </c>
      <c r="H42">
        <v>1.006613756613757</v>
      </c>
      <c r="I42">
        <v>0.99613899613899615</v>
      </c>
      <c r="J42">
        <v>1.0218750000000001</v>
      </c>
      <c r="K42">
        <v>1.0116959064327491</v>
      </c>
      <c r="L42">
        <v>1.0200308166409859</v>
      </c>
      <c r="M42">
        <v>1.005452562704471</v>
      </c>
      <c r="N42">
        <v>1.01056338028169</v>
      </c>
      <c r="O42">
        <v>0.9678899082568807</v>
      </c>
      <c r="P42">
        <v>1.0063492063492061</v>
      </c>
      <c r="Q42">
        <v>1.012506797172376</v>
      </c>
      <c r="R42">
        <v>0.99161073825503354</v>
      </c>
      <c r="S42">
        <v>1</v>
      </c>
      <c r="T42">
        <v>1.0069930069930071</v>
      </c>
      <c r="U42">
        <v>0.9966666666666667</v>
      </c>
      <c r="V42">
        <v>1.005512842204803</v>
      </c>
    </row>
    <row r="43" spans="1:22" x14ac:dyDescent="0.55000000000000004">
      <c r="A43" s="2">
        <v>44438</v>
      </c>
      <c r="B43">
        <v>0.99512195121951219</v>
      </c>
      <c r="C43">
        <v>0.98692810457516345</v>
      </c>
      <c r="D43">
        <v>1.007874015748031</v>
      </c>
      <c r="E43">
        <v>1.005008347245409</v>
      </c>
      <c r="F43">
        <v>1.056029232643118</v>
      </c>
      <c r="G43">
        <v>1.134545454545455</v>
      </c>
      <c r="H43">
        <v>1.006570302233903</v>
      </c>
      <c r="I43">
        <v>1.027131782945736</v>
      </c>
      <c r="J43">
        <v>1.009174311926605</v>
      </c>
      <c r="K43">
        <v>1.0173410404624279</v>
      </c>
      <c r="L43">
        <v>0.99848942598187307</v>
      </c>
      <c r="M43">
        <v>1.0227765726681131</v>
      </c>
      <c r="N43">
        <v>0.99651567944250874</v>
      </c>
      <c r="O43">
        <v>0.96445497630331756</v>
      </c>
      <c r="P43">
        <v>1.0010515247108309</v>
      </c>
      <c r="Q43">
        <v>1.013426423200859</v>
      </c>
      <c r="R43">
        <v>1.00507614213198</v>
      </c>
      <c r="S43">
        <v>1</v>
      </c>
      <c r="T43">
        <v>1.025462962962963</v>
      </c>
      <c r="U43">
        <v>1.0066889632107019</v>
      </c>
      <c r="V43">
        <v>1.0139833607079249</v>
      </c>
    </row>
    <row r="44" spans="1:22" x14ac:dyDescent="0.55000000000000004">
      <c r="A44" s="2">
        <v>44439</v>
      </c>
      <c r="B44">
        <v>1.0024509803921571</v>
      </c>
      <c r="C44">
        <v>0.99779249448123619</v>
      </c>
      <c r="D44">
        <v>0.984375</v>
      </c>
      <c r="E44">
        <v>0.99833887043189373</v>
      </c>
      <c r="F44">
        <v>1.001153402537486</v>
      </c>
      <c r="G44">
        <v>1.041666666666667</v>
      </c>
      <c r="H44">
        <v>0.99738903394255873</v>
      </c>
      <c r="I44">
        <v>1.010062893081761</v>
      </c>
      <c r="J44">
        <v>1.0030303030303029</v>
      </c>
      <c r="K44">
        <v>0.99289772727272729</v>
      </c>
      <c r="L44">
        <v>0.9909228441754917</v>
      </c>
      <c r="M44">
        <v>1.0127253446447511</v>
      </c>
      <c r="N44">
        <v>0.99300699300699302</v>
      </c>
      <c r="O44">
        <v>1.0294840294840299</v>
      </c>
      <c r="P44">
        <v>0.99474789915966388</v>
      </c>
      <c r="Q44">
        <v>1.024377318494966</v>
      </c>
      <c r="R44">
        <v>1.013468013468013</v>
      </c>
      <c r="S44">
        <v>1</v>
      </c>
      <c r="T44">
        <v>0.99097065462753953</v>
      </c>
      <c r="U44">
        <v>1.0199335548172761</v>
      </c>
      <c r="V44">
        <v>1.0049397011857759</v>
      </c>
    </row>
    <row r="45" spans="1:22" x14ac:dyDescent="0.55000000000000004">
      <c r="A45" s="2">
        <v>44440</v>
      </c>
      <c r="B45">
        <v>1.0146699266503669</v>
      </c>
      <c r="C45">
        <v>1.0077433628318579</v>
      </c>
      <c r="D45">
        <v>1.0277777777777779</v>
      </c>
      <c r="E45">
        <v>1.008319467554077</v>
      </c>
      <c r="F45">
        <v>1.0115207373271891</v>
      </c>
      <c r="G45">
        <v>0.95692307692307688</v>
      </c>
      <c r="H45">
        <v>1.0523560209424081</v>
      </c>
      <c r="I45">
        <v>1.0136986301369859</v>
      </c>
      <c r="J45">
        <v>1.036253776435045</v>
      </c>
      <c r="K45">
        <v>1.008583690987124</v>
      </c>
      <c r="L45">
        <v>1.0045801526717559</v>
      </c>
      <c r="M45">
        <v>1.005235602094241</v>
      </c>
      <c r="N45">
        <v>1</v>
      </c>
      <c r="O45">
        <v>1.0167064439140809</v>
      </c>
      <c r="P45">
        <v>1.0031678986272441</v>
      </c>
      <c r="Q45">
        <v>1.028453181583032</v>
      </c>
      <c r="R45">
        <v>0.99833887043189373</v>
      </c>
      <c r="S45">
        <v>1</v>
      </c>
      <c r="T45">
        <v>1.036446469248292</v>
      </c>
      <c r="U45">
        <v>1.043973941368078</v>
      </c>
      <c r="V45">
        <v>1.013737451375226</v>
      </c>
    </row>
    <row r="46" spans="1:22" x14ac:dyDescent="0.55000000000000004">
      <c r="A46" s="2">
        <v>44441</v>
      </c>
      <c r="B46">
        <v>1</v>
      </c>
      <c r="C46">
        <v>1.0098792535675081</v>
      </c>
      <c r="D46">
        <v>1.0038610038610041</v>
      </c>
      <c r="E46">
        <v>1.0148514851485151</v>
      </c>
      <c r="F46">
        <v>1.0216400911161729</v>
      </c>
      <c r="G46">
        <v>0.954983922829582</v>
      </c>
      <c r="H46">
        <v>1.0236318407960201</v>
      </c>
      <c r="I46">
        <v>1.014742014742015</v>
      </c>
      <c r="J46">
        <v>1.0160349854227411</v>
      </c>
      <c r="K46">
        <v>1.0099290780141841</v>
      </c>
      <c r="L46">
        <v>1.027355623100304</v>
      </c>
      <c r="M46">
        <v>0.9770833333333333</v>
      </c>
      <c r="N46">
        <v>1.007042253521127</v>
      </c>
      <c r="O46">
        <v>1.066901408450704</v>
      </c>
      <c r="P46">
        <v>1.003157894736842</v>
      </c>
      <c r="Q46">
        <v>1</v>
      </c>
      <c r="R46">
        <v>1.008319467554077</v>
      </c>
      <c r="S46">
        <v>1</v>
      </c>
      <c r="T46">
        <v>1.0109890109890109</v>
      </c>
      <c r="U46">
        <v>0.99843993759750393</v>
      </c>
      <c r="V46">
        <v>1.0084421302390321</v>
      </c>
    </row>
    <row r="47" spans="1:22" x14ac:dyDescent="0.55000000000000004">
      <c r="A47" s="2">
        <v>44442</v>
      </c>
      <c r="B47">
        <v>1.009638554216868</v>
      </c>
      <c r="C47">
        <v>1.0152173913043481</v>
      </c>
      <c r="D47">
        <v>1</v>
      </c>
      <c r="E47">
        <v>1.004878048780488</v>
      </c>
      <c r="F47">
        <v>0.98773690078037901</v>
      </c>
      <c r="G47">
        <v>1.060606060606061</v>
      </c>
      <c r="H47">
        <v>0.99027946537059541</v>
      </c>
      <c r="I47">
        <v>1.004842615012107</v>
      </c>
      <c r="J47">
        <v>1.1535150645624099</v>
      </c>
      <c r="K47">
        <v>1.021067415730337</v>
      </c>
      <c r="L47">
        <v>0.99704142011834318</v>
      </c>
      <c r="M47">
        <v>1.0085287846481881</v>
      </c>
      <c r="N47">
        <v>1.0174825174825179</v>
      </c>
      <c r="O47">
        <v>0.97139713971397135</v>
      </c>
      <c r="P47">
        <v>1.005246589716684</v>
      </c>
      <c r="Q47">
        <v>1.013832997987927</v>
      </c>
      <c r="R47">
        <v>0.9917491749174917</v>
      </c>
      <c r="S47">
        <v>1</v>
      </c>
      <c r="T47">
        <v>1</v>
      </c>
      <c r="U47">
        <v>1.0062500000000001</v>
      </c>
      <c r="V47">
        <v>1.0129655070474359</v>
      </c>
    </row>
    <row r="48" spans="1:22" x14ac:dyDescent="0.55000000000000004">
      <c r="A48" s="2">
        <v>44445</v>
      </c>
      <c r="B48">
        <v>0.99284009546539376</v>
      </c>
      <c r="C48">
        <v>1.0021413276231259</v>
      </c>
      <c r="D48">
        <v>1.1038461538461539</v>
      </c>
      <c r="E48">
        <v>0.98867313915857602</v>
      </c>
      <c r="F48">
        <v>1.0124153498871331</v>
      </c>
      <c r="G48">
        <v>0.96190476190476193</v>
      </c>
      <c r="H48">
        <v>0.97914110429447854</v>
      </c>
      <c r="I48">
        <v>0.98795180722891562</v>
      </c>
      <c r="J48">
        <v>1.0012437810945269</v>
      </c>
      <c r="K48">
        <v>1.0055020632737279</v>
      </c>
      <c r="L48">
        <v>1</v>
      </c>
      <c r="M48">
        <v>0.9978858350951374</v>
      </c>
      <c r="N48">
        <v>1.0412371134020619</v>
      </c>
      <c r="O48">
        <v>1.001132502831257</v>
      </c>
      <c r="P48">
        <v>0.99164926931106467</v>
      </c>
      <c r="Q48">
        <v>0.99528652939717188</v>
      </c>
      <c r="R48">
        <v>0.98668885191347755</v>
      </c>
      <c r="S48">
        <v>1</v>
      </c>
      <c r="T48">
        <v>0.9826086956521739</v>
      </c>
      <c r="U48">
        <v>0.97981366459627328</v>
      </c>
      <c r="V48">
        <v>1.0005981022987711</v>
      </c>
    </row>
    <row r="49" spans="1:22" x14ac:dyDescent="0.55000000000000004">
      <c r="A49" s="2">
        <v>44446</v>
      </c>
      <c r="B49">
        <v>1.0144230769230771</v>
      </c>
      <c r="C49">
        <v>0.99786324786324787</v>
      </c>
      <c r="D49">
        <v>0.96864111498257843</v>
      </c>
      <c r="E49">
        <v>1</v>
      </c>
      <c r="F49">
        <v>0.98439241917502784</v>
      </c>
      <c r="G49">
        <v>1.056105610561056</v>
      </c>
      <c r="H49">
        <v>0.99874686716791983</v>
      </c>
      <c r="I49">
        <v>1.0170731707317071</v>
      </c>
      <c r="J49">
        <v>1.028571428571428</v>
      </c>
      <c r="K49">
        <v>1.0054719562243499</v>
      </c>
      <c r="L49">
        <v>1.028189910979229</v>
      </c>
      <c r="M49">
        <v>0.99364406779661019</v>
      </c>
      <c r="N49">
        <v>0.99009900990099009</v>
      </c>
      <c r="O49">
        <v>0.97058823529411764</v>
      </c>
      <c r="P49">
        <v>1.0063157894736841</v>
      </c>
      <c r="Q49">
        <v>1</v>
      </c>
      <c r="R49">
        <v>1.0101180438448569</v>
      </c>
      <c r="S49">
        <v>1</v>
      </c>
      <c r="T49">
        <v>0.99336283185840712</v>
      </c>
      <c r="U49">
        <v>1.0126782884310619</v>
      </c>
      <c r="V49">
        <v>1.0038142534889669</v>
      </c>
    </row>
    <row r="50" spans="1:22" x14ac:dyDescent="0.55000000000000004">
      <c r="A50" s="2">
        <v>44447</v>
      </c>
      <c r="B50">
        <v>0.976303317535545</v>
      </c>
      <c r="C50">
        <v>0.98715203426124198</v>
      </c>
      <c r="D50">
        <v>1</v>
      </c>
      <c r="E50">
        <v>1.0229132569558099</v>
      </c>
      <c r="F50">
        <v>1.0203850509626271</v>
      </c>
      <c r="G50">
        <v>1.2375</v>
      </c>
      <c r="H50">
        <v>0.96988707653701378</v>
      </c>
      <c r="I50">
        <v>1.0119904076738611</v>
      </c>
      <c r="J50">
        <v>1.225845410628019</v>
      </c>
      <c r="K50">
        <v>0.99727891156462589</v>
      </c>
      <c r="L50">
        <v>0.98556998556998554</v>
      </c>
      <c r="M50">
        <v>1.0255863539445631</v>
      </c>
      <c r="N50">
        <v>0.98333333333333328</v>
      </c>
      <c r="O50">
        <v>0.9766899766899767</v>
      </c>
      <c r="P50">
        <v>1.010460251046025</v>
      </c>
      <c r="Q50">
        <v>1.025174476570289</v>
      </c>
      <c r="R50">
        <v>0.98831385642737901</v>
      </c>
      <c r="S50">
        <v>1</v>
      </c>
      <c r="T50">
        <v>0.99777282850779514</v>
      </c>
      <c r="U50">
        <v>1.046948356807512</v>
      </c>
      <c r="V50">
        <v>1.0244552442507799</v>
      </c>
    </row>
    <row r="51" spans="1:22" x14ac:dyDescent="0.55000000000000004">
      <c r="A51" s="2">
        <v>44448</v>
      </c>
      <c r="B51">
        <v>0.99514563106796117</v>
      </c>
      <c r="C51">
        <v>0.9804772234273319</v>
      </c>
      <c r="D51">
        <v>0.96402877697841727</v>
      </c>
      <c r="E51">
        <v>0.99039999999999995</v>
      </c>
      <c r="F51">
        <v>1.0155382907880131</v>
      </c>
      <c r="G51">
        <v>0.94444444444444442</v>
      </c>
      <c r="H51">
        <v>1.010349288486416</v>
      </c>
      <c r="I51">
        <v>1</v>
      </c>
      <c r="J51">
        <v>0.99507389162561577</v>
      </c>
      <c r="K51">
        <v>0.98226466575716231</v>
      </c>
      <c r="L51">
        <v>0.98828696925329429</v>
      </c>
      <c r="M51">
        <v>0.98024948024948022</v>
      </c>
      <c r="N51">
        <v>0.98305084745762716</v>
      </c>
      <c r="O51">
        <v>0.96897374701670647</v>
      </c>
      <c r="P51">
        <v>0.99896480331262938</v>
      </c>
      <c r="Q51">
        <v>0.95988329686360319</v>
      </c>
      <c r="R51">
        <v>0.97972972972972971</v>
      </c>
      <c r="S51">
        <v>1</v>
      </c>
      <c r="T51">
        <v>1.006696428571429</v>
      </c>
      <c r="U51">
        <v>1</v>
      </c>
      <c r="V51">
        <v>0.98717787575149307</v>
      </c>
    </row>
    <row r="52" spans="1:22" x14ac:dyDescent="0.55000000000000004">
      <c r="A52" s="2">
        <v>44449</v>
      </c>
      <c r="B52">
        <v>1.0073170731707319</v>
      </c>
      <c r="C52">
        <v>0.99557522123893805</v>
      </c>
      <c r="D52">
        <v>0.9850746268656716</v>
      </c>
      <c r="E52">
        <v>0.99030694668820674</v>
      </c>
      <c r="F52">
        <v>1.0240437158469951</v>
      </c>
      <c r="G52">
        <v>0.95454545454545459</v>
      </c>
      <c r="H52">
        <v>1.0051216389244559</v>
      </c>
      <c r="I52">
        <v>0.976303317535545</v>
      </c>
      <c r="J52">
        <v>0.97326732673267324</v>
      </c>
      <c r="K52">
        <v>0.99305555555555558</v>
      </c>
      <c r="L52">
        <v>1.013333333333333</v>
      </c>
      <c r="M52">
        <v>0.99151643690349944</v>
      </c>
      <c r="N52">
        <v>1.0034482758620691</v>
      </c>
      <c r="O52">
        <v>1.0221674876847291</v>
      </c>
      <c r="P52">
        <v>1.013471502590674</v>
      </c>
      <c r="Q52">
        <v>1.0035460992907801</v>
      </c>
      <c r="R52">
        <v>1.010344827586207</v>
      </c>
      <c r="S52">
        <v>1</v>
      </c>
      <c r="T52">
        <v>1.028824833702882</v>
      </c>
      <c r="U52">
        <v>1.106128550074738</v>
      </c>
      <c r="V52">
        <v>1.0048696112066571</v>
      </c>
    </row>
    <row r="53" spans="1:22" x14ac:dyDescent="0.55000000000000004">
      <c r="A53" s="2">
        <v>44452</v>
      </c>
      <c r="B53">
        <v>1.012106537530266</v>
      </c>
      <c r="C53">
        <v>0.98444444444444446</v>
      </c>
      <c r="D53">
        <v>1.018939393939394</v>
      </c>
      <c r="E53">
        <v>0.99673735725938006</v>
      </c>
      <c r="F53">
        <v>0.95837780149413021</v>
      </c>
      <c r="G53">
        <v>0.96078431372549022</v>
      </c>
      <c r="H53">
        <v>0.97452229299363058</v>
      </c>
      <c r="I53">
        <v>1.0097087378640781</v>
      </c>
      <c r="J53">
        <v>1.047812817904374</v>
      </c>
      <c r="K53">
        <v>1.0069930069930071</v>
      </c>
      <c r="L53">
        <v>0.96198830409356728</v>
      </c>
      <c r="M53">
        <v>1.014973262032085</v>
      </c>
      <c r="N53">
        <v>0.98969072164948457</v>
      </c>
      <c r="O53">
        <v>0.98313253012048196</v>
      </c>
      <c r="P53">
        <v>0.98364008179959095</v>
      </c>
      <c r="Q53">
        <v>1.0035335689045941</v>
      </c>
      <c r="R53">
        <v>0.9965870307167235</v>
      </c>
      <c r="S53">
        <v>1</v>
      </c>
      <c r="T53">
        <v>0.97198275862068961</v>
      </c>
      <c r="U53">
        <v>0.96486486486486489</v>
      </c>
      <c r="V53">
        <v>0.99204099134751389</v>
      </c>
    </row>
    <row r="54" spans="1:22" x14ac:dyDescent="0.55000000000000004">
      <c r="A54" s="2">
        <v>44453</v>
      </c>
      <c r="B54">
        <v>0.99760765550239239</v>
      </c>
      <c r="C54">
        <v>1.006772009029345</v>
      </c>
      <c r="D54">
        <v>1.007434944237918</v>
      </c>
      <c r="E54">
        <v>1.003273322422259</v>
      </c>
      <c r="F54">
        <v>1</v>
      </c>
      <c r="G54">
        <v>0.9708454810495627</v>
      </c>
      <c r="H54">
        <v>0.99607843137254903</v>
      </c>
      <c r="I54">
        <v>0.98197115384615385</v>
      </c>
      <c r="J54">
        <v>1.0339805825242721</v>
      </c>
      <c r="K54">
        <v>1.0013888888888891</v>
      </c>
      <c r="L54">
        <v>0.98176291793313075</v>
      </c>
      <c r="M54">
        <v>1.0136986301369859</v>
      </c>
      <c r="N54">
        <v>0.99652777777777779</v>
      </c>
      <c r="O54">
        <v>1.017156862745098</v>
      </c>
      <c r="P54">
        <v>0.99688149688149685</v>
      </c>
      <c r="Q54">
        <v>1.0010060362173041</v>
      </c>
      <c r="R54">
        <v>1.001712328767123</v>
      </c>
      <c r="S54">
        <v>1</v>
      </c>
      <c r="T54">
        <v>1.028824833702882</v>
      </c>
      <c r="U54">
        <v>0.99439775910364148</v>
      </c>
      <c r="V54">
        <v>1.001566055606939</v>
      </c>
    </row>
    <row r="55" spans="1:22" x14ac:dyDescent="0.55000000000000004">
      <c r="A55" s="2">
        <v>44454</v>
      </c>
      <c r="B55">
        <v>0.98321342925659472</v>
      </c>
      <c r="C55">
        <v>1.195067264573991</v>
      </c>
      <c r="D55">
        <v>1.0110701107011071</v>
      </c>
      <c r="E55">
        <v>0.9951060358890701</v>
      </c>
      <c r="F55">
        <v>0.97550111358574609</v>
      </c>
      <c r="G55">
        <v>0.97297297297297303</v>
      </c>
      <c r="H55">
        <v>0.99081364829396323</v>
      </c>
      <c r="I55">
        <v>1.015911872705018</v>
      </c>
      <c r="J55">
        <v>0.95774647887323938</v>
      </c>
      <c r="K55">
        <v>0.98196948682385576</v>
      </c>
      <c r="L55">
        <v>0.98142414860681115</v>
      </c>
      <c r="M55">
        <v>1.003118503118503</v>
      </c>
      <c r="N55">
        <v>0.98954703832752611</v>
      </c>
      <c r="O55">
        <v>0.99518072289156623</v>
      </c>
      <c r="P55">
        <v>0.99270072992700731</v>
      </c>
      <c r="Q55">
        <v>1.0022613065326631</v>
      </c>
      <c r="R55">
        <v>1</v>
      </c>
      <c r="S55">
        <v>1</v>
      </c>
      <c r="T55">
        <v>0.99137931034482762</v>
      </c>
      <c r="U55">
        <v>0.98450704225352115</v>
      </c>
      <c r="V55">
        <v>1.0009745607838989</v>
      </c>
    </row>
    <row r="56" spans="1:22" x14ac:dyDescent="0.55000000000000004">
      <c r="A56" s="2">
        <v>44455</v>
      </c>
      <c r="B56">
        <v>1.01219512195122</v>
      </c>
      <c r="C56">
        <v>0.98686679174484049</v>
      </c>
      <c r="D56">
        <v>0.98905109489051091</v>
      </c>
      <c r="E56">
        <v>0.98852459016393446</v>
      </c>
      <c r="F56">
        <v>0.96461187214611877</v>
      </c>
      <c r="G56">
        <v>1.0277777777777779</v>
      </c>
      <c r="H56">
        <v>0.99337748344370858</v>
      </c>
      <c r="I56">
        <v>0.98795180722891562</v>
      </c>
      <c r="J56">
        <v>1.053921568627451</v>
      </c>
      <c r="K56">
        <v>0.99576271186440679</v>
      </c>
      <c r="L56">
        <v>0.99684542586750791</v>
      </c>
      <c r="M56">
        <v>1.017616580310881</v>
      </c>
      <c r="N56">
        <v>0.99647887323943662</v>
      </c>
      <c r="O56">
        <v>0.99031476997578693</v>
      </c>
      <c r="P56">
        <v>0.99684873949579833</v>
      </c>
      <c r="Q56">
        <v>1.056405114063675</v>
      </c>
      <c r="R56">
        <v>1</v>
      </c>
      <c r="S56">
        <v>1</v>
      </c>
      <c r="T56">
        <v>0.98478260869565215</v>
      </c>
      <c r="U56">
        <v>0.98569384835479257</v>
      </c>
      <c r="V56">
        <v>1.0012513389921209</v>
      </c>
    </row>
    <row r="57" spans="1:22" x14ac:dyDescent="0.55000000000000004">
      <c r="A57" s="2">
        <v>44456</v>
      </c>
      <c r="B57">
        <v>0.98313253012048196</v>
      </c>
      <c r="C57">
        <v>0.92110266159695819</v>
      </c>
      <c r="D57">
        <v>1.0258302583025829</v>
      </c>
      <c r="E57">
        <v>1.0033167495854061</v>
      </c>
      <c r="F57">
        <v>0.98816568047337283</v>
      </c>
      <c r="G57">
        <v>0.93993993993993996</v>
      </c>
      <c r="H57">
        <v>1.013333333333333</v>
      </c>
      <c r="I57">
        <v>1</v>
      </c>
      <c r="J57">
        <v>0.87534883720930234</v>
      </c>
      <c r="K57">
        <v>0.99716312056737588</v>
      </c>
      <c r="L57">
        <v>0.99208860759493667</v>
      </c>
      <c r="M57">
        <v>0.98778004073319758</v>
      </c>
      <c r="N57">
        <v>0.97879858657243812</v>
      </c>
      <c r="O57">
        <v>1.0048899755501219</v>
      </c>
      <c r="P57">
        <v>0.99683877766069551</v>
      </c>
      <c r="Q57">
        <v>0.97935453251067872</v>
      </c>
      <c r="R57">
        <v>0.98290598290598286</v>
      </c>
      <c r="S57">
        <v>1</v>
      </c>
      <c r="T57">
        <v>1.0198675496688741</v>
      </c>
      <c r="U57">
        <v>1.0072568940493469</v>
      </c>
      <c r="V57">
        <v>0.98485570291875135</v>
      </c>
    </row>
    <row r="58" spans="1:22" x14ac:dyDescent="0.55000000000000004">
      <c r="A58" s="2">
        <v>44462</v>
      </c>
      <c r="B58">
        <v>0.99019607843137258</v>
      </c>
      <c r="C58">
        <v>0.97523219814241491</v>
      </c>
      <c r="D58">
        <v>0.9928057553956835</v>
      </c>
      <c r="E58">
        <v>0.97355371900826448</v>
      </c>
      <c r="F58">
        <v>0.98083832335329346</v>
      </c>
      <c r="G58">
        <v>0.97124600638977632</v>
      </c>
      <c r="H58">
        <v>0.95657894736842108</v>
      </c>
      <c r="I58">
        <v>0.98658536585365852</v>
      </c>
      <c r="J58">
        <v>1.0308182784272051</v>
      </c>
      <c r="K58">
        <v>0.96586059743954478</v>
      </c>
      <c r="L58">
        <v>0.96650717703349287</v>
      </c>
      <c r="M58">
        <v>0.98041237113402058</v>
      </c>
      <c r="N58">
        <v>0.99277978339350181</v>
      </c>
      <c r="O58">
        <v>0.99513381995133821</v>
      </c>
      <c r="P58">
        <v>0.9830866807610994</v>
      </c>
      <c r="Q58">
        <v>1</v>
      </c>
      <c r="R58">
        <v>0.97739130434782606</v>
      </c>
      <c r="S58">
        <v>1</v>
      </c>
      <c r="T58">
        <v>0.96969696969696972</v>
      </c>
      <c r="U58">
        <v>1.0100864553314119</v>
      </c>
      <c r="V58">
        <v>0.98494049157296482</v>
      </c>
    </row>
    <row r="59" spans="1:22" x14ac:dyDescent="0.55000000000000004">
      <c r="A59" s="2">
        <v>44463</v>
      </c>
      <c r="B59">
        <v>1.0173267326732669</v>
      </c>
      <c r="C59">
        <v>0.96931216931216935</v>
      </c>
      <c r="D59">
        <v>0.97826086956521741</v>
      </c>
      <c r="E59">
        <v>1</v>
      </c>
      <c r="F59">
        <v>1.0134310134310129</v>
      </c>
      <c r="G59">
        <v>0.99671052631578949</v>
      </c>
      <c r="H59">
        <v>1.008253094910591</v>
      </c>
      <c r="I59">
        <v>1.002472187886279</v>
      </c>
      <c r="J59">
        <v>0.96185567010309281</v>
      </c>
      <c r="K59">
        <v>1.042709867452136</v>
      </c>
      <c r="L59">
        <v>1.02970297029703</v>
      </c>
      <c r="M59">
        <v>0.99369085173501581</v>
      </c>
      <c r="N59">
        <v>1.0072727272727271</v>
      </c>
      <c r="O59">
        <v>0.99144254278728605</v>
      </c>
      <c r="P59">
        <v>0.99354838709677418</v>
      </c>
      <c r="Q59">
        <v>1.0176883935061789</v>
      </c>
      <c r="R59">
        <v>0.99644128113879005</v>
      </c>
      <c r="S59">
        <v>1</v>
      </c>
      <c r="T59">
        <v>1.008928571428571</v>
      </c>
      <c r="U59">
        <v>1.018544935805991</v>
      </c>
      <c r="V59">
        <v>1.0023796396358959</v>
      </c>
    </row>
    <row r="60" spans="1:22" x14ac:dyDescent="0.55000000000000004">
      <c r="A60" s="2">
        <v>44466</v>
      </c>
      <c r="B60">
        <v>1.0413625304136249</v>
      </c>
      <c r="C60">
        <v>1.0152838427947599</v>
      </c>
      <c r="D60">
        <v>0.97407407407407409</v>
      </c>
      <c r="E60">
        <v>1.042444821731749</v>
      </c>
      <c r="F60">
        <v>1.044578313253012</v>
      </c>
      <c r="G60">
        <v>0.98019801980198018</v>
      </c>
      <c r="H60">
        <v>0.99590723055934516</v>
      </c>
      <c r="I60">
        <v>0.9716399506781751</v>
      </c>
      <c r="J60">
        <v>0.97427652733118975</v>
      </c>
      <c r="K60">
        <v>1.0409604519774009</v>
      </c>
      <c r="L60">
        <v>0.99038461538461542</v>
      </c>
      <c r="M60">
        <v>0.99894179894179891</v>
      </c>
      <c r="N60">
        <v>0.98555956678700363</v>
      </c>
      <c r="O60">
        <v>0.99136868064118377</v>
      </c>
      <c r="P60">
        <v>1.002164502164502</v>
      </c>
      <c r="Q60">
        <v>0.94047619047619047</v>
      </c>
      <c r="R60">
        <v>1.0625</v>
      </c>
      <c r="S60">
        <v>1</v>
      </c>
      <c r="T60">
        <v>0.98230088495575218</v>
      </c>
      <c r="U60">
        <v>0.97759103641456579</v>
      </c>
      <c r="V60">
        <v>1.000600651919046</v>
      </c>
    </row>
    <row r="61" spans="1:22" x14ac:dyDescent="0.55000000000000004">
      <c r="A61" s="2">
        <v>44467</v>
      </c>
      <c r="B61">
        <v>0.98598130841121501</v>
      </c>
      <c r="C61">
        <v>0.96559139784946235</v>
      </c>
      <c r="D61">
        <v>1.038022813688213</v>
      </c>
      <c r="E61">
        <v>0.97557003257328989</v>
      </c>
      <c r="F61">
        <v>0.94579008073817761</v>
      </c>
      <c r="G61">
        <v>0.99663299663299665</v>
      </c>
      <c r="H61">
        <v>0.97671232876712333</v>
      </c>
      <c r="I61">
        <v>0.95685279187817263</v>
      </c>
      <c r="J61">
        <v>1.0517051705170519</v>
      </c>
      <c r="K61">
        <v>0.99321573948439623</v>
      </c>
      <c r="L61">
        <v>0.970873786407767</v>
      </c>
      <c r="M61">
        <v>0.96716101694915257</v>
      </c>
      <c r="N61">
        <v>0.98168498168498164</v>
      </c>
      <c r="O61">
        <v>0.99502487562189057</v>
      </c>
      <c r="P61">
        <v>0.98056155507559395</v>
      </c>
      <c r="Q61">
        <v>0.92784810126582273</v>
      </c>
      <c r="R61">
        <v>0.98151260504201676</v>
      </c>
      <c r="S61">
        <v>1</v>
      </c>
      <c r="T61">
        <v>0.98198198198198194</v>
      </c>
      <c r="U61">
        <v>0.95988538681948421</v>
      </c>
      <c r="V61">
        <v>0.98163044756943951</v>
      </c>
    </row>
    <row r="62" spans="1:22" x14ac:dyDescent="0.55000000000000004">
      <c r="A62" s="2">
        <v>44468</v>
      </c>
      <c r="B62">
        <v>0.96919431279620849</v>
      </c>
      <c r="C62">
        <v>0.97772828507795095</v>
      </c>
      <c r="D62">
        <v>0.96703296703296704</v>
      </c>
      <c r="E62">
        <v>0.97161936560934892</v>
      </c>
      <c r="F62">
        <v>0.99268292682926829</v>
      </c>
      <c r="G62">
        <v>1.0236486486486489</v>
      </c>
      <c r="H62">
        <v>0.97335203366058909</v>
      </c>
      <c r="I62">
        <v>0.97877984084880632</v>
      </c>
      <c r="J62">
        <v>1.010460251046025</v>
      </c>
      <c r="K62">
        <v>0.97950819672131151</v>
      </c>
      <c r="L62">
        <v>1.0049999999999999</v>
      </c>
      <c r="M62">
        <v>1.0153340635268351</v>
      </c>
      <c r="N62">
        <v>0.97761194029850751</v>
      </c>
      <c r="O62">
        <v>1.0075000000000001</v>
      </c>
      <c r="P62">
        <v>0.97246696035242286</v>
      </c>
      <c r="Q62">
        <v>0.98226466575716231</v>
      </c>
      <c r="R62">
        <v>0.96232876712328763</v>
      </c>
      <c r="S62">
        <v>1</v>
      </c>
      <c r="T62">
        <v>0.99770642201834858</v>
      </c>
      <c r="U62">
        <v>0.9880597014925373</v>
      </c>
      <c r="V62">
        <v>0.98761396744201124</v>
      </c>
    </row>
    <row r="63" spans="1:22" x14ac:dyDescent="0.55000000000000004">
      <c r="A63" s="2">
        <v>44469</v>
      </c>
      <c r="B63">
        <v>1.024449877750611</v>
      </c>
      <c r="C63">
        <v>0.98974943052391795</v>
      </c>
      <c r="D63">
        <v>1</v>
      </c>
      <c r="E63">
        <v>1.034364261168385</v>
      </c>
      <c r="F63">
        <v>0.98894348894348894</v>
      </c>
      <c r="G63">
        <v>0.94719471947194722</v>
      </c>
      <c r="H63">
        <v>1.0288184438040351</v>
      </c>
      <c r="I63">
        <v>1.0162601626016261</v>
      </c>
      <c r="J63">
        <v>0.96790890269151142</v>
      </c>
      <c r="K63">
        <v>1.02510460251046</v>
      </c>
      <c r="L63">
        <v>1.001658374792703</v>
      </c>
      <c r="M63">
        <v>0.99676375404530748</v>
      </c>
      <c r="N63">
        <v>0.99618320610687028</v>
      </c>
      <c r="O63">
        <v>0.98759305210918114</v>
      </c>
      <c r="P63">
        <v>1.0192525481313699</v>
      </c>
      <c r="Q63">
        <v>1</v>
      </c>
      <c r="R63">
        <v>1.0053380782918151</v>
      </c>
      <c r="S63">
        <v>1</v>
      </c>
      <c r="T63">
        <v>1.0137931034482759</v>
      </c>
      <c r="U63">
        <v>1</v>
      </c>
      <c r="V63">
        <v>1.002168800319575</v>
      </c>
    </row>
    <row r="64" spans="1:22" x14ac:dyDescent="0.55000000000000004">
      <c r="A64" s="2">
        <v>44470</v>
      </c>
      <c r="B64">
        <v>0.94749403341288785</v>
      </c>
      <c r="C64">
        <v>0.96202531645569622</v>
      </c>
      <c r="D64">
        <v>0.96590909090909094</v>
      </c>
      <c r="E64">
        <v>0.98837209302325579</v>
      </c>
      <c r="F64">
        <v>0.96770186335403729</v>
      </c>
      <c r="G64">
        <v>0.93728222996515675</v>
      </c>
      <c r="H64">
        <v>0.96918767507002801</v>
      </c>
      <c r="I64">
        <v>0.96666666666666667</v>
      </c>
      <c r="J64">
        <v>0.90481283422459891</v>
      </c>
      <c r="K64">
        <v>0.98095238095238091</v>
      </c>
      <c r="L64">
        <v>0.97682119205298013</v>
      </c>
      <c r="M64">
        <v>0.97619047619047616</v>
      </c>
      <c r="N64">
        <v>0.97318007662835249</v>
      </c>
      <c r="O64">
        <v>1</v>
      </c>
      <c r="P64">
        <v>0.98222222222222222</v>
      </c>
      <c r="Q64">
        <v>0.99583333333333335</v>
      </c>
      <c r="R64">
        <v>0.96283185840707963</v>
      </c>
      <c r="S64">
        <v>1</v>
      </c>
      <c r="T64">
        <v>0.96371882086167804</v>
      </c>
      <c r="U64">
        <v>0.96676737160120851</v>
      </c>
      <c r="V64">
        <v>0.96939847676655644</v>
      </c>
    </row>
    <row r="65" spans="1:22" x14ac:dyDescent="0.55000000000000004">
      <c r="A65" s="2">
        <v>44474</v>
      </c>
      <c r="B65">
        <v>0.96977329974811088</v>
      </c>
      <c r="C65">
        <v>0.94856459330143539</v>
      </c>
      <c r="D65">
        <v>0.94901960784313721</v>
      </c>
      <c r="E65">
        <v>1.00672268907563</v>
      </c>
      <c r="F65">
        <v>0.95507060333761229</v>
      </c>
      <c r="G65">
        <v>0.95539033457249067</v>
      </c>
      <c r="H65">
        <v>0.9219653179190751</v>
      </c>
      <c r="I65">
        <v>0.95586206896551729</v>
      </c>
      <c r="J65">
        <v>0.9278959810874704</v>
      </c>
      <c r="K65">
        <v>0.91262135922330101</v>
      </c>
      <c r="L65">
        <v>0.95932203389830506</v>
      </c>
      <c r="M65">
        <v>0.95343680709534373</v>
      </c>
      <c r="N65">
        <v>0.96456692913385822</v>
      </c>
      <c r="O65">
        <v>1.011306532663317</v>
      </c>
      <c r="P65">
        <v>0.96719457013574661</v>
      </c>
      <c r="Q65">
        <v>0.93723849372384938</v>
      </c>
      <c r="R65">
        <v>0.97426470588235292</v>
      </c>
      <c r="S65">
        <v>1</v>
      </c>
      <c r="T65">
        <v>0.94117647058823528</v>
      </c>
      <c r="U65">
        <v>0.95781249999999996</v>
      </c>
      <c r="V65">
        <v>0.95846024490973947</v>
      </c>
    </row>
    <row r="66" spans="1:22" x14ac:dyDescent="0.55000000000000004">
      <c r="A66" s="2">
        <v>44475</v>
      </c>
      <c r="B66">
        <v>0.95064935064935063</v>
      </c>
      <c r="C66">
        <v>0.9709962168978562</v>
      </c>
      <c r="D66">
        <v>0.93388429752066116</v>
      </c>
      <c r="E66">
        <v>0.94824707846410683</v>
      </c>
      <c r="F66">
        <v>0.94086021505376349</v>
      </c>
      <c r="G66">
        <v>0.953307392996109</v>
      </c>
      <c r="H66">
        <v>0.95768025078369901</v>
      </c>
      <c r="I66">
        <v>0.94660894660894657</v>
      </c>
      <c r="J66">
        <v>0.92993630573248409</v>
      </c>
      <c r="K66">
        <v>0.94376899696048633</v>
      </c>
      <c r="L66">
        <v>0.94346289752650181</v>
      </c>
      <c r="M66">
        <v>0.98139534883720925</v>
      </c>
      <c r="N66">
        <v>0.98775510204081629</v>
      </c>
      <c r="O66">
        <v>0.93416149068322984</v>
      </c>
      <c r="P66">
        <v>0.93801169590643274</v>
      </c>
      <c r="Q66">
        <v>0.93898809523809523</v>
      </c>
      <c r="R66">
        <v>0.94339622641509435</v>
      </c>
      <c r="S66">
        <v>1</v>
      </c>
      <c r="T66">
        <v>1.0125</v>
      </c>
      <c r="U66">
        <v>0.97389885807504073</v>
      </c>
      <c r="V66">
        <v>0.95647543831949422</v>
      </c>
    </row>
    <row r="67" spans="1:22" x14ac:dyDescent="0.55000000000000004">
      <c r="A67" s="2">
        <v>44476</v>
      </c>
      <c r="B67">
        <v>1.043715846994536</v>
      </c>
      <c r="C67">
        <v>1.0363636363636359</v>
      </c>
      <c r="D67">
        <v>1.04424778761062</v>
      </c>
      <c r="E67">
        <v>1.01056338028169</v>
      </c>
      <c r="F67">
        <v>1.07</v>
      </c>
      <c r="G67">
        <v>1.0530612244897961</v>
      </c>
      <c r="H67">
        <v>1.063829787234043</v>
      </c>
      <c r="I67">
        <v>1.059451219512195</v>
      </c>
      <c r="J67">
        <v>1.1150684931506849</v>
      </c>
      <c r="K67">
        <v>1.0418679549114329</v>
      </c>
      <c r="L67">
        <v>1.0636704119850191</v>
      </c>
      <c r="M67">
        <v>1.0533175355450239</v>
      </c>
      <c r="N67">
        <v>1.028925619834711</v>
      </c>
      <c r="O67">
        <v>1.003989361702128</v>
      </c>
      <c r="P67">
        <v>1.077306733167082</v>
      </c>
      <c r="Q67">
        <v>1.0760697305863709</v>
      </c>
      <c r="R67">
        <v>1.03</v>
      </c>
      <c r="S67">
        <v>1</v>
      </c>
      <c r="T67">
        <v>1.0395061728395061</v>
      </c>
      <c r="U67">
        <v>1.0653266331658291</v>
      </c>
      <c r="V67">
        <v>1.0488140764687151</v>
      </c>
    </row>
    <row r="68" spans="1:22" x14ac:dyDescent="0.55000000000000004">
      <c r="A68" s="2">
        <v>44477</v>
      </c>
      <c r="B68">
        <v>0.98952879581151831</v>
      </c>
      <c r="C68">
        <v>1.008771929824561</v>
      </c>
      <c r="D68">
        <v>1</v>
      </c>
      <c r="E68">
        <v>1.010452961672474</v>
      </c>
      <c r="F68">
        <v>1.030707610146862</v>
      </c>
      <c r="G68">
        <v>1.0077519379844959</v>
      </c>
      <c r="H68">
        <v>1.0446153846153849</v>
      </c>
      <c r="I68">
        <v>0.99568345323741003</v>
      </c>
      <c r="J68">
        <v>1.013513513513514</v>
      </c>
      <c r="K68">
        <v>1.027820710973725</v>
      </c>
      <c r="L68">
        <v>0.99295774647887325</v>
      </c>
      <c r="M68">
        <v>1.032620922384702</v>
      </c>
      <c r="N68">
        <v>0.98795180722891562</v>
      </c>
      <c r="O68">
        <v>0.98807947019867548</v>
      </c>
      <c r="P68">
        <v>1.0405092592592591</v>
      </c>
      <c r="Q68">
        <v>1.0014727540500741</v>
      </c>
      <c r="R68">
        <v>1.0097087378640781</v>
      </c>
      <c r="S68">
        <v>1</v>
      </c>
      <c r="T68">
        <v>1.002375296912114</v>
      </c>
      <c r="U68">
        <v>0.99371069182389937</v>
      </c>
      <c r="V68">
        <v>1.0089116491990271</v>
      </c>
    </row>
    <row r="69" spans="1:22" x14ac:dyDescent="0.55000000000000004">
      <c r="A69" s="2">
        <v>44481</v>
      </c>
      <c r="B69">
        <v>0.97619047619047616</v>
      </c>
      <c r="C69">
        <v>0.99006211180124226</v>
      </c>
      <c r="D69">
        <v>0.96610169491525422</v>
      </c>
      <c r="E69">
        <v>0.96896551724137936</v>
      </c>
      <c r="F69">
        <v>0.95207253886010368</v>
      </c>
      <c r="G69">
        <v>0.98461538461538467</v>
      </c>
      <c r="H69">
        <v>0.96023564064801181</v>
      </c>
      <c r="I69">
        <v>0.98410404624277459</v>
      </c>
      <c r="J69">
        <v>1.012121212121212</v>
      </c>
      <c r="K69">
        <v>0.96691729323308273</v>
      </c>
      <c r="L69">
        <v>0.95744680851063835</v>
      </c>
      <c r="M69">
        <v>1.0032679738562089</v>
      </c>
      <c r="N69">
        <v>0.97560975609756095</v>
      </c>
      <c r="O69">
        <v>0.97184986595174261</v>
      </c>
      <c r="P69">
        <v>1.028921023359288</v>
      </c>
      <c r="Q69">
        <v>1.002941176470588</v>
      </c>
      <c r="R69">
        <v>0.9884615384615385</v>
      </c>
      <c r="S69">
        <v>1</v>
      </c>
      <c r="T69">
        <v>0.96445497630331756</v>
      </c>
      <c r="U69">
        <v>0.97151898734177211</v>
      </c>
      <c r="V69">
        <v>0.98129290111107881</v>
      </c>
    </row>
    <row r="70" spans="1:22" x14ac:dyDescent="0.55000000000000004">
      <c r="A70" s="2">
        <v>44482</v>
      </c>
      <c r="B70">
        <v>1.0216802168021679</v>
      </c>
      <c r="C70">
        <v>1.0112923462986201</v>
      </c>
      <c r="D70">
        <v>1.0263157894736841</v>
      </c>
      <c r="E70">
        <v>1.0177935943060501</v>
      </c>
      <c r="F70">
        <v>1.0408163265306121</v>
      </c>
      <c r="G70">
        <v>1.04296875</v>
      </c>
      <c r="H70">
        <v>1.0122699386503069</v>
      </c>
      <c r="I70">
        <v>1.0367107195301031</v>
      </c>
      <c r="J70">
        <v>1.027544910179641</v>
      </c>
      <c r="K70">
        <v>1.034214618973561</v>
      </c>
      <c r="L70">
        <v>1.0629629629629631</v>
      </c>
      <c r="M70">
        <v>1</v>
      </c>
      <c r="N70">
        <v>1.0125</v>
      </c>
      <c r="O70">
        <v>1.0013793103448281</v>
      </c>
      <c r="P70">
        <v>0.99459459459459465</v>
      </c>
      <c r="Q70">
        <v>1.001466275659824</v>
      </c>
      <c r="R70">
        <v>1.003891050583658</v>
      </c>
      <c r="S70">
        <v>1</v>
      </c>
      <c r="T70">
        <v>1.039312039312039</v>
      </c>
      <c r="U70">
        <v>1.0374592833876219</v>
      </c>
      <c r="V70">
        <v>1.021258636379514</v>
      </c>
    </row>
    <row r="71" spans="1:22" x14ac:dyDescent="0.55000000000000004">
      <c r="A71" s="2">
        <v>44483</v>
      </c>
      <c r="B71">
        <v>1.090185676392573</v>
      </c>
      <c r="C71">
        <v>1.0359801488833751</v>
      </c>
      <c r="D71">
        <v>1.042735042735043</v>
      </c>
      <c r="E71">
        <v>1.02972027972028</v>
      </c>
      <c r="F71">
        <v>0.99477124183006538</v>
      </c>
      <c r="G71">
        <v>1.033707865168539</v>
      </c>
      <c r="H71">
        <v>1.0151515151515149</v>
      </c>
      <c r="I71">
        <v>1.0283286118980171</v>
      </c>
      <c r="J71">
        <v>1.011655011655012</v>
      </c>
      <c r="K71">
        <v>1.028571428571428</v>
      </c>
      <c r="L71">
        <v>1.0522648083623689</v>
      </c>
      <c r="M71">
        <v>1.0228013029315961</v>
      </c>
      <c r="N71">
        <v>1.020576131687243</v>
      </c>
      <c r="O71">
        <v>1.049586776859504</v>
      </c>
      <c r="P71">
        <v>1.0076086956521739</v>
      </c>
      <c r="Q71">
        <v>1.0322108345534411</v>
      </c>
      <c r="R71">
        <v>1.0213178294573639</v>
      </c>
      <c r="S71">
        <v>1</v>
      </c>
      <c r="T71">
        <v>1.0307328605200941</v>
      </c>
      <c r="U71">
        <v>1.043956043956044</v>
      </c>
      <c r="V71">
        <v>1.0295931052992839</v>
      </c>
    </row>
    <row r="72" spans="1:22" x14ac:dyDescent="0.55000000000000004">
      <c r="A72" s="2">
        <v>44484</v>
      </c>
      <c r="B72">
        <v>1.004866180048662</v>
      </c>
      <c r="C72">
        <v>1.0251497005988019</v>
      </c>
      <c r="D72">
        <v>1.012295081967213</v>
      </c>
      <c r="E72">
        <v>1.016977928692699</v>
      </c>
      <c r="F72">
        <v>1.018396846254928</v>
      </c>
      <c r="G72">
        <v>1.007246376811594</v>
      </c>
      <c r="H72">
        <v>1.029850746268657</v>
      </c>
      <c r="I72">
        <v>1.0096418732782371</v>
      </c>
      <c r="J72">
        <v>1.0115207373271891</v>
      </c>
      <c r="K72">
        <v>1.0248538011695909</v>
      </c>
      <c r="L72">
        <v>1.018211920529801</v>
      </c>
      <c r="M72">
        <v>1.011677282377919</v>
      </c>
      <c r="N72">
        <v>1.024193548387097</v>
      </c>
      <c r="O72">
        <v>1.011811023622047</v>
      </c>
      <c r="P72">
        <v>1.006472491909385</v>
      </c>
      <c r="Q72">
        <v>1.014184397163121</v>
      </c>
      <c r="R72">
        <v>1.0265654648956359</v>
      </c>
      <c r="S72">
        <v>1</v>
      </c>
      <c r="T72">
        <v>0.99082568807339455</v>
      </c>
      <c r="U72">
        <v>1.033082706766917</v>
      </c>
      <c r="V72">
        <v>1.014891189807144</v>
      </c>
    </row>
    <row r="73" spans="1:22" x14ac:dyDescent="0.55000000000000004">
      <c r="A73" s="2">
        <v>44487</v>
      </c>
      <c r="B73">
        <v>1.0024213075060531</v>
      </c>
      <c r="C73">
        <v>0.9929906542056075</v>
      </c>
      <c r="D73">
        <v>1.0040485829959509</v>
      </c>
      <c r="E73">
        <v>0.998330550918197</v>
      </c>
      <c r="F73">
        <v>0.98580645161290326</v>
      </c>
      <c r="G73">
        <v>0.98201438848920863</v>
      </c>
      <c r="H73">
        <v>0.98985507246376814</v>
      </c>
      <c r="I73">
        <v>0.990450204638472</v>
      </c>
      <c r="J73">
        <v>0.93963553530751709</v>
      </c>
      <c r="K73">
        <v>1.0099857346647649</v>
      </c>
      <c r="L73">
        <v>0.99674796747967476</v>
      </c>
      <c r="M73">
        <v>1</v>
      </c>
      <c r="N73">
        <v>1</v>
      </c>
      <c r="O73">
        <v>1.001297016861219</v>
      </c>
      <c r="P73">
        <v>1.016077170418006</v>
      </c>
      <c r="Q73">
        <v>1.046153846153846</v>
      </c>
      <c r="R73">
        <v>1.0184842883548979</v>
      </c>
      <c r="S73">
        <v>1</v>
      </c>
      <c r="T73">
        <v>1.0023148148148151</v>
      </c>
      <c r="U73">
        <v>1.0218340611353709</v>
      </c>
      <c r="V73">
        <v>0.99992238240101372</v>
      </c>
    </row>
    <row r="74" spans="1:22" x14ac:dyDescent="0.55000000000000004">
      <c r="A74" s="2">
        <v>44488</v>
      </c>
      <c r="B74">
        <v>1.0410628019323671</v>
      </c>
      <c r="C74">
        <v>1</v>
      </c>
      <c r="D74">
        <v>1.028225806451613</v>
      </c>
      <c r="E74">
        <v>1.0033444816053509</v>
      </c>
      <c r="F74">
        <v>0.99476439790575921</v>
      </c>
      <c r="G74">
        <v>0.98901098901098905</v>
      </c>
      <c r="H74">
        <v>0.9926793557833089</v>
      </c>
      <c r="I74">
        <v>1.0082644628099171</v>
      </c>
      <c r="J74">
        <v>0.98060606060606059</v>
      </c>
      <c r="K74">
        <v>0.98870056497175141</v>
      </c>
      <c r="L74">
        <v>0.99347471451876024</v>
      </c>
      <c r="M74">
        <v>1</v>
      </c>
      <c r="N74">
        <v>0.99212598425196852</v>
      </c>
      <c r="O74">
        <v>1.025906735751295</v>
      </c>
      <c r="P74">
        <v>1</v>
      </c>
      <c r="Q74">
        <v>0.99732620320855614</v>
      </c>
      <c r="R74">
        <v>0.99637023593466423</v>
      </c>
      <c r="S74">
        <v>1</v>
      </c>
      <c r="T74">
        <v>1.0415704387990761</v>
      </c>
      <c r="U74">
        <v>0.95868945868945865</v>
      </c>
      <c r="V74">
        <v>1.001606134611545</v>
      </c>
    </row>
    <row r="75" spans="1:22" x14ac:dyDescent="0.55000000000000004">
      <c r="A75" s="2">
        <v>44489</v>
      </c>
      <c r="B75">
        <v>1.020881670533643</v>
      </c>
      <c r="C75">
        <v>1.007058823529412</v>
      </c>
      <c r="D75">
        <v>0.98039215686274506</v>
      </c>
      <c r="E75">
        <v>1.0016666666666669</v>
      </c>
      <c r="F75">
        <v>1.0052631578947371</v>
      </c>
      <c r="G75">
        <v>0.98148148148148151</v>
      </c>
      <c r="H75">
        <v>0.99557522123893805</v>
      </c>
      <c r="I75">
        <v>0.98907103825136611</v>
      </c>
      <c r="J75">
        <v>0.97404202719406674</v>
      </c>
      <c r="K75">
        <v>1</v>
      </c>
      <c r="L75">
        <v>1</v>
      </c>
      <c r="M75">
        <v>1.015739769150052</v>
      </c>
      <c r="N75">
        <v>0.97222222222222221</v>
      </c>
      <c r="O75">
        <v>1.0101010101010099</v>
      </c>
      <c r="P75">
        <v>0.99578059071729963</v>
      </c>
      <c r="Q75">
        <v>0.97050938337801607</v>
      </c>
      <c r="R75">
        <v>0.99635701275045541</v>
      </c>
      <c r="S75">
        <v>1</v>
      </c>
      <c r="T75">
        <v>1.0022172949002219</v>
      </c>
      <c r="U75">
        <v>1.010401188707281</v>
      </c>
      <c r="V75">
        <v>0.99643803577898071</v>
      </c>
    </row>
    <row r="76" spans="1:22" x14ac:dyDescent="0.55000000000000004">
      <c r="A76" s="2">
        <v>44490</v>
      </c>
      <c r="B76">
        <v>0.96590909090909094</v>
      </c>
      <c r="C76">
        <v>1</v>
      </c>
      <c r="D76">
        <v>0.98399999999999999</v>
      </c>
      <c r="E76">
        <v>0.99334442595673877</v>
      </c>
      <c r="F76">
        <v>0.96989528795811519</v>
      </c>
      <c r="G76">
        <v>0.98490566037735849</v>
      </c>
      <c r="H76">
        <v>0.96592592592592597</v>
      </c>
      <c r="I76">
        <v>0.97651933701657456</v>
      </c>
      <c r="J76">
        <v>0.92639593908629436</v>
      </c>
      <c r="K76">
        <v>0.95428571428571429</v>
      </c>
      <c r="L76">
        <v>0.99671592775041051</v>
      </c>
      <c r="M76">
        <v>0.99793388429752061</v>
      </c>
      <c r="N76">
        <v>0.98367346938775513</v>
      </c>
      <c r="O76">
        <v>0.98124999999999996</v>
      </c>
      <c r="P76">
        <v>0.98093220338983056</v>
      </c>
      <c r="Q76">
        <v>0.94613259668508287</v>
      </c>
      <c r="R76">
        <v>0.96526508226691043</v>
      </c>
      <c r="S76">
        <v>1</v>
      </c>
      <c r="T76">
        <v>0.97566371681415931</v>
      </c>
      <c r="U76">
        <v>0.99558823529411766</v>
      </c>
      <c r="V76">
        <v>0.97721682487007999</v>
      </c>
    </row>
    <row r="77" spans="1:22" x14ac:dyDescent="0.55000000000000004">
      <c r="A77" s="2">
        <v>44491</v>
      </c>
      <c r="B77">
        <v>0.99529411764705877</v>
      </c>
      <c r="C77">
        <v>0.98247663551401865</v>
      </c>
      <c r="D77">
        <v>0.99593495934959353</v>
      </c>
      <c r="E77">
        <v>0.98994974874371855</v>
      </c>
      <c r="F77">
        <v>0.99865047233468285</v>
      </c>
      <c r="G77">
        <v>0.9923371647509579</v>
      </c>
      <c r="H77">
        <v>1.007668711656442</v>
      </c>
      <c r="I77">
        <v>0.9759547383309759</v>
      </c>
      <c r="J77">
        <v>1</v>
      </c>
      <c r="K77">
        <v>1.016467065868264</v>
      </c>
      <c r="L77">
        <v>0.98846787479406917</v>
      </c>
      <c r="M77">
        <v>1</v>
      </c>
      <c r="N77">
        <v>1.0165975103734439</v>
      </c>
      <c r="O77">
        <v>1.007643312101911</v>
      </c>
      <c r="P77">
        <v>0.99460043196544279</v>
      </c>
      <c r="Q77">
        <v>0.99854014598540142</v>
      </c>
      <c r="R77">
        <v>1.0151515151515149</v>
      </c>
      <c r="S77">
        <v>1</v>
      </c>
      <c r="T77">
        <v>0.99092970521541945</v>
      </c>
      <c r="U77">
        <v>0.99113737075332353</v>
      </c>
      <c r="V77">
        <v>0.99789007402681185</v>
      </c>
    </row>
    <row r="78" spans="1:22" x14ac:dyDescent="0.55000000000000004">
      <c r="A78" s="2">
        <v>44494</v>
      </c>
      <c r="B78">
        <v>0.97872340425531912</v>
      </c>
      <c r="C78">
        <v>1.0095124851367421</v>
      </c>
      <c r="D78">
        <v>0.99183673469387756</v>
      </c>
      <c r="E78">
        <v>1.011844331641286</v>
      </c>
      <c r="F78">
        <v>1.0189189189189189</v>
      </c>
      <c r="G78">
        <v>0.99613899613899615</v>
      </c>
      <c r="H78">
        <v>1.0106544901065451</v>
      </c>
      <c r="I78">
        <v>1.026086956521739</v>
      </c>
      <c r="J78">
        <v>0.96027397260273972</v>
      </c>
      <c r="K78">
        <v>0.9823269513991163</v>
      </c>
      <c r="L78">
        <v>0.99833333333333329</v>
      </c>
      <c r="M78">
        <v>1.0351966873706</v>
      </c>
      <c r="N78">
        <v>1.0163265306122451</v>
      </c>
      <c r="O78">
        <v>1.010113780025284</v>
      </c>
      <c r="P78">
        <v>1.0206297502714441</v>
      </c>
      <c r="Q78">
        <v>1.0497076023391809</v>
      </c>
      <c r="R78">
        <v>0.97947761194029848</v>
      </c>
      <c r="S78">
        <v>1</v>
      </c>
      <c r="T78">
        <v>1.0114416475972541</v>
      </c>
      <c r="U78">
        <v>0.98360655737704916</v>
      </c>
      <c r="V78">
        <v>1.004557537114098</v>
      </c>
    </row>
    <row r="79" spans="1:22" x14ac:dyDescent="0.55000000000000004">
      <c r="A79" s="2">
        <v>44495</v>
      </c>
      <c r="B79">
        <v>1.0410628019323671</v>
      </c>
      <c r="C79">
        <v>1.0141342756183751</v>
      </c>
      <c r="D79">
        <v>1.012345679012346</v>
      </c>
      <c r="E79">
        <v>1.011705685618729</v>
      </c>
      <c r="F79">
        <v>1.010610079575597</v>
      </c>
      <c r="G79">
        <v>1.0155038759689921</v>
      </c>
      <c r="H79">
        <v>1.006024096385542</v>
      </c>
      <c r="I79">
        <v>0.99576271186440679</v>
      </c>
      <c r="J79">
        <v>1.037089871611983</v>
      </c>
      <c r="K79">
        <v>1.0119940029985011</v>
      </c>
      <c r="L79">
        <v>1</v>
      </c>
      <c r="M79">
        <v>1.004</v>
      </c>
      <c r="N79">
        <v>1.0080321285140561</v>
      </c>
      <c r="O79">
        <v>1.020025031289111</v>
      </c>
      <c r="P79">
        <v>1.006382978723404</v>
      </c>
      <c r="Q79">
        <v>0.98050139275766013</v>
      </c>
      <c r="R79">
        <v>1.038095238095238</v>
      </c>
      <c r="S79">
        <v>1</v>
      </c>
      <c r="T79">
        <v>0.99321266968325794</v>
      </c>
      <c r="U79">
        <v>0.99090909090909096</v>
      </c>
      <c r="V79">
        <v>1.009869580527933</v>
      </c>
    </row>
    <row r="80" spans="1:22" x14ac:dyDescent="0.55000000000000004">
      <c r="A80" s="2">
        <v>44496</v>
      </c>
      <c r="B80">
        <v>0.99767981438515085</v>
      </c>
      <c r="C80">
        <v>1.0081300813008129</v>
      </c>
      <c r="D80">
        <v>0.98780487804878048</v>
      </c>
      <c r="E80">
        <v>1.009917355371901</v>
      </c>
      <c r="F80">
        <v>1</v>
      </c>
      <c r="G80">
        <v>1.0038167938931299</v>
      </c>
      <c r="H80">
        <v>1.032934131736527</v>
      </c>
      <c r="I80">
        <v>1.04113475177305</v>
      </c>
      <c r="J80">
        <v>0.98074277854195324</v>
      </c>
      <c r="K80">
        <v>0.99259259259259258</v>
      </c>
      <c r="L80">
        <v>1.005008347245409</v>
      </c>
      <c r="M80">
        <v>0.98505976095617531</v>
      </c>
      <c r="N80">
        <v>1</v>
      </c>
      <c r="O80">
        <v>0.9766871165644172</v>
      </c>
      <c r="P80">
        <v>0.9947145877378436</v>
      </c>
      <c r="Q80">
        <v>0.98579545454545459</v>
      </c>
      <c r="R80">
        <v>1.023853211009174</v>
      </c>
      <c r="S80">
        <v>1</v>
      </c>
      <c r="T80">
        <v>0.99316628701594534</v>
      </c>
      <c r="U80">
        <v>1.0550458715596329</v>
      </c>
      <c r="V80">
        <v>1.003704190713897</v>
      </c>
    </row>
    <row r="81" spans="1:22" x14ac:dyDescent="0.55000000000000004">
      <c r="A81" s="2">
        <v>44497</v>
      </c>
      <c r="B81">
        <v>1.011627906976744</v>
      </c>
      <c r="C81">
        <v>0.98732718894009219</v>
      </c>
      <c r="D81">
        <v>0.98765432098765427</v>
      </c>
      <c r="E81">
        <v>0.95908346972176761</v>
      </c>
      <c r="F81">
        <v>0.98950131233595795</v>
      </c>
      <c r="G81">
        <v>0.99239543726235746</v>
      </c>
      <c r="H81">
        <v>1.0492753623188411</v>
      </c>
      <c r="I81">
        <v>0.98365122615803813</v>
      </c>
      <c r="J81">
        <v>0.95091164095371672</v>
      </c>
      <c r="K81">
        <v>1.0134328358208951</v>
      </c>
      <c r="L81">
        <v>1</v>
      </c>
      <c r="M81">
        <v>0.98988877654196161</v>
      </c>
      <c r="N81">
        <v>1</v>
      </c>
      <c r="O81">
        <v>0.98994974874371855</v>
      </c>
      <c r="P81">
        <v>1.0021253985122209</v>
      </c>
      <c r="Q81">
        <v>1.0172910662824211</v>
      </c>
      <c r="R81">
        <v>0.99820788530465954</v>
      </c>
      <c r="S81">
        <v>1</v>
      </c>
      <c r="T81">
        <v>0.99082568807339455</v>
      </c>
      <c r="U81">
        <v>0.97536231884057967</v>
      </c>
      <c r="V81">
        <v>0.99442557918875107</v>
      </c>
    </row>
    <row r="82" spans="1:22" x14ac:dyDescent="0.55000000000000004">
      <c r="A82" s="2">
        <v>44498</v>
      </c>
      <c r="B82">
        <v>0.9885057471264368</v>
      </c>
      <c r="C82">
        <v>0.97782963827304548</v>
      </c>
      <c r="D82">
        <v>1</v>
      </c>
      <c r="E82">
        <v>1.0580204778157001</v>
      </c>
      <c r="F82">
        <v>0.98408488063660482</v>
      </c>
      <c r="G82">
        <v>0.98467432950191569</v>
      </c>
      <c r="H82">
        <v>0.99171270718232041</v>
      </c>
      <c r="I82">
        <v>0.97645429362880887</v>
      </c>
      <c r="J82">
        <v>0.96755162241887904</v>
      </c>
      <c r="K82">
        <v>1.005891016200295</v>
      </c>
      <c r="L82">
        <v>0.97840531561461797</v>
      </c>
      <c r="M82">
        <v>0.98978549540347294</v>
      </c>
      <c r="N82">
        <v>1.0039840637450199</v>
      </c>
      <c r="O82">
        <v>0.99365482233502533</v>
      </c>
      <c r="P82">
        <v>1.0074231177094379</v>
      </c>
      <c r="Q82">
        <v>0.96317280453257792</v>
      </c>
      <c r="R82">
        <v>1</v>
      </c>
      <c r="S82">
        <v>1</v>
      </c>
      <c r="T82">
        <v>0.98379629629629628</v>
      </c>
      <c r="U82">
        <v>0.96136701337295694</v>
      </c>
      <c r="V82">
        <v>0.99081568208967052</v>
      </c>
    </row>
    <row r="83" spans="1:22" x14ac:dyDescent="0.55000000000000004">
      <c r="A83" s="2">
        <v>44501</v>
      </c>
      <c r="B83">
        <v>0.96046511627906972</v>
      </c>
      <c r="C83">
        <v>0.99880668257756566</v>
      </c>
      <c r="D83">
        <v>1.0041666666666671</v>
      </c>
      <c r="E83">
        <v>1</v>
      </c>
      <c r="F83">
        <v>0.98652291105121293</v>
      </c>
      <c r="G83">
        <v>0.99221789883268485</v>
      </c>
      <c r="H83">
        <v>0.99164345403899723</v>
      </c>
      <c r="I83">
        <v>0.99858156028368794</v>
      </c>
      <c r="J83">
        <v>0.99085365853658536</v>
      </c>
      <c r="K83">
        <v>0.97218155197657397</v>
      </c>
      <c r="L83">
        <v>0.97113752122241082</v>
      </c>
      <c r="M83">
        <v>0.9989680082559339</v>
      </c>
      <c r="N83">
        <v>0.95634920634920639</v>
      </c>
      <c r="O83">
        <v>0.99744572158365263</v>
      </c>
      <c r="P83">
        <v>0.991578947368421</v>
      </c>
      <c r="Q83">
        <v>0.94558823529411762</v>
      </c>
      <c r="R83">
        <v>0.98204667863554762</v>
      </c>
      <c r="S83">
        <v>1</v>
      </c>
      <c r="T83">
        <v>0.96941176470588231</v>
      </c>
      <c r="U83">
        <v>0.99845440494590421</v>
      </c>
      <c r="V83">
        <v>0.98532099943020601</v>
      </c>
    </row>
    <row r="84" spans="1:22" x14ac:dyDescent="0.55000000000000004">
      <c r="A84" s="2">
        <v>44502</v>
      </c>
      <c r="B84">
        <v>1.0169491525423731</v>
      </c>
      <c r="C84">
        <v>1.015531660692951</v>
      </c>
      <c r="D84">
        <v>0.98340248962655596</v>
      </c>
      <c r="E84">
        <v>0.99838709677419357</v>
      </c>
      <c r="F84">
        <v>0.99590163934426235</v>
      </c>
      <c r="G84">
        <v>1.031372549019608</v>
      </c>
      <c r="H84">
        <v>1.018258426966292</v>
      </c>
      <c r="I84">
        <v>1.014204545454545</v>
      </c>
      <c r="J84">
        <v>1.023076923076923</v>
      </c>
      <c r="K84">
        <v>1.0210843373493981</v>
      </c>
      <c r="L84">
        <v>1.0419580419580421</v>
      </c>
      <c r="M84">
        <v>1.019628099173554</v>
      </c>
      <c r="N84">
        <v>1</v>
      </c>
      <c r="O84">
        <v>1</v>
      </c>
      <c r="P84">
        <v>1.011677282377919</v>
      </c>
      <c r="Q84">
        <v>1.0388802488335931</v>
      </c>
      <c r="R84">
        <v>1.0237659963436929</v>
      </c>
      <c r="S84">
        <v>1</v>
      </c>
      <c r="T84">
        <v>1.016990291262136</v>
      </c>
      <c r="U84">
        <v>0.99071207430340558</v>
      </c>
      <c r="V84">
        <v>1.0130890427549719</v>
      </c>
    </row>
    <row r="85" spans="1:22" x14ac:dyDescent="0.55000000000000004">
      <c r="A85" s="2">
        <v>44503</v>
      </c>
      <c r="B85">
        <v>1.014285714285714</v>
      </c>
      <c r="C85">
        <v>0.99882352941176467</v>
      </c>
      <c r="D85">
        <v>0.9831223628691983</v>
      </c>
      <c r="E85">
        <v>1.0371567043618739</v>
      </c>
      <c r="F85">
        <v>1.001371742112483</v>
      </c>
      <c r="G85">
        <v>0.95437262357414454</v>
      </c>
      <c r="H85">
        <v>0.98344827586206895</v>
      </c>
      <c r="I85">
        <v>0.98039215686274506</v>
      </c>
      <c r="J85">
        <v>0.96390977443609027</v>
      </c>
      <c r="K85">
        <v>0.97935103244837762</v>
      </c>
      <c r="L85">
        <v>0.98154362416107388</v>
      </c>
      <c r="M85">
        <v>0.9685916919959473</v>
      </c>
      <c r="N85">
        <v>1</v>
      </c>
      <c r="O85">
        <v>0.99103713188220233</v>
      </c>
      <c r="P85">
        <v>0.99685204616998946</v>
      </c>
      <c r="Q85">
        <v>1.016467065868264</v>
      </c>
      <c r="R85">
        <v>0.97678571428571426</v>
      </c>
      <c r="S85">
        <v>1</v>
      </c>
      <c r="T85">
        <v>1</v>
      </c>
      <c r="U85">
        <v>1.0062500000000001</v>
      </c>
      <c r="V85">
        <v>0.99168805952938255</v>
      </c>
    </row>
    <row r="86" spans="1:22" x14ac:dyDescent="0.55000000000000004">
      <c r="A86" s="2">
        <v>44504</v>
      </c>
      <c r="B86">
        <v>0.98356807511737088</v>
      </c>
      <c r="C86">
        <v>0.97408716136631335</v>
      </c>
      <c r="D86">
        <v>0.98283261802575106</v>
      </c>
      <c r="E86">
        <v>1.0109034267912771</v>
      </c>
      <c r="F86">
        <v>1.1534246575342471</v>
      </c>
      <c r="G86">
        <v>1.0517928286852589</v>
      </c>
      <c r="H86">
        <v>0.95511921458625526</v>
      </c>
      <c r="I86">
        <v>0.99714285714285711</v>
      </c>
      <c r="J86">
        <v>0.96879875195007803</v>
      </c>
      <c r="K86">
        <v>0.98493975903614461</v>
      </c>
      <c r="L86">
        <v>0.99658119658119659</v>
      </c>
      <c r="M86">
        <v>0.99372384937238489</v>
      </c>
      <c r="N86">
        <v>0.99585062240663902</v>
      </c>
      <c r="O86">
        <v>0.97803617571059431</v>
      </c>
      <c r="P86">
        <v>0.99684210526315786</v>
      </c>
      <c r="Q86">
        <v>0.99410898379970547</v>
      </c>
      <c r="R86">
        <v>0.98720292504570384</v>
      </c>
      <c r="S86">
        <v>1</v>
      </c>
      <c r="T86">
        <v>0.96658711217183768</v>
      </c>
      <c r="U86">
        <v>0.97204968944099379</v>
      </c>
      <c r="V86">
        <v>0.99717960050138832</v>
      </c>
    </row>
    <row r="87" spans="1:22" x14ac:dyDescent="0.55000000000000004">
      <c r="A87" s="2">
        <v>44505</v>
      </c>
      <c r="B87">
        <v>0.96897374701670647</v>
      </c>
      <c r="C87">
        <v>0.97944377267230953</v>
      </c>
      <c r="D87">
        <v>0.99563318777292575</v>
      </c>
      <c r="E87">
        <v>0.97534668721109397</v>
      </c>
      <c r="F87">
        <v>0.91448931116389554</v>
      </c>
      <c r="G87">
        <v>0.9507575757575758</v>
      </c>
      <c r="H87">
        <v>0.97797356828193838</v>
      </c>
      <c r="I87">
        <v>0.96991404011461313</v>
      </c>
      <c r="J87">
        <v>0.87922705314009664</v>
      </c>
      <c r="K87">
        <v>0.96024464831804279</v>
      </c>
      <c r="L87">
        <v>0.98113207547169812</v>
      </c>
      <c r="M87">
        <v>0.98315789473684212</v>
      </c>
      <c r="N87">
        <v>0.95833333333333337</v>
      </c>
      <c r="O87">
        <v>0.98943196829590485</v>
      </c>
      <c r="P87">
        <v>1.0263991552270331</v>
      </c>
      <c r="Q87">
        <v>0.95259259259259255</v>
      </c>
      <c r="R87">
        <v>0.97222222222222221</v>
      </c>
      <c r="S87">
        <v>1</v>
      </c>
      <c r="T87">
        <v>0.9975308641975309</v>
      </c>
      <c r="U87">
        <v>0.99840255591054317</v>
      </c>
      <c r="V87">
        <v>0.97156031267184495</v>
      </c>
    </row>
    <row r="88" spans="1:22" x14ac:dyDescent="0.55000000000000004">
      <c r="A88" s="2">
        <v>44508</v>
      </c>
      <c r="B88">
        <v>1.017241379310345</v>
      </c>
      <c r="C88">
        <v>1.008641975308642</v>
      </c>
      <c r="D88">
        <v>0.98245614035087714</v>
      </c>
      <c r="E88">
        <v>1.015797788309637</v>
      </c>
      <c r="F88">
        <v>0.97142857142857142</v>
      </c>
      <c r="G88">
        <v>1.0637450199203189</v>
      </c>
      <c r="H88">
        <v>0.98348348348348347</v>
      </c>
      <c r="I88">
        <v>1</v>
      </c>
      <c r="J88">
        <v>1.0109890109890109</v>
      </c>
      <c r="K88">
        <v>0.9920382165605095</v>
      </c>
      <c r="L88">
        <v>1.043706293706294</v>
      </c>
      <c r="M88">
        <v>0.98501070663811563</v>
      </c>
      <c r="N88">
        <v>0.99130434782608701</v>
      </c>
      <c r="O88">
        <v>1</v>
      </c>
      <c r="P88">
        <v>1.0061728395061731</v>
      </c>
      <c r="Q88">
        <v>0.98133748055987557</v>
      </c>
      <c r="R88">
        <v>0.97714285714285709</v>
      </c>
      <c r="S88">
        <v>1</v>
      </c>
      <c r="T88">
        <v>0.98514851485148514</v>
      </c>
      <c r="U88">
        <v>0.96960000000000002</v>
      </c>
      <c r="V88">
        <v>0.99926223129461411</v>
      </c>
    </row>
    <row r="89" spans="1:22" x14ac:dyDescent="0.55000000000000004">
      <c r="A89" s="2">
        <v>44509</v>
      </c>
      <c r="B89">
        <v>1.0169491525423731</v>
      </c>
      <c r="C89">
        <v>1.015911872705018</v>
      </c>
      <c r="D89">
        <v>1.026785714285714</v>
      </c>
      <c r="E89">
        <v>0.98289269051321926</v>
      </c>
      <c r="F89">
        <v>1.0160427807486629</v>
      </c>
      <c r="G89">
        <v>0.98127340823970033</v>
      </c>
      <c r="H89">
        <v>1.0351145038167939</v>
      </c>
      <c r="I89">
        <v>0.99556868537666177</v>
      </c>
      <c r="J89">
        <v>0.97101449275362317</v>
      </c>
      <c r="K89">
        <v>1.01123595505618</v>
      </c>
      <c r="L89">
        <v>0.99162479061976549</v>
      </c>
      <c r="M89">
        <v>0.98478260869565215</v>
      </c>
      <c r="N89">
        <v>0.98245614035087714</v>
      </c>
      <c r="O89">
        <v>0.98798397863818421</v>
      </c>
      <c r="P89">
        <v>0.99182004089979547</v>
      </c>
      <c r="Q89">
        <v>1.020602218700476</v>
      </c>
      <c r="R89">
        <v>1.0077972709551659</v>
      </c>
      <c r="S89">
        <v>1</v>
      </c>
      <c r="T89">
        <v>1.0150753768844221</v>
      </c>
      <c r="U89">
        <v>1.0016501650165019</v>
      </c>
      <c r="V89">
        <v>1.0018290923399391</v>
      </c>
    </row>
    <row r="90" spans="1:22" x14ac:dyDescent="0.55000000000000004">
      <c r="A90" s="2">
        <v>44510</v>
      </c>
      <c r="B90">
        <v>0.95714285714285718</v>
      </c>
      <c r="C90">
        <v>0.98313253012048196</v>
      </c>
      <c r="D90">
        <v>0.9826086956521739</v>
      </c>
      <c r="E90">
        <v>0.98259493670886078</v>
      </c>
      <c r="F90">
        <v>0.95394736842105265</v>
      </c>
      <c r="G90">
        <v>0.96946564885496178</v>
      </c>
      <c r="H90">
        <v>0.9808259587020649</v>
      </c>
      <c r="I90">
        <v>0.96587537091988129</v>
      </c>
      <c r="J90">
        <v>0.97388059701492535</v>
      </c>
      <c r="K90">
        <v>0.95873015873015877</v>
      </c>
      <c r="L90">
        <v>0.96114864864864868</v>
      </c>
      <c r="M90">
        <v>0.9690949227373068</v>
      </c>
      <c r="N90">
        <v>1.035714285714286</v>
      </c>
      <c r="O90">
        <v>0.98918918918918919</v>
      </c>
      <c r="P90">
        <v>0.98969072164948457</v>
      </c>
      <c r="Q90">
        <v>0.96894409937888204</v>
      </c>
      <c r="R90">
        <v>1</v>
      </c>
      <c r="S90">
        <v>1</v>
      </c>
      <c r="T90">
        <v>0.99257425742574257</v>
      </c>
      <c r="U90">
        <v>0.97034596375617788</v>
      </c>
      <c r="V90">
        <v>0.97924531053835684</v>
      </c>
    </row>
    <row r="91" spans="1:22" x14ac:dyDescent="0.55000000000000004">
      <c r="A91" s="2">
        <v>44511</v>
      </c>
      <c r="B91">
        <v>0.99502487562189057</v>
      </c>
      <c r="C91">
        <v>0.9779411764705882</v>
      </c>
      <c r="D91">
        <v>1.0044247787610621</v>
      </c>
      <c r="E91">
        <v>1</v>
      </c>
      <c r="F91">
        <v>0.98896551724137927</v>
      </c>
      <c r="G91">
        <v>1.007874015748031</v>
      </c>
      <c r="H91">
        <v>0.9654135338345865</v>
      </c>
      <c r="I91">
        <v>0.98617511520737322</v>
      </c>
      <c r="J91">
        <v>0.95785440613026818</v>
      </c>
      <c r="K91">
        <v>0.97185430463576161</v>
      </c>
      <c r="L91">
        <v>0.99824253075571179</v>
      </c>
      <c r="M91">
        <v>0.99886104783599083</v>
      </c>
      <c r="N91">
        <v>1.0258620689655169</v>
      </c>
      <c r="O91">
        <v>0.98087431693989069</v>
      </c>
      <c r="P91">
        <v>1</v>
      </c>
      <c r="Q91">
        <v>0.97115384615384615</v>
      </c>
      <c r="R91">
        <v>0.97098646034816249</v>
      </c>
      <c r="S91">
        <v>1</v>
      </c>
      <c r="T91">
        <v>0.98254364089775559</v>
      </c>
      <c r="U91">
        <v>0.98471986417657043</v>
      </c>
      <c r="V91">
        <v>0.98843857498621934</v>
      </c>
    </row>
    <row r="92" spans="1:22" x14ac:dyDescent="0.55000000000000004">
      <c r="A92" s="2">
        <v>44512</v>
      </c>
      <c r="B92">
        <v>1.0075000000000001</v>
      </c>
      <c r="C92">
        <v>1.0162907268170429</v>
      </c>
      <c r="D92">
        <v>1.017621145374449</v>
      </c>
      <c r="E92">
        <v>1</v>
      </c>
      <c r="F92">
        <v>1</v>
      </c>
      <c r="G92">
        <v>1.03125</v>
      </c>
      <c r="H92">
        <v>1.1012461059190031</v>
      </c>
      <c r="I92">
        <v>1.021806853582554</v>
      </c>
      <c r="J92">
        <v>1.042</v>
      </c>
      <c r="K92">
        <v>1.0340715502555371</v>
      </c>
      <c r="L92">
        <v>0.99823943661971826</v>
      </c>
      <c r="M92">
        <v>1.059293044469783</v>
      </c>
      <c r="N92">
        <v>0.98319327731092432</v>
      </c>
      <c r="O92">
        <v>0.99721448467966578</v>
      </c>
      <c r="P92">
        <v>1.01875</v>
      </c>
      <c r="Q92">
        <v>1.036303630363036</v>
      </c>
      <c r="R92">
        <v>0.99601593625498008</v>
      </c>
      <c r="S92">
        <v>1</v>
      </c>
      <c r="T92">
        <v>1.015228426395939</v>
      </c>
      <c r="U92">
        <v>1.022413793103448</v>
      </c>
      <c r="V92">
        <v>1.019921920557304</v>
      </c>
    </row>
    <row r="93" spans="1:22" x14ac:dyDescent="0.55000000000000004">
      <c r="A93" s="2">
        <v>44515</v>
      </c>
      <c r="B93">
        <v>1.0198511166253099</v>
      </c>
      <c r="C93">
        <v>1.073982737361282</v>
      </c>
      <c r="D93">
        <v>1.008658008658009</v>
      </c>
      <c r="E93">
        <v>1.024154589371981</v>
      </c>
      <c r="F93">
        <v>1.0153417015341699</v>
      </c>
      <c r="G93">
        <v>1.0378787878787881</v>
      </c>
      <c r="H93">
        <v>1.0806223479490811</v>
      </c>
      <c r="I93">
        <v>1.06859756097561</v>
      </c>
      <c r="J93">
        <v>1.0191938579654509</v>
      </c>
      <c r="K93">
        <v>1.019769357495881</v>
      </c>
      <c r="L93">
        <v>1.022927689594356</v>
      </c>
      <c r="M93">
        <v>1.004305705059203</v>
      </c>
      <c r="N93">
        <v>1.017094017094017</v>
      </c>
      <c r="O93">
        <v>1</v>
      </c>
      <c r="P93">
        <v>1.0102249488752559</v>
      </c>
      <c r="Q93">
        <v>1.0382165605095539</v>
      </c>
      <c r="R93">
        <v>1.034</v>
      </c>
      <c r="S93">
        <v>1</v>
      </c>
      <c r="T93">
        <v>1.01</v>
      </c>
      <c r="U93">
        <v>0.98650927487352447</v>
      </c>
      <c r="V93">
        <v>1.0245664130910741</v>
      </c>
    </row>
    <row r="94" spans="1:22" x14ac:dyDescent="0.55000000000000004">
      <c r="A94" s="2">
        <v>44516</v>
      </c>
      <c r="B94">
        <v>0.99026763990267641</v>
      </c>
      <c r="C94">
        <v>1.030998851894374</v>
      </c>
      <c r="D94">
        <v>1</v>
      </c>
      <c r="E94">
        <v>0.97012578616352196</v>
      </c>
      <c r="F94">
        <v>0.98763736263736268</v>
      </c>
      <c r="G94">
        <v>0.97445255474452552</v>
      </c>
      <c r="H94">
        <v>0.99214659685863871</v>
      </c>
      <c r="I94">
        <v>0.97146932952924392</v>
      </c>
      <c r="J94">
        <v>0.98493408662900184</v>
      </c>
      <c r="K94">
        <v>0.99838449111470118</v>
      </c>
      <c r="L94">
        <v>1.0879310344827591</v>
      </c>
      <c r="M94">
        <v>1.019292604501608</v>
      </c>
      <c r="N94">
        <v>1.0126050420168069</v>
      </c>
      <c r="O94">
        <v>0.994413407821229</v>
      </c>
      <c r="P94">
        <v>1.024291497975709</v>
      </c>
      <c r="Q94">
        <v>0.99846625766871167</v>
      </c>
      <c r="R94">
        <v>1</v>
      </c>
      <c r="S94">
        <v>1</v>
      </c>
      <c r="T94">
        <v>1.004950495049505</v>
      </c>
      <c r="U94">
        <v>1.0017094017094019</v>
      </c>
      <c r="V94">
        <v>1.0022038220349889</v>
      </c>
    </row>
    <row r="95" spans="1:22" x14ac:dyDescent="0.55000000000000004">
      <c r="A95" s="2">
        <v>44517</v>
      </c>
      <c r="B95">
        <v>1.014742014742015</v>
      </c>
      <c r="C95">
        <v>1.0590200445434299</v>
      </c>
      <c r="D95">
        <v>0.98712446351931327</v>
      </c>
      <c r="E95">
        <v>0.97730956239870337</v>
      </c>
      <c r="F95">
        <v>0.99165507649513218</v>
      </c>
      <c r="G95">
        <v>1.01123595505618</v>
      </c>
      <c r="H95">
        <v>1.0303430079155671</v>
      </c>
      <c r="I95">
        <v>1.038179148311307</v>
      </c>
      <c r="J95">
        <v>0.97896749521988524</v>
      </c>
      <c r="K95">
        <v>1.0339805825242721</v>
      </c>
      <c r="L95">
        <v>0.99841521394611732</v>
      </c>
      <c r="M95">
        <v>0.98212407991587802</v>
      </c>
      <c r="N95">
        <v>1.0373443983402491</v>
      </c>
      <c r="O95">
        <v>0.9831460674157303</v>
      </c>
      <c r="P95">
        <v>1.055335968379447</v>
      </c>
      <c r="Q95">
        <v>1.007680491551459</v>
      </c>
      <c r="R95">
        <v>1.04642166344294</v>
      </c>
      <c r="S95">
        <v>1</v>
      </c>
      <c r="T95">
        <v>0.99014778325123154</v>
      </c>
      <c r="U95">
        <v>0.97610921501706482</v>
      </c>
      <c r="V95">
        <v>1.0099641115992961</v>
      </c>
    </row>
    <row r="96" spans="1:22" x14ac:dyDescent="0.55000000000000004">
      <c r="A96" s="2">
        <v>44518</v>
      </c>
      <c r="B96">
        <v>1.009685230024213</v>
      </c>
      <c r="C96">
        <v>0.98948475289169291</v>
      </c>
      <c r="D96">
        <v>1.0043478260869561</v>
      </c>
      <c r="E96">
        <v>0.96683250414593702</v>
      </c>
      <c r="F96">
        <v>1.021037868162693</v>
      </c>
      <c r="G96">
        <v>1.0259259259259259</v>
      </c>
      <c r="H96">
        <v>1.002560819462228</v>
      </c>
      <c r="I96">
        <v>1.0042432814710041</v>
      </c>
      <c r="J96">
        <v>0.994140625</v>
      </c>
      <c r="K96">
        <v>1</v>
      </c>
      <c r="L96">
        <v>0.96507936507936509</v>
      </c>
      <c r="M96">
        <v>0.99678800856531047</v>
      </c>
      <c r="N96">
        <v>0.99199999999999999</v>
      </c>
      <c r="O96">
        <v>1.0171428571428569</v>
      </c>
      <c r="P96">
        <v>0.98689138576779023</v>
      </c>
      <c r="Q96">
        <v>0.92682926829268297</v>
      </c>
      <c r="R96">
        <v>1.0184842883548979</v>
      </c>
      <c r="S96">
        <v>1</v>
      </c>
      <c r="T96">
        <v>0.97512437810945274</v>
      </c>
      <c r="U96">
        <v>1.003496503496504</v>
      </c>
      <c r="V96">
        <v>0.99500474439897557</v>
      </c>
    </row>
    <row r="97" spans="1:22" x14ac:dyDescent="0.55000000000000004">
      <c r="A97" s="2">
        <v>44519</v>
      </c>
      <c r="B97">
        <v>1.0023980815347719</v>
      </c>
      <c r="C97">
        <v>0.99681190223166849</v>
      </c>
      <c r="D97">
        <v>1.0043290043290041</v>
      </c>
      <c r="E97">
        <v>1.0085763293310459</v>
      </c>
      <c r="F97">
        <v>0.98763736263736268</v>
      </c>
      <c r="G97">
        <v>0.98194945848375448</v>
      </c>
      <c r="H97">
        <v>1.0178799489144319</v>
      </c>
      <c r="I97">
        <v>1.033802816901408</v>
      </c>
      <c r="J97">
        <v>0.98035363457760316</v>
      </c>
      <c r="K97">
        <v>0.96870109546165883</v>
      </c>
      <c r="L97">
        <v>1.0049342105263159</v>
      </c>
      <c r="M97">
        <v>0.9989258861439313</v>
      </c>
      <c r="N97">
        <v>1.0161290322580649</v>
      </c>
      <c r="O97">
        <v>1.009831460674157</v>
      </c>
      <c r="P97">
        <v>0.98102466793168885</v>
      </c>
      <c r="Q97">
        <v>0.91940789473684215</v>
      </c>
      <c r="R97">
        <v>0.98911070780399279</v>
      </c>
      <c r="S97">
        <v>1</v>
      </c>
      <c r="T97">
        <v>1.005102040816326</v>
      </c>
      <c r="U97">
        <v>1.0226480836236931</v>
      </c>
      <c r="V97">
        <v>0.99647768094588618</v>
      </c>
    </row>
    <row r="98" spans="1:22" x14ac:dyDescent="0.55000000000000004">
      <c r="A98" s="2">
        <v>44522</v>
      </c>
      <c r="B98">
        <v>0.96411483253588515</v>
      </c>
      <c r="C98">
        <v>0.9850746268656716</v>
      </c>
      <c r="D98">
        <v>0.96551724137931039</v>
      </c>
      <c r="E98">
        <v>0.98979591836734693</v>
      </c>
      <c r="F98">
        <v>0.9888734353268428</v>
      </c>
      <c r="G98">
        <v>1.0036764705882351</v>
      </c>
      <c r="H98">
        <v>0.9974905897114178</v>
      </c>
      <c r="I98">
        <v>0.97275204359673029</v>
      </c>
      <c r="J98">
        <v>0.98697394789579163</v>
      </c>
      <c r="K98">
        <v>0.99676898222940225</v>
      </c>
      <c r="L98">
        <v>0.96399345335515552</v>
      </c>
      <c r="M98">
        <v>1.032258064516129</v>
      </c>
      <c r="N98">
        <v>1.01984126984127</v>
      </c>
      <c r="O98">
        <v>0.95688456189151594</v>
      </c>
      <c r="P98">
        <v>1</v>
      </c>
      <c r="Q98">
        <v>1.0268336314847939</v>
      </c>
      <c r="R98">
        <v>0.9963302752293578</v>
      </c>
      <c r="S98">
        <v>1</v>
      </c>
      <c r="T98">
        <v>0.97969543147208127</v>
      </c>
      <c r="U98">
        <v>0.99148211243611584</v>
      </c>
      <c r="V98">
        <v>0.99091784443615272</v>
      </c>
    </row>
    <row r="99" spans="1:22" x14ac:dyDescent="0.55000000000000004">
      <c r="A99" s="2">
        <v>44523</v>
      </c>
      <c r="B99">
        <v>1.009925558312655</v>
      </c>
      <c r="C99">
        <v>1</v>
      </c>
      <c r="D99">
        <v>0.9910714285714286</v>
      </c>
      <c r="E99">
        <v>1.0137457044673539</v>
      </c>
      <c r="F99">
        <v>1.0112517580872009</v>
      </c>
      <c r="G99">
        <v>1.0073260073260071</v>
      </c>
      <c r="H99">
        <v>0.95597484276729561</v>
      </c>
      <c r="I99">
        <v>1.0014005602240901</v>
      </c>
      <c r="J99">
        <v>1.003045685279188</v>
      </c>
      <c r="K99">
        <v>1.0048622366288491</v>
      </c>
      <c r="L99">
        <v>0.98641765704584039</v>
      </c>
      <c r="M99">
        <v>1.003125</v>
      </c>
      <c r="N99">
        <v>0.98443579766536971</v>
      </c>
      <c r="O99">
        <v>0.96802325581395354</v>
      </c>
      <c r="P99">
        <v>0.99613152804642169</v>
      </c>
      <c r="Q99">
        <v>0.98257839721254359</v>
      </c>
      <c r="R99">
        <v>0.99815837937384899</v>
      </c>
      <c r="S99">
        <v>1</v>
      </c>
      <c r="T99">
        <v>0.99481865284974091</v>
      </c>
      <c r="U99">
        <v>0.99656357388316152</v>
      </c>
      <c r="V99">
        <v>0.99544280117774742</v>
      </c>
    </row>
    <row r="100" spans="1:22" x14ac:dyDescent="0.55000000000000004">
      <c r="A100" s="2">
        <v>44524</v>
      </c>
      <c r="B100">
        <v>0.9901719901719902</v>
      </c>
      <c r="C100">
        <v>0.99350649350649356</v>
      </c>
      <c r="D100">
        <v>0.99549549549549554</v>
      </c>
      <c r="E100">
        <v>0.9949152542372881</v>
      </c>
      <c r="F100">
        <v>0.98609179415855353</v>
      </c>
      <c r="G100">
        <v>0.97090909090909094</v>
      </c>
      <c r="H100">
        <v>0.99473684210526314</v>
      </c>
      <c r="I100">
        <v>0.95664335664335665</v>
      </c>
      <c r="J100">
        <v>1.003036437246964</v>
      </c>
      <c r="K100">
        <v>0.97419354838709682</v>
      </c>
      <c r="L100">
        <v>1.010327022375215</v>
      </c>
      <c r="M100">
        <v>0.98234683281412249</v>
      </c>
      <c r="N100">
        <v>0.96837944664031617</v>
      </c>
      <c r="O100">
        <v>0.99849849849849848</v>
      </c>
      <c r="P100">
        <v>0.97864077669902916</v>
      </c>
      <c r="Q100">
        <v>0.99822695035460995</v>
      </c>
      <c r="R100">
        <v>0.97416974169741699</v>
      </c>
      <c r="S100">
        <v>1</v>
      </c>
      <c r="T100">
        <v>1.002604166666667</v>
      </c>
      <c r="U100">
        <v>0.96896551724137936</v>
      </c>
      <c r="V100">
        <v>0.9870929627924423</v>
      </c>
    </row>
    <row r="101" spans="1:22" x14ac:dyDescent="0.55000000000000004">
      <c r="A101" s="2">
        <v>44525</v>
      </c>
      <c r="B101">
        <v>0.99255583126550873</v>
      </c>
      <c r="C101">
        <v>0.98474945533769065</v>
      </c>
      <c r="D101">
        <v>0.96832579185520362</v>
      </c>
      <c r="E101">
        <v>0.99829642248722317</v>
      </c>
      <c r="F101">
        <v>0.99717912552891397</v>
      </c>
      <c r="G101">
        <v>0.97003745318352064</v>
      </c>
      <c r="H101">
        <v>1.0145502645502651</v>
      </c>
      <c r="I101">
        <v>1.0175438596491231</v>
      </c>
      <c r="J101">
        <v>0.96871846619576185</v>
      </c>
      <c r="K101">
        <v>0.97682119205298013</v>
      </c>
      <c r="L101">
        <v>0.99318568994889267</v>
      </c>
      <c r="M101">
        <v>0.97040169133192389</v>
      </c>
      <c r="N101">
        <v>0.97551020408163269</v>
      </c>
      <c r="O101">
        <v>0.99398496240601508</v>
      </c>
      <c r="P101">
        <v>1.003968253968254</v>
      </c>
      <c r="Q101">
        <v>1.017761989342806</v>
      </c>
      <c r="R101">
        <v>0.97537878787878785</v>
      </c>
      <c r="S101">
        <v>1</v>
      </c>
      <c r="T101">
        <v>1.002597402597402</v>
      </c>
      <c r="U101">
        <v>1</v>
      </c>
      <c r="V101">
        <v>0.99107834218309532</v>
      </c>
    </row>
    <row r="102" spans="1:22" x14ac:dyDescent="0.55000000000000004">
      <c r="A102" s="2">
        <v>44526</v>
      </c>
      <c r="B102">
        <v>0.96499999999999997</v>
      </c>
      <c r="C102">
        <v>0.97234513274336287</v>
      </c>
      <c r="D102">
        <v>0.93457943925233644</v>
      </c>
      <c r="E102">
        <v>0.9573378839590444</v>
      </c>
      <c r="F102">
        <v>0.96746817538896746</v>
      </c>
      <c r="G102">
        <v>0.98841698841698844</v>
      </c>
      <c r="H102">
        <v>0.97392438070404175</v>
      </c>
      <c r="I102">
        <v>0.95402298850574707</v>
      </c>
      <c r="J102">
        <v>0.984375</v>
      </c>
      <c r="K102">
        <v>0.96101694915254232</v>
      </c>
      <c r="L102">
        <v>0.96054888507718694</v>
      </c>
      <c r="M102">
        <v>0.95424836601307195</v>
      </c>
      <c r="N102">
        <v>0.97907949790794979</v>
      </c>
      <c r="O102">
        <v>0.99243570347957644</v>
      </c>
      <c r="P102">
        <v>0.97924901185770752</v>
      </c>
      <c r="Q102">
        <v>0.98080279232111689</v>
      </c>
      <c r="R102">
        <v>0.99805825242718449</v>
      </c>
      <c r="S102">
        <v>1</v>
      </c>
      <c r="T102">
        <v>0.95854922279792742</v>
      </c>
      <c r="U102">
        <v>0.96975088967971534</v>
      </c>
      <c r="V102">
        <v>0.9715604779842234</v>
      </c>
    </row>
    <row r="103" spans="1:22" x14ac:dyDescent="0.55000000000000004">
      <c r="A103" s="2">
        <v>44529</v>
      </c>
      <c r="B103">
        <v>0.97668393782383423</v>
      </c>
      <c r="C103">
        <v>0.97497155858930606</v>
      </c>
      <c r="D103">
        <v>1.04</v>
      </c>
      <c r="E103">
        <v>0.95365418894830656</v>
      </c>
      <c r="F103">
        <v>0.96783625730994149</v>
      </c>
      <c r="G103">
        <v>0.9765625</v>
      </c>
      <c r="H103">
        <v>0.98527443105756363</v>
      </c>
      <c r="I103">
        <v>0.95481927710843373</v>
      </c>
      <c r="J103">
        <v>0.95978835978835975</v>
      </c>
      <c r="K103">
        <v>0.96472663139329806</v>
      </c>
      <c r="L103">
        <v>0.95892857142857146</v>
      </c>
      <c r="M103">
        <v>0.94406392694063923</v>
      </c>
      <c r="N103">
        <v>0.96581196581196582</v>
      </c>
      <c r="O103">
        <v>0.98170731707317072</v>
      </c>
      <c r="P103">
        <v>0.9889001009081736</v>
      </c>
      <c r="Q103">
        <v>0.9537366548042705</v>
      </c>
      <c r="R103">
        <v>0.96498054474708173</v>
      </c>
      <c r="S103">
        <v>1</v>
      </c>
      <c r="T103">
        <v>0.9756756756756757</v>
      </c>
      <c r="U103">
        <v>0.96880733944954134</v>
      </c>
      <c r="V103">
        <v>0.97284646194290669</v>
      </c>
    </row>
    <row r="104" spans="1:22" x14ac:dyDescent="0.55000000000000004">
      <c r="A104" s="2">
        <v>44530</v>
      </c>
      <c r="B104">
        <v>0.96286472148541113</v>
      </c>
      <c r="C104">
        <v>0.94982497082847139</v>
      </c>
      <c r="D104">
        <v>0.95192307692307687</v>
      </c>
      <c r="E104">
        <v>0.93457943925233644</v>
      </c>
      <c r="F104">
        <v>0.95317220543806647</v>
      </c>
      <c r="G104">
        <v>1.024</v>
      </c>
      <c r="H104">
        <v>0.92255434782608692</v>
      </c>
      <c r="I104">
        <v>0.95583596214511046</v>
      </c>
      <c r="J104">
        <v>0.94818081587651604</v>
      </c>
      <c r="K104">
        <v>0.95612431444241319</v>
      </c>
      <c r="L104">
        <v>0.94413407821229045</v>
      </c>
      <c r="M104">
        <v>0.97097944377267231</v>
      </c>
      <c r="N104">
        <v>0.97787610619469023</v>
      </c>
      <c r="O104">
        <v>0.98757763975155277</v>
      </c>
      <c r="P104">
        <v>0.95510204081632655</v>
      </c>
      <c r="Q104">
        <v>0.96641791044776115</v>
      </c>
      <c r="R104">
        <v>0.94758064516129037</v>
      </c>
      <c r="S104">
        <v>1</v>
      </c>
      <c r="T104">
        <v>0.98614958448753465</v>
      </c>
      <c r="U104">
        <v>0.96022727272727271</v>
      </c>
      <c r="V104">
        <v>0.96275522878944397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4D98-F3F3-4F5E-896A-5F30DFBF5A8D}">
  <dimension ref="A1:V104"/>
  <sheetViews>
    <sheetView tabSelected="1" workbookViewId="0">
      <selection activeCell="V83" sqref="V83:V104"/>
    </sheetView>
  </sheetViews>
  <sheetFormatPr defaultRowHeight="17.600000000000001" x14ac:dyDescent="0.55000000000000004"/>
  <cols>
    <col min="1" max="1" width="11.35546875" bestFit="1" customWidth="1"/>
  </cols>
  <sheetData>
    <row r="1" spans="1:21" x14ac:dyDescent="0.55000000000000004">
      <c r="A1" s="1" t="s">
        <v>0</v>
      </c>
      <c r="B1" t="str">
        <f>Sheet1!B1</f>
        <v>한일사료</v>
      </c>
      <c r="C1" t="str">
        <f>Sheet1!C1</f>
        <v>한국컴퓨터</v>
      </c>
      <c r="D1" t="str">
        <f>Sheet1!D1</f>
        <v>코리아에셋투자증권</v>
      </c>
      <c r="E1" t="str">
        <f>Sheet1!E1</f>
        <v>혜인</v>
      </c>
      <c r="F1" t="str">
        <f>Sheet1!F1</f>
        <v>한국종합기술</v>
      </c>
      <c r="G1" t="str">
        <f>Sheet1!G1</f>
        <v>원일특강</v>
      </c>
      <c r="H1" t="str">
        <f>Sheet1!H1</f>
        <v>제이엠티</v>
      </c>
      <c r="I1" t="str">
        <f>Sheet1!I1</f>
        <v>동양에스텍</v>
      </c>
      <c r="J1" t="str">
        <f>Sheet1!J1</f>
        <v>DSR제강</v>
      </c>
      <c r="K1" t="str">
        <f>Sheet1!K1</f>
        <v>대동스틸</v>
      </c>
      <c r="L1" t="str">
        <f>Sheet1!L1</f>
        <v>우리조명</v>
      </c>
      <c r="M1" t="str">
        <f>Sheet1!M1</f>
        <v>에스제이엠</v>
      </c>
      <c r="N1" t="str">
        <f>Sheet1!N1</f>
        <v>참엔지니어링</v>
      </c>
      <c r="O1" t="str">
        <f>Sheet1!O1</f>
        <v>세중</v>
      </c>
      <c r="P1" t="str">
        <f>Sheet1!P1</f>
        <v>네오티스</v>
      </c>
      <c r="Q1" t="str">
        <f>Sheet1!Q1</f>
        <v>동일제강</v>
      </c>
      <c r="R1" t="str">
        <f>Sheet1!R1</f>
        <v>대모</v>
      </c>
      <c r="S1" t="str">
        <f>Sheet1!T1</f>
        <v>한솔피엔에스</v>
      </c>
      <c r="T1" t="str">
        <f>Sheet1!U1</f>
        <v>한일철강</v>
      </c>
      <c r="U1" t="str">
        <f>Sheet1!V1</f>
        <v>일별평균수익</v>
      </c>
    </row>
    <row r="2" spans="1:21" x14ac:dyDescent="0.55000000000000004">
      <c r="A2" s="2">
        <f>Sheet1!A2</f>
        <v>44378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AVERAGE(B2:T2)</f>
        <v>1</v>
      </c>
    </row>
    <row r="3" spans="1:21" x14ac:dyDescent="0.55000000000000004">
      <c r="A3" s="2">
        <f>Sheet1!A3</f>
        <v>44379</v>
      </c>
      <c r="B3">
        <f>Sheet1!B3*수익률!B2</f>
        <v>1</v>
      </c>
      <c r="C3">
        <f>Sheet1!C3*수익률!C2</f>
        <v>0.97089041095890416</v>
      </c>
      <c r="D3">
        <f>Sheet1!D3*수익률!D2</f>
        <v>0.99604743083003955</v>
      </c>
      <c r="E3">
        <f>Sheet1!E3*수익률!E2</f>
        <v>0.99586776859504134</v>
      </c>
      <c r="F3">
        <f>Sheet1!F3*수익률!F2</f>
        <v>0.94298245614035092</v>
      </c>
      <c r="G3">
        <f>Sheet1!G3*수익률!G2</f>
        <v>1</v>
      </c>
      <c r="H3">
        <f>Sheet1!H3*수익률!H2</f>
        <v>0.97149643705463185</v>
      </c>
      <c r="I3">
        <f>Sheet1!I3*수익률!I2</f>
        <v>0.99659090909090908</v>
      </c>
      <c r="J3">
        <f>Sheet1!J3*수익률!J2</f>
        <v>1</v>
      </c>
      <c r="K3">
        <f>Sheet1!K3*수익률!K2</f>
        <v>1.0038167938931299</v>
      </c>
      <c r="L3">
        <f>Sheet1!L3*수익률!L2</f>
        <v>0.97419354838709682</v>
      </c>
      <c r="M3">
        <f>Sheet1!M3*수익률!M2</f>
        <v>0.99016393442622952</v>
      </c>
      <c r="N3">
        <f>Sheet1!N3*수익률!N2</f>
        <v>1.0579268292682931</v>
      </c>
      <c r="O3">
        <f>Sheet1!O3*수익률!O2</f>
        <v>1.044652128764278</v>
      </c>
      <c r="P3">
        <f>Sheet1!P3*수익률!P2</f>
        <v>1.029739776951673</v>
      </c>
      <c r="Q3">
        <f>Sheet1!Q3*수익률!Q2</f>
        <v>0.98579986687375198</v>
      </c>
      <c r="R3">
        <f>Sheet1!R3*수익률!R2</f>
        <v>0.9823434991974318</v>
      </c>
      <c r="S3">
        <f>Sheet1!T3*수익률!S2</f>
        <v>0.98694029850746268</v>
      </c>
      <c r="T3">
        <f>Sheet1!U3*수익률!T2</f>
        <v>0.97795275590551178</v>
      </c>
      <c r="U3">
        <f>AVERAGE(B3:T3)</f>
        <v>0.99512657078130184</v>
      </c>
    </row>
    <row r="4" spans="1:21" x14ac:dyDescent="0.55000000000000004">
      <c r="A4" s="2">
        <f>Sheet1!A4</f>
        <v>44382</v>
      </c>
      <c r="B4">
        <f>Sheet1!B4*수익률!B3</f>
        <v>0.97314049586776863</v>
      </c>
      <c r="C4">
        <f>Sheet1!C4*수익률!C3</f>
        <v>0.94691780821917815</v>
      </c>
      <c r="D4">
        <f>Sheet1!D4*수익률!D3</f>
        <v>1.2924901185770754</v>
      </c>
      <c r="E4">
        <f>Sheet1!E4*수익률!E3</f>
        <v>0.99586776859504134</v>
      </c>
      <c r="F4">
        <f>Sheet1!F4*수익률!F3</f>
        <v>0.92105263157894735</v>
      </c>
      <c r="G4">
        <f>Sheet1!G4*수익률!G3</f>
        <v>0.97368421052631582</v>
      </c>
      <c r="H4">
        <f>Sheet1!H4*수익률!H3</f>
        <v>0.9750593824228031</v>
      </c>
      <c r="I4">
        <f>Sheet1!I4*수익률!I3</f>
        <v>0.9795454545454545</v>
      </c>
      <c r="J4">
        <f>Sheet1!J4*수익률!J3</f>
        <v>0.97661623108665752</v>
      </c>
      <c r="K4">
        <f>Sheet1!K4*수익률!K3</f>
        <v>0.98218829516539452</v>
      </c>
      <c r="L4">
        <f>Sheet1!L4*수익률!L3</f>
        <v>0.96129032258064528</v>
      </c>
      <c r="M4">
        <f>Sheet1!M4*수익률!M3</f>
        <v>0.98524590163934433</v>
      </c>
      <c r="N4">
        <f>Sheet1!N4*수익률!N3</f>
        <v>1.0701219512195128</v>
      </c>
      <c r="O4">
        <f>Sheet1!O4*수익률!O3</f>
        <v>1.044652128764278</v>
      </c>
      <c r="P4">
        <f>Sheet1!P4*수익률!P3</f>
        <v>1.0353159851301119</v>
      </c>
      <c r="Q4">
        <f>Sheet1!Q4*수익률!Q3</f>
        <v>0.97559352118926113</v>
      </c>
      <c r="R4">
        <f>Sheet1!R4*수익률!R3</f>
        <v>1.0048154093097912</v>
      </c>
      <c r="S4">
        <f>Sheet1!T4*수익률!S3</f>
        <v>0.98134328358208944</v>
      </c>
      <c r="T4">
        <f>Sheet1!U4*수익률!T3</f>
        <v>0.97952755905511812</v>
      </c>
      <c r="U4">
        <f>AVERAGE(B4:T4)</f>
        <v>1.0028667610028834</v>
      </c>
    </row>
    <row r="5" spans="1:21" x14ac:dyDescent="0.55000000000000004">
      <c r="A5" s="2">
        <f>Sheet1!A5</f>
        <v>44383</v>
      </c>
      <c r="B5">
        <f>Sheet1!B5*수익률!B4</f>
        <v>0.97933884297520624</v>
      </c>
      <c r="C5">
        <f>Sheet1!C5*수익률!C4</f>
        <v>0.97089041095890372</v>
      </c>
      <c r="D5">
        <f>Sheet1!D5*수익률!D4</f>
        <v>1.205533596837945</v>
      </c>
      <c r="E5">
        <f>Sheet1!E5*수익률!E4</f>
        <v>1.0055096418732787</v>
      </c>
      <c r="F5">
        <f>Sheet1!F5*수익률!F4</f>
        <v>0.91666666666666663</v>
      </c>
      <c r="G5">
        <f>Sheet1!G5*수익률!G4</f>
        <v>0.98026315789473717</v>
      </c>
      <c r="H5">
        <f>Sheet1!H5*수익률!H4</f>
        <v>0.99762470308788642</v>
      </c>
      <c r="I5">
        <f>Sheet1!I5*수익률!I4</f>
        <v>0.98181818181818148</v>
      </c>
      <c r="J5">
        <f>Sheet1!J5*수익률!J4</f>
        <v>0.97248968363136179</v>
      </c>
      <c r="K5">
        <f>Sheet1!K5*수익률!K4</f>
        <v>0.95928753180661597</v>
      </c>
      <c r="L5">
        <f>Sheet1!L5*수익률!L4</f>
        <v>0.96129032258064528</v>
      </c>
      <c r="M5">
        <f>Sheet1!M5*수익률!M4</f>
        <v>0.97704918032786892</v>
      </c>
      <c r="N5">
        <f>Sheet1!N5*수익률!N4</f>
        <v>1.0853658536585369</v>
      </c>
      <c r="O5">
        <f>Sheet1!O5*수익률!O4</f>
        <v>1.0332294911734161</v>
      </c>
      <c r="P5">
        <f>Sheet1!P5*수익률!P4</f>
        <v>1.0111524163568777</v>
      </c>
      <c r="Q5">
        <f>Sheet1!Q5*수익률!Q4</f>
        <v>0.98269358775238558</v>
      </c>
      <c r="R5">
        <f>Sheet1!R5*수익률!R4</f>
        <v>0.99678972712680558</v>
      </c>
      <c r="S5">
        <f>Sheet1!T5*수익률!S4</f>
        <v>1.0111940298507458</v>
      </c>
      <c r="T5">
        <f>Sheet1!U5*수익률!T4</f>
        <v>1.0047244094488186</v>
      </c>
      <c r="U5">
        <f>AVERAGE(B5:T5)</f>
        <v>1.001732180832994</v>
      </c>
    </row>
    <row r="6" spans="1:21" x14ac:dyDescent="0.55000000000000004">
      <c r="A6" s="2">
        <f>Sheet1!A6</f>
        <v>44384</v>
      </c>
      <c r="B6">
        <f>Sheet1!B6*수익률!B5</f>
        <v>0.96900826446280952</v>
      </c>
      <c r="C6">
        <f>Sheet1!C6*수익률!C5</f>
        <v>0.96061643835616395</v>
      </c>
      <c r="D6">
        <f>Sheet1!D6*수익률!D5</f>
        <v>1.383399209486166</v>
      </c>
      <c r="E6">
        <f>Sheet1!E6*수익률!E5</f>
        <v>0.99862258953168093</v>
      </c>
      <c r="F6">
        <f>Sheet1!F6*수익률!F5</f>
        <v>0.89035087719298234</v>
      </c>
      <c r="G6">
        <f>Sheet1!G6*수익률!G5</f>
        <v>0.96052631578947401</v>
      </c>
      <c r="H6">
        <f>Sheet1!H6*수익률!H5</f>
        <v>0.98574821852731642</v>
      </c>
      <c r="I6">
        <f>Sheet1!I6*수익률!I5</f>
        <v>0.97045454545454513</v>
      </c>
      <c r="J6">
        <f>Sheet1!J6*수익률!J5</f>
        <v>0.96561210453920221</v>
      </c>
      <c r="K6">
        <f>Sheet1!K6*수익률!K5</f>
        <v>0.94910941475826993</v>
      </c>
      <c r="L6">
        <f>Sheet1!L6*수익률!L5</f>
        <v>0.96645161290322545</v>
      </c>
      <c r="M6">
        <f>Sheet1!M6*수익률!M5</f>
        <v>0.95737704918032795</v>
      </c>
      <c r="N6">
        <f>Sheet1!N6*수익률!N5</f>
        <v>1.0731707317073174</v>
      </c>
      <c r="O6">
        <f>Sheet1!O6*수익률!O5</f>
        <v>1.0155763239875386</v>
      </c>
      <c r="P6">
        <f>Sheet1!P6*수익률!P5</f>
        <v>1.005576208178439</v>
      </c>
      <c r="Q6">
        <f>Sheet1!Q6*수익률!Q5</f>
        <v>0.95939649434213492</v>
      </c>
      <c r="R6">
        <f>Sheet1!R6*수익률!R5</f>
        <v>1.0240770465489568</v>
      </c>
      <c r="S6">
        <f>Sheet1!T6*수익률!S5</f>
        <v>1.0205223880597005</v>
      </c>
      <c r="T6">
        <f>Sheet1!U6*수익률!T5</f>
        <v>0.97637795275590511</v>
      </c>
      <c r="U6">
        <f>AVERAGE(B6:T6)</f>
        <v>1.0016828308295871</v>
      </c>
    </row>
    <row r="7" spans="1:21" x14ac:dyDescent="0.55000000000000004">
      <c r="A7" s="2">
        <f>Sheet1!A7</f>
        <v>44385</v>
      </c>
      <c r="B7">
        <f>Sheet1!B7*수익률!B6</f>
        <v>0.93801652892561938</v>
      </c>
      <c r="C7">
        <f>Sheet1!C7*수익률!C6</f>
        <v>0.92294520547945169</v>
      </c>
      <c r="D7">
        <f>Sheet1!D7*수익률!D6</f>
        <v>1.3280632411067192</v>
      </c>
      <c r="E7">
        <f>Sheet1!E7*수익률!E6</f>
        <v>0.96969696969697017</v>
      </c>
      <c r="F7">
        <f>Sheet1!F7*수익률!F6</f>
        <v>0.89473684210526272</v>
      </c>
      <c r="G7">
        <f>Sheet1!G7*수익률!G6</f>
        <v>0.9309210526315792</v>
      </c>
      <c r="H7">
        <f>Sheet1!H7*수익률!H6</f>
        <v>0.94655581947743517</v>
      </c>
      <c r="I7">
        <f>Sheet1!I7*수익률!I6</f>
        <v>0.97727272727272718</v>
      </c>
      <c r="J7">
        <f>Sheet1!J7*수익률!J6</f>
        <v>0.91884456671251724</v>
      </c>
      <c r="K7">
        <f>Sheet1!K7*수익률!K6</f>
        <v>0.96692111959287597</v>
      </c>
      <c r="L7">
        <f>Sheet1!L7*수익률!L6</f>
        <v>0.92903225806451573</v>
      </c>
      <c r="M7">
        <f>Sheet1!M7*수익률!M6</f>
        <v>0.93606557377049182</v>
      </c>
      <c r="N7">
        <f>Sheet1!N7*수익률!N6</f>
        <v>1.0365853658536588</v>
      </c>
      <c r="O7">
        <f>Sheet1!O7*수익률!O6</f>
        <v>1.0145379023883694</v>
      </c>
      <c r="P7">
        <f>Sheet1!P7*수익률!P6</f>
        <v>1.0037174721189595</v>
      </c>
      <c r="Q7">
        <f>Sheet1!Q7*수익률!Q6</f>
        <v>0.93299312181051741</v>
      </c>
      <c r="R7">
        <f>Sheet1!R7*수익률!R6</f>
        <v>1.0256821829855536</v>
      </c>
      <c r="S7">
        <f>Sheet1!T7*수익률!S6</f>
        <v>0.97947761194029759</v>
      </c>
      <c r="T7">
        <f>Sheet1!U7*수익률!T6</f>
        <v>0.95748031496062946</v>
      </c>
      <c r="U7">
        <f>AVERAGE(B7:T7)</f>
        <v>0.97944978299442886</v>
      </c>
    </row>
    <row r="8" spans="1:21" x14ac:dyDescent="0.55000000000000004">
      <c r="A8" s="2">
        <f>Sheet1!A8</f>
        <v>44386</v>
      </c>
      <c r="B8">
        <f>Sheet1!B8*수익률!B7</f>
        <v>0.93595041322313999</v>
      </c>
      <c r="C8">
        <f>Sheet1!C8*수익률!C7</f>
        <v>0.92808219178082174</v>
      </c>
      <c r="D8">
        <f>Sheet1!D8*수익률!D7</f>
        <v>1.2529644268774702</v>
      </c>
      <c r="E8">
        <f>Sheet1!E8*수익률!E7</f>
        <v>0.93663911845730075</v>
      </c>
      <c r="F8">
        <f>Sheet1!F8*수익률!F7</f>
        <v>0.86491228070175397</v>
      </c>
      <c r="G8">
        <f>Sheet1!G8*수익률!G7</f>
        <v>0.91118421052631604</v>
      </c>
      <c r="H8">
        <f>Sheet1!H8*수익률!H7</f>
        <v>0.92636579572446598</v>
      </c>
      <c r="I8">
        <f>Sheet1!I8*수익률!I7</f>
        <v>0.94431818181818172</v>
      </c>
      <c r="J8">
        <f>Sheet1!J8*수익률!J7</f>
        <v>0.92159559834938121</v>
      </c>
      <c r="K8">
        <f>Sheet1!K8*수익률!K7</f>
        <v>0.93256997455470791</v>
      </c>
      <c r="L8">
        <f>Sheet1!L8*수익률!L7</f>
        <v>0.9199999999999996</v>
      </c>
      <c r="M8">
        <f>Sheet1!M8*수익률!M7</f>
        <v>0.91803278688524592</v>
      </c>
      <c r="N8">
        <f>Sheet1!N8*수익률!N7</f>
        <v>1.0609756097560981</v>
      </c>
      <c r="O8">
        <f>Sheet1!O8*수익률!O7</f>
        <v>0.98961578400830708</v>
      </c>
      <c r="P8">
        <f>Sheet1!P8*수익률!P7</f>
        <v>0.97397769516728649</v>
      </c>
      <c r="Q8">
        <f>Sheet1!Q8*수익률!Q7</f>
        <v>0.91058353672065717</v>
      </c>
      <c r="R8">
        <f>Sheet1!R8*수익률!R7</f>
        <v>0.99357945425361138</v>
      </c>
      <c r="S8">
        <f>Sheet1!T8*수익률!S7</f>
        <v>0.94402985074626777</v>
      </c>
      <c r="T8">
        <f>Sheet1!U8*수익률!T7</f>
        <v>0.93858267716535393</v>
      </c>
      <c r="U8">
        <f>AVERAGE(B8:T8)</f>
        <v>0.95810313614296683</v>
      </c>
    </row>
    <row r="9" spans="1:21" x14ac:dyDescent="0.55000000000000004">
      <c r="A9" s="2">
        <f>Sheet1!A9</f>
        <v>44389</v>
      </c>
      <c r="B9">
        <f>Sheet1!B9*수익률!B8</f>
        <v>0.9442148760330572</v>
      </c>
      <c r="C9">
        <f>Sheet1!C9*수익률!C8</f>
        <v>0.91952054794520532</v>
      </c>
      <c r="D9">
        <f>Sheet1!D9*수익률!D8</f>
        <v>1.193675889328063</v>
      </c>
      <c r="E9">
        <f>Sheet1!E9*수익률!E8</f>
        <v>0.95730027548209429</v>
      </c>
      <c r="F9">
        <f>Sheet1!F9*수익률!F8</f>
        <v>0.8815789473684208</v>
      </c>
      <c r="G9">
        <f>Sheet1!G9*수익률!G8</f>
        <v>0.93421052631579005</v>
      </c>
      <c r="H9">
        <f>Sheet1!H9*수익률!H8</f>
        <v>0.94299287410926425</v>
      </c>
      <c r="I9">
        <f>Sheet1!I9*수익률!I8</f>
        <v>0.98750000000000004</v>
      </c>
      <c r="J9">
        <f>Sheet1!J9*수익률!J8</f>
        <v>0.91196698762035777</v>
      </c>
      <c r="K9">
        <f>Sheet1!K9*수익률!K8</f>
        <v>0.94274809160305384</v>
      </c>
      <c r="L9">
        <f>Sheet1!L9*수익률!L8</f>
        <v>0.96129032258064495</v>
      </c>
      <c r="M9">
        <f>Sheet1!M9*수익률!M8</f>
        <v>0.91803278688524592</v>
      </c>
      <c r="N9">
        <f>Sheet1!N9*수익률!N8</f>
        <v>1.0487804878048785</v>
      </c>
      <c r="O9">
        <f>Sheet1!O9*수익률!O8</f>
        <v>0.98650051921079929</v>
      </c>
      <c r="P9">
        <f>Sheet1!P9*수익률!P8</f>
        <v>0.99999999999999989</v>
      </c>
      <c r="Q9">
        <f>Sheet1!Q9*수익률!Q8</f>
        <v>0.95229642777901047</v>
      </c>
      <c r="R9">
        <f>Sheet1!R9*수익률!R8</f>
        <v>1.0096308186195828</v>
      </c>
      <c r="S9">
        <f>Sheet1!T9*수익률!S8</f>
        <v>0.95335820895522272</v>
      </c>
      <c r="T9">
        <f>Sheet1!U9*수익률!T8</f>
        <v>0.96062992125984203</v>
      </c>
      <c r="U9">
        <f>AVERAGE(B9:T9)</f>
        <v>0.96874886888950174</v>
      </c>
    </row>
    <row r="10" spans="1:21" x14ac:dyDescent="0.55000000000000004">
      <c r="A10" s="2">
        <f>Sheet1!A10</f>
        <v>44390</v>
      </c>
      <c r="B10">
        <f>Sheet1!B10*수익률!B9</f>
        <v>0.95867768595041281</v>
      </c>
      <c r="C10">
        <f>Sheet1!C10*수익률!C9</f>
        <v>0.95034246575342474</v>
      </c>
      <c r="D10">
        <f>Sheet1!D10*수익률!D9</f>
        <v>1.1897233201581026</v>
      </c>
      <c r="E10">
        <f>Sheet1!E10*수익률!E9</f>
        <v>0.96831955922865132</v>
      </c>
      <c r="F10">
        <f>Sheet1!F10*수익률!F9</f>
        <v>0.91228070175438547</v>
      </c>
      <c r="G10">
        <f>Sheet1!G10*수익률!G9</f>
        <v>0.95394736842105299</v>
      </c>
      <c r="H10">
        <f>Sheet1!H10*수익률!H9</f>
        <v>1.0451306413301673</v>
      </c>
      <c r="I10">
        <f>Sheet1!I10*수익률!I9</f>
        <v>0.97500000000000009</v>
      </c>
      <c r="J10">
        <f>Sheet1!J10*수익률!J9</f>
        <v>0.92572214580467704</v>
      </c>
      <c r="K10">
        <f>Sheet1!K10*수익률!K9</f>
        <v>0.96055979643765943</v>
      </c>
      <c r="L10">
        <f>Sheet1!L10*수익률!L9</f>
        <v>0.95612903225806434</v>
      </c>
      <c r="M10">
        <f>Sheet1!M10*수익률!M9</f>
        <v>0.9262295081967209</v>
      </c>
      <c r="N10">
        <f>Sheet1!N10*수익률!N9</f>
        <v>1.0426829268292688</v>
      </c>
      <c r="O10">
        <f>Sheet1!O10*수익률!O9</f>
        <v>0.98857736240913807</v>
      </c>
      <c r="P10">
        <f>Sheet1!P10*수익률!P9</f>
        <v>1.0111524163568768</v>
      </c>
      <c r="Q10">
        <f>Sheet1!Q10*수익률!Q9</f>
        <v>0.98069669403150705</v>
      </c>
      <c r="R10">
        <f>Sheet1!R10*수익률!R9</f>
        <v>1.0914927768860354</v>
      </c>
      <c r="S10">
        <f>Sheet1!T10*수익률!S9</f>
        <v>0.97761194029850618</v>
      </c>
      <c r="T10">
        <f>Sheet1!U10*수익률!T9</f>
        <v>0.96850393700787318</v>
      </c>
      <c r="U10">
        <f>AVERAGE(B10:T10)</f>
        <v>0.98856738311118553</v>
      </c>
    </row>
    <row r="11" spans="1:21" x14ac:dyDescent="0.55000000000000004">
      <c r="A11" s="2">
        <f>Sheet1!A11</f>
        <v>44391</v>
      </c>
      <c r="B11">
        <f>Sheet1!B11*수익률!B10</f>
        <v>0.95247933884297475</v>
      </c>
      <c r="C11">
        <f>Sheet1!C11*수익률!C10</f>
        <v>0.94178082191780832</v>
      </c>
      <c r="D11">
        <f>Sheet1!D11*수익률!D10</f>
        <v>1.1501976284584978</v>
      </c>
      <c r="E11">
        <f>Sheet1!E11*수익률!E10</f>
        <v>0.97107438016529013</v>
      </c>
      <c r="F11">
        <f>Sheet1!F11*수익률!F10</f>
        <v>0.91228070175438547</v>
      </c>
      <c r="G11">
        <f>Sheet1!G11*수익률!G10</f>
        <v>0.96381578947368474</v>
      </c>
      <c r="H11">
        <f>Sheet1!H11*수익률!H10</f>
        <v>1.0878859857482197</v>
      </c>
      <c r="I11">
        <f>Sheet1!I11*수익률!I10</f>
        <v>0.94090909090909092</v>
      </c>
      <c r="J11">
        <f>Sheet1!J11*수익률!J10</f>
        <v>0.92709766162310869</v>
      </c>
      <c r="K11">
        <f>Sheet1!K11*수익률!K10</f>
        <v>0.96183206106870256</v>
      </c>
      <c r="L11">
        <f>Sheet1!L11*수익률!L10</f>
        <v>0.95741935483870944</v>
      </c>
      <c r="M11">
        <f>Sheet1!M11*수익률!M10</f>
        <v>0.92786885245901618</v>
      </c>
      <c r="N11">
        <f>Sheet1!N11*수익률!N10</f>
        <v>1.0213414634146345</v>
      </c>
      <c r="O11">
        <f>Sheet1!O11*수익률!O10</f>
        <v>0.99688473520249232</v>
      </c>
      <c r="P11">
        <f>Sheet1!P11*수익률!P10</f>
        <v>0.96654275092936759</v>
      </c>
      <c r="Q11">
        <f>Sheet1!Q11*수익률!Q10</f>
        <v>0.97670290658974979</v>
      </c>
      <c r="R11">
        <f>Sheet1!R11*수익률!R10</f>
        <v>1.1492776886035312</v>
      </c>
      <c r="S11">
        <f>Sheet1!T11*수익률!S10</f>
        <v>0.99813432835820792</v>
      </c>
      <c r="T11">
        <f>Sheet1!U11*수익률!T10</f>
        <v>0.9606299212598417</v>
      </c>
      <c r="U11">
        <f>AVERAGE(B11:T11)</f>
        <v>0.98758712955880601</v>
      </c>
    </row>
    <row r="12" spans="1:21" x14ac:dyDescent="0.55000000000000004">
      <c r="A12" s="2">
        <f>Sheet1!A12</f>
        <v>44392</v>
      </c>
      <c r="B12">
        <f>Sheet1!B12*수익률!B11</f>
        <v>0.95247933884297475</v>
      </c>
      <c r="C12">
        <f>Sheet1!C12*수익률!C11</f>
        <v>0.95547945205479512</v>
      </c>
      <c r="D12">
        <f>Sheet1!D12*수익률!D11</f>
        <v>1.1581027667984187</v>
      </c>
      <c r="E12">
        <f>Sheet1!E12*수익률!E11</f>
        <v>0.97796143250688761</v>
      </c>
      <c r="F12">
        <f>Sheet1!F12*수익률!F11</f>
        <v>0.91228070175438547</v>
      </c>
      <c r="G12">
        <f>Sheet1!G12*수익률!G11</f>
        <v>0.97039473684210587</v>
      </c>
      <c r="H12">
        <f>Sheet1!H12*수익률!H11</f>
        <v>1.0926365795724473</v>
      </c>
      <c r="I12">
        <f>Sheet1!I12*수익률!I11</f>
        <v>0.95909090909090955</v>
      </c>
      <c r="J12">
        <f>Sheet1!J12*수익률!J11</f>
        <v>0.91609353507565339</v>
      </c>
      <c r="K12">
        <f>Sheet1!K12*수익률!K11</f>
        <v>0.96819338422391921</v>
      </c>
      <c r="L12">
        <f>Sheet1!L12*수익률!L11</f>
        <v>0.95483870967741902</v>
      </c>
      <c r="M12">
        <f>Sheet1!M12*수익률!M11</f>
        <v>0.91967213114754087</v>
      </c>
      <c r="N12">
        <f>Sheet1!N12*수익률!N11</f>
        <v>1.0457317073170731</v>
      </c>
      <c r="O12">
        <f>Sheet1!O12*수익률!O11</f>
        <v>0.98857736240913829</v>
      </c>
      <c r="P12">
        <f>Sheet1!P12*수익률!P11</f>
        <v>0.95910780669144935</v>
      </c>
      <c r="Q12">
        <f>Sheet1!Q12*수익률!Q11</f>
        <v>0.98469048147326432</v>
      </c>
      <c r="R12">
        <f>Sheet1!R12*수익률!R11</f>
        <v>1.104333868378812</v>
      </c>
      <c r="S12">
        <f>Sheet1!T12*수익률!S11</f>
        <v>1.0111940298507456</v>
      </c>
      <c r="T12">
        <f>Sheet1!U12*수익률!T11</f>
        <v>0.96850393700787285</v>
      </c>
      <c r="U12">
        <f>AVERAGE(B12:T12)</f>
        <v>0.98944015109030603</v>
      </c>
    </row>
    <row r="13" spans="1:21" x14ac:dyDescent="0.55000000000000004">
      <c r="A13" s="2">
        <f>Sheet1!A13</f>
        <v>44393</v>
      </c>
      <c r="B13">
        <f>Sheet1!B13*수익률!B12</f>
        <v>0.94214876033057804</v>
      </c>
      <c r="C13">
        <f>Sheet1!C13*수익률!C12</f>
        <v>0.97773972602739834</v>
      </c>
      <c r="D13">
        <f>Sheet1!D13*수익률!D12</f>
        <v>1.2134387351778648</v>
      </c>
      <c r="E13">
        <f>Sheet1!E13*수익률!E12</f>
        <v>0.98622589531680493</v>
      </c>
      <c r="F13">
        <f>Sheet1!F13*수익률!F12</f>
        <v>0.90350877192982415</v>
      </c>
      <c r="G13">
        <f>Sheet1!G13*수익률!G12</f>
        <v>0.97039473684210587</v>
      </c>
      <c r="H13">
        <f>Sheet1!H13*수익률!H12</f>
        <v>1.0641330166270793</v>
      </c>
      <c r="I13">
        <f>Sheet1!I13*수익률!I12</f>
        <v>0.93750000000000044</v>
      </c>
      <c r="J13">
        <f>Sheet1!J13*수익률!J12</f>
        <v>0.9147180192572214</v>
      </c>
      <c r="K13">
        <f>Sheet1!K13*수익률!K12</f>
        <v>0.95801526717557317</v>
      </c>
      <c r="L13">
        <f>Sheet1!L13*수익률!L12</f>
        <v>0.9496774193548384</v>
      </c>
      <c r="M13">
        <f>Sheet1!M13*수익률!M12</f>
        <v>0.89999999999999991</v>
      </c>
      <c r="N13">
        <f>Sheet1!N13*수익률!N12</f>
        <v>1.0518292682926824</v>
      </c>
      <c r="O13">
        <f>Sheet1!O13*수익률!O12</f>
        <v>0.98650051921079973</v>
      </c>
      <c r="P13">
        <f>Sheet1!P13*수익률!P12</f>
        <v>0.98141263940520362</v>
      </c>
      <c r="Q13">
        <f>Sheet1!Q13*수익률!Q12</f>
        <v>0.98069669403150705</v>
      </c>
      <c r="R13">
        <f>Sheet1!R13*수익률!R12</f>
        <v>1.0834670947030496</v>
      </c>
      <c r="S13">
        <f>Sheet1!T13*수익률!S12</f>
        <v>0.99626865671641718</v>
      </c>
      <c r="T13">
        <f>Sheet1!U13*수익률!T12</f>
        <v>0.97480314960629766</v>
      </c>
      <c r="U13">
        <f>AVERAGE(B13:T13)</f>
        <v>0.98802517736869733</v>
      </c>
    </row>
    <row r="14" spans="1:21" x14ac:dyDescent="0.55000000000000004">
      <c r="A14" s="2">
        <f>Sheet1!A14</f>
        <v>44396</v>
      </c>
      <c r="B14">
        <f>Sheet1!B14*수익률!B13</f>
        <v>0.92975206611570194</v>
      </c>
      <c r="C14">
        <f>Sheet1!C14*수익률!C13</f>
        <v>1.0085616438356175</v>
      </c>
      <c r="D14">
        <f>Sheet1!D14*수익률!D13</f>
        <v>1.197628458498023</v>
      </c>
      <c r="E14">
        <f>Sheet1!E14*수익률!E13</f>
        <v>0.99173553719008323</v>
      </c>
      <c r="F14">
        <f>Sheet1!F14*수익률!F13</f>
        <v>0.8429824561403505</v>
      </c>
      <c r="G14">
        <f>Sheet1!G14*수익률!G13</f>
        <v>0.97368421052631682</v>
      </c>
      <c r="H14">
        <f>Sheet1!H14*수익률!H13</f>
        <v>1.0558194774346803</v>
      </c>
      <c r="I14">
        <f>Sheet1!I14*수익률!I13</f>
        <v>0.91704545454545494</v>
      </c>
      <c r="J14">
        <f>Sheet1!J14*수익률!J13</f>
        <v>0.89408528198074266</v>
      </c>
      <c r="K14">
        <f>Sheet1!K14*수익률!K13</f>
        <v>0.95038167938931362</v>
      </c>
      <c r="L14">
        <f>Sheet1!L14*수익률!L13</f>
        <v>0.92387096774193522</v>
      </c>
      <c r="M14">
        <f>Sheet1!M14*수익률!M13</f>
        <v>0.89672131147540979</v>
      </c>
      <c r="N14">
        <f>Sheet1!N14*수익률!N13</f>
        <v>1.0365853658536581</v>
      </c>
      <c r="O14">
        <f>Sheet1!O14*수익률!O13</f>
        <v>0.97611630321910703</v>
      </c>
      <c r="P14">
        <f>Sheet1!P14*수익률!P13</f>
        <v>0.96468401486988764</v>
      </c>
      <c r="Q14">
        <f>Sheet1!Q14*수익률!Q13</f>
        <v>0.9693809629465282</v>
      </c>
      <c r="R14">
        <f>Sheet1!R14*수익률!R13</f>
        <v>1.0642054574638842</v>
      </c>
      <c r="S14">
        <f>Sheet1!T14*수익률!S13</f>
        <v>0.96641791044776049</v>
      </c>
      <c r="T14">
        <f>Sheet1!U14*수익률!T13</f>
        <v>0.95118110236220321</v>
      </c>
      <c r="U14">
        <f>AVERAGE(B14:T14)</f>
        <v>0.97425471905456096</v>
      </c>
    </row>
    <row r="15" spans="1:21" x14ac:dyDescent="0.55000000000000004">
      <c r="A15" s="2">
        <f>Sheet1!A15</f>
        <v>44397</v>
      </c>
      <c r="B15">
        <f>Sheet1!B15*수익률!B14</f>
        <v>0.92768595041322255</v>
      </c>
      <c r="C15">
        <f>Sheet1!C15*수익률!C14</f>
        <v>0.96232876712328874</v>
      </c>
      <c r="D15">
        <f>Sheet1!D15*수익률!D14</f>
        <v>1.4505928853754928</v>
      </c>
      <c r="E15">
        <f>Sheet1!E15*수익률!E14</f>
        <v>0.97658402203856809</v>
      </c>
      <c r="F15">
        <f>Sheet1!F15*수익률!F14</f>
        <v>0.82280701754385921</v>
      </c>
      <c r="G15">
        <f>Sheet1!G15*수익률!G14</f>
        <v>0.94736842105263264</v>
      </c>
      <c r="H15">
        <f>Sheet1!H15*수익률!H14</f>
        <v>1.0760095011876498</v>
      </c>
      <c r="I15">
        <f>Sheet1!I15*수익률!I14</f>
        <v>0.89659090909090955</v>
      </c>
      <c r="J15">
        <f>Sheet1!J15*수익률!J14</f>
        <v>0.88995873452544694</v>
      </c>
      <c r="K15">
        <f>Sheet1!K15*수익률!K14</f>
        <v>0.92748091603053495</v>
      </c>
      <c r="L15">
        <f>Sheet1!L15*수익률!L14</f>
        <v>0.91225806451612879</v>
      </c>
      <c r="M15">
        <f>Sheet1!M15*수익률!M14</f>
        <v>0.87377049180327859</v>
      </c>
      <c r="N15">
        <f>Sheet1!N15*수익률!N14</f>
        <v>1.0274390243902436</v>
      </c>
      <c r="O15">
        <f>Sheet1!O15*수익률!O14</f>
        <v>0.96365524402907587</v>
      </c>
      <c r="P15">
        <f>Sheet1!P15*수익률!P14</f>
        <v>0.9368029739776943</v>
      </c>
      <c r="Q15">
        <f>Sheet1!Q15*수익률!Q14</f>
        <v>0.92278677612602666</v>
      </c>
      <c r="R15">
        <f>Sheet1!R15*수익률!R14</f>
        <v>1.0658105939004816</v>
      </c>
      <c r="S15">
        <f>Sheet1!T15*수익률!S14</f>
        <v>0.93843283582089476</v>
      </c>
      <c r="T15">
        <f>Sheet1!U15*수익률!T14</f>
        <v>0.92598425196850243</v>
      </c>
      <c r="U15">
        <f>AVERAGE(B15:T15)</f>
        <v>0.9707551253112594</v>
      </c>
    </row>
    <row r="16" spans="1:21" x14ac:dyDescent="0.55000000000000004">
      <c r="A16" s="2">
        <f>Sheet1!A16</f>
        <v>44398</v>
      </c>
      <c r="B16">
        <f>Sheet1!B16*수익률!B15</f>
        <v>0.92975206611570205</v>
      </c>
      <c r="C16">
        <f>Sheet1!C16*수익률!C15</f>
        <v>0.91267123287671337</v>
      </c>
      <c r="D16">
        <f>Sheet1!D16*수익률!D15</f>
        <v>1.3557312252964415</v>
      </c>
      <c r="E16">
        <f>Sheet1!E16*수익률!E15</f>
        <v>0.95592286501377477</v>
      </c>
      <c r="F16">
        <f>Sheet1!F16*수익률!F15</f>
        <v>0.80087719298245574</v>
      </c>
      <c r="G16">
        <f>Sheet1!G16*수익률!G15</f>
        <v>0.91776315789473784</v>
      </c>
      <c r="H16">
        <f>Sheet1!H16*수익률!H15</f>
        <v>1.0593824228028517</v>
      </c>
      <c r="I16">
        <f>Sheet1!I16*수익률!I15</f>
        <v>0.87954545454545496</v>
      </c>
      <c r="J16">
        <f>Sheet1!J16*수익률!J15</f>
        <v>0.85419532324621716</v>
      </c>
      <c r="K16">
        <f>Sheet1!K16*수익률!K15</f>
        <v>0.93511450381679451</v>
      </c>
      <c r="L16">
        <f>Sheet1!L16*수익률!L15</f>
        <v>0.89677419354838683</v>
      </c>
      <c r="M16">
        <f>Sheet1!M16*수익률!M15</f>
        <v>0.86065573770491799</v>
      </c>
      <c r="N16">
        <f>Sheet1!N16*수익률!N15</f>
        <v>1.0213414634146338</v>
      </c>
      <c r="O16">
        <f>Sheet1!O16*수익률!O15</f>
        <v>0.9750778816199378</v>
      </c>
      <c r="P16">
        <f>Sheet1!P16*수익률!P15</f>
        <v>0.94052044609665342</v>
      </c>
      <c r="Q16">
        <f>Sheet1!Q16*수익률!Q15</f>
        <v>0.90636787219880233</v>
      </c>
      <c r="R16">
        <f>Sheet1!R16*수익률!R15</f>
        <v>1.0304975922953452</v>
      </c>
      <c r="S16">
        <f>Sheet1!T16*수익률!S15</f>
        <v>0.93843283582089476</v>
      </c>
      <c r="T16">
        <f>Sheet1!U16*수익률!T15</f>
        <v>0.91811023622047094</v>
      </c>
      <c r="U16">
        <f>AVERAGE(B16:T16)</f>
        <v>0.95203861597427308</v>
      </c>
    </row>
    <row r="17" spans="1:21" x14ac:dyDescent="0.55000000000000004">
      <c r="A17" s="2">
        <f>Sheet1!A17</f>
        <v>44399</v>
      </c>
      <c r="B17">
        <f>Sheet1!B17*수익률!B16</f>
        <v>0.91942148760330544</v>
      </c>
      <c r="C17">
        <f>Sheet1!C17*수익률!C16</f>
        <v>0.89212328767123394</v>
      </c>
      <c r="D17">
        <f>Sheet1!D17*수익률!D16</f>
        <v>1.4505928853754921</v>
      </c>
      <c r="E17">
        <f>Sheet1!E17*수익률!E16</f>
        <v>0.94628099173553792</v>
      </c>
      <c r="F17">
        <f>Sheet1!F17*수익률!F16</f>
        <v>0.81491228070175392</v>
      </c>
      <c r="G17">
        <f>Sheet1!G17*수익률!G16</f>
        <v>0.90131578947368518</v>
      </c>
      <c r="H17">
        <f>Sheet1!H17*수익률!H16</f>
        <v>1.0961995249406193</v>
      </c>
      <c r="I17">
        <f>Sheet1!I17*수익률!I16</f>
        <v>0.89204545454545547</v>
      </c>
      <c r="J17">
        <f>Sheet1!J17*수익률!J16</f>
        <v>0.86244841815680851</v>
      </c>
      <c r="K17">
        <f>Sheet1!K17*수익률!K16</f>
        <v>0.94020356234096725</v>
      </c>
      <c r="L17">
        <f>Sheet1!L17*수익률!L16</f>
        <v>0.89419354838709653</v>
      </c>
      <c r="M17">
        <f>Sheet1!M17*수익률!M16</f>
        <v>0.86885245901639296</v>
      </c>
      <c r="N17">
        <f>Sheet1!N17*수익률!N16</f>
        <v>1.0396341463414631</v>
      </c>
      <c r="O17">
        <f>Sheet1!O17*수익률!O16</f>
        <v>1.013499480789201</v>
      </c>
      <c r="P17">
        <f>Sheet1!P17*수익률!P16</f>
        <v>0.93866171003717391</v>
      </c>
      <c r="Q17">
        <f>Sheet1!Q17*수익률!Q16</f>
        <v>0.91857111160417193</v>
      </c>
      <c r="R17">
        <f>Sheet1!R17*수익률!R16</f>
        <v>1.0208667736757626</v>
      </c>
      <c r="S17">
        <f>Sheet1!T17*수익률!S16</f>
        <v>0.95895522388059617</v>
      </c>
      <c r="T17">
        <f>Sheet1!U17*수익률!T16</f>
        <v>0.92125984251968396</v>
      </c>
      <c r="U17">
        <f>AVERAGE(B17:T17)</f>
        <v>0.96263357783138981</v>
      </c>
    </row>
    <row r="18" spans="1:21" x14ac:dyDescent="0.55000000000000004">
      <c r="A18" s="2">
        <f>Sheet1!A18</f>
        <v>44400</v>
      </c>
      <c r="B18">
        <f>Sheet1!B18*수익률!B17</f>
        <v>0.93388429752066104</v>
      </c>
      <c r="C18">
        <f>Sheet1!C18*수익률!C17</f>
        <v>0.88184931506849418</v>
      </c>
      <c r="D18">
        <f>Sheet1!D18*수익률!D17</f>
        <v>1.4980237154150182</v>
      </c>
      <c r="E18">
        <f>Sheet1!E18*수익률!E17</f>
        <v>0.94214876033057926</v>
      </c>
      <c r="F18">
        <f>Sheet1!F18*수익률!F17</f>
        <v>0.81403508771929778</v>
      </c>
      <c r="G18">
        <f>Sheet1!G18*수익률!G17</f>
        <v>0.92105263157894823</v>
      </c>
      <c r="H18">
        <f>Sheet1!H18*수익률!H17</f>
        <v>1.1294536817102159</v>
      </c>
      <c r="I18">
        <f>Sheet1!I18*수익률!I17</f>
        <v>0.92727272727272858</v>
      </c>
      <c r="J18">
        <f>Sheet1!J18*수익률!J17</f>
        <v>0.86657496561210401</v>
      </c>
      <c r="K18">
        <f>Sheet1!K18*수익률!K17</f>
        <v>0.96183206106870278</v>
      </c>
      <c r="L18">
        <f>Sheet1!L18*수익률!L17</f>
        <v>0.89548387096774118</v>
      </c>
      <c r="M18">
        <f>Sheet1!M18*수익률!M17</f>
        <v>0.86885245901639296</v>
      </c>
      <c r="N18">
        <f>Sheet1!N18*수익률!N17</f>
        <v>1.0365853658536583</v>
      </c>
      <c r="O18">
        <f>Sheet1!O18*수익률!O17</f>
        <v>1.0311526479750781</v>
      </c>
      <c r="P18">
        <f>Sheet1!P18*수익률!P17</f>
        <v>0.94052044609665342</v>
      </c>
      <c r="Q18">
        <f>Sheet1!Q18*수익률!Q17</f>
        <v>0.9318837364100292</v>
      </c>
      <c r="R18">
        <f>Sheet1!R18*수익률!R17</f>
        <v>1.0609951845906906</v>
      </c>
      <c r="S18">
        <f>Sheet1!T18*수익률!S17</f>
        <v>1.0111940298507451</v>
      </c>
      <c r="T18">
        <f>Sheet1!U18*수익률!T17</f>
        <v>0.94488188976377874</v>
      </c>
      <c r="U18">
        <f>AVERAGE(B18:T18)</f>
        <v>0.97882509862218525</v>
      </c>
    </row>
    <row r="19" spans="1:21" x14ac:dyDescent="0.55000000000000004">
      <c r="A19" s="2">
        <f>Sheet1!A19</f>
        <v>44403</v>
      </c>
      <c r="B19">
        <f>Sheet1!B19*수익률!B18</f>
        <v>0.91942148760330566</v>
      </c>
      <c r="C19">
        <f>Sheet1!C19*수익률!C18</f>
        <v>0.8595890410958914</v>
      </c>
      <c r="D19">
        <f>Sheet1!D19*수익률!D18</f>
        <v>1.3122529644268761</v>
      </c>
      <c r="E19">
        <f>Sheet1!E19*수익률!E18</f>
        <v>0.92011019283746631</v>
      </c>
      <c r="F19">
        <f>Sheet1!F19*수익률!F18</f>
        <v>0.80526315789473635</v>
      </c>
      <c r="G19">
        <f>Sheet1!G19*수익률!G18</f>
        <v>0.89473684210526394</v>
      </c>
      <c r="H19">
        <f>Sheet1!H19*수익률!H18</f>
        <v>1.0997624703087907</v>
      </c>
      <c r="I19">
        <f>Sheet1!I19*수익률!I18</f>
        <v>0.91931818181818314</v>
      </c>
      <c r="J19">
        <f>Sheet1!J19*수익률!J18</f>
        <v>0.87482806052269502</v>
      </c>
      <c r="K19">
        <f>Sheet1!K19*수익률!K18</f>
        <v>0.95928753180661619</v>
      </c>
      <c r="L19">
        <f>Sheet1!L19*수익률!L18</f>
        <v>0.90193548387096745</v>
      </c>
      <c r="M19">
        <f>Sheet1!M19*수익률!M18</f>
        <v>0.87540983606557343</v>
      </c>
      <c r="N19">
        <f>Sheet1!N19*수익률!N18</f>
        <v>1.0121951219512193</v>
      </c>
      <c r="O19">
        <f>Sheet1!O19*수익률!O18</f>
        <v>1.0508826583592945</v>
      </c>
      <c r="P19">
        <f>Sheet1!P19*수익률!P18</f>
        <v>0.93494423791821479</v>
      </c>
      <c r="Q19">
        <f>Sheet1!Q19*수익률!Q18</f>
        <v>0.91768360328378107</v>
      </c>
      <c r="R19">
        <f>Sheet1!R19*수익률!R18</f>
        <v>1.0256821829855542</v>
      </c>
      <c r="S19">
        <f>Sheet1!T19*수익률!S18</f>
        <v>1.0578358208955208</v>
      </c>
      <c r="T19">
        <f>Sheet1!U19*수익률!T18</f>
        <v>0.92598425196850309</v>
      </c>
      <c r="U19">
        <f>AVERAGE(B19:T19)</f>
        <v>0.96142753303781325</v>
      </c>
    </row>
    <row r="20" spans="1:21" x14ac:dyDescent="0.55000000000000004">
      <c r="A20" s="2">
        <f>Sheet1!A20</f>
        <v>44404</v>
      </c>
      <c r="B20">
        <f>Sheet1!B20*수익률!B19</f>
        <v>0.94834710743801598</v>
      </c>
      <c r="C20">
        <f>Sheet1!C20*수익률!C19</f>
        <v>0.86986301369863128</v>
      </c>
      <c r="D20">
        <f>Sheet1!D20*수익률!D19</f>
        <v>1.2094861660079039</v>
      </c>
      <c r="E20">
        <f>Sheet1!E20*수익률!E19</f>
        <v>0.94903581267217718</v>
      </c>
      <c r="F20">
        <f>Sheet1!F20*수익률!F19</f>
        <v>0.82017543859649111</v>
      </c>
      <c r="G20">
        <f>Sheet1!G20*수익률!G19</f>
        <v>0.89144736842105343</v>
      </c>
      <c r="H20">
        <f>Sheet1!H20*수익률!H19</f>
        <v>1.0807600950118785</v>
      </c>
      <c r="I20">
        <f>Sheet1!I20*수익률!I19</f>
        <v>0.94772727272727419</v>
      </c>
      <c r="J20">
        <f>Sheet1!J20*수익률!J19</f>
        <v>0.87345254470426303</v>
      </c>
      <c r="K20">
        <f>Sheet1!K20*수익률!K19</f>
        <v>0.98346055979643765</v>
      </c>
      <c r="L20">
        <f>Sheet1!L20*수익률!L19</f>
        <v>0.90580645161290285</v>
      </c>
      <c r="M20">
        <f>Sheet1!M20*수익률!M19</f>
        <v>0.87540983606557343</v>
      </c>
      <c r="N20">
        <f>Sheet1!N20*수익률!N19</f>
        <v>1.0182926829268288</v>
      </c>
      <c r="O20">
        <f>Sheet1!O20*수익률!O19</f>
        <v>1.0404984423676018</v>
      </c>
      <c r="P20">
        <f>Sheet1!P20*수익률!P19</f>
        <v>0.93866171003717369</v>
      </c>
      <c r="Q20">
        <f>Sheet1!Q20*수익률!Q19</f>
        <v>0.93698690925227435</v>
      </c>
      <c r="R20">
        <f>Sheet1!R20*수익률!R19</f>
        <v>1.0016051364365977</v>
      </c>
      <c r="S20">
        <f>Sheet1!T20*수익률!S19</f>
        <v>1.0522388059701475</v>
      </c>
      <c r="T20">
        <f>Sheet1!U20*수익률!T19</f>
        <v>0.93070866141732156</v>
      </c>
      <c r="U20">
        <f>AVERAGE(B20:T20)</f>
        <v>0.96178757974529194</v>
      </c>
    </row>
    <row r="21" spans="1:21" x14ac:dyDescent="0.55000000000000004">
      <c r="A21" s="2">
        <f>Sheet1!A21</f>
        <v>44405</v>
      </c>
      <c r="B21">
        <f>Sheet1!B21*수익률!B20</f>
        <v>0.97107438016528824</v>
      </c>
      <c r="C21">
        <f>Sheet1!C21*수익률!C20</f>
        <v>0.85787671232876828</v>
      </c>
      <c r="D21">
        <f>Sheet1!D21*수익률!D20</f>
        <v>1.1976284584980226</v>
      </c>
      <c r="E21">
        <f>Sheet1!E21*수익률!E20</f>
        <v>0.94077134986225985</v>
      </c>
      <c r="F21">
        <f>Sheet1!F21*수익률!F20</f>
        <v>0.8096491228070174</v>
      </c>
      <c r="G21">
        <f>Sheet1!G21*수익률!G20</f>
        <v>0.89473684210526394</v>
      </c>
      <c r="H21">
        <f>Sheet1!H21*수익률!H20</f>
        <v>1.0570071258907383</v>
      </c>
      <c r="I21">
        <f>Sheet1!I21*수익률!I20</f>
        <v>0.93522727272727413</v>
      </c>
      <c r="J21">
        <f>Sheet1!J21*수익률!J20</f>
        <v>0.85557083906464826</v>
      </c>
      <c r="K21">
        <f>Sheet1!K21*수익률!K20</f>
        <v>0.98982188295165363</v>
      </c>
      <c r="L21">
        <f>Sheet1!L21*수익률!L20</f>
        <v>0.89548387096774151</v>
      </c>
      <c r="M21">
        <f>Sheet1!M21*수익률!M20</f>
        <v>0.8409836065573767</v>
      </c>
      <c r="N21">
        <f>Sheet1!N21*수익률!N20</f>
        <v>0.98475609756097526</v>
      </c>
      <c r="O21">
        <f>Sheet1!O21*수익률!O20</f>
        <v>1.0311526479750783</v>
      </c>
      <c r="P21">
        <f>Sheet1!P21*수익률!P20</f>
        <v>0.93680297397769419</v>
      </c>
      <c r="Q21">
        <f>Sheet1!Q21*수익률!Q20</f>
        <v>0.92367428444641675</v>
      </c>
      <c r="R21">
        <f>Sheet1!R21*수익률!R20</f>
        <v>1.0192616372391659</v>
      </c>
      <c r="S21">
        <f>Sheet1!T21*수익률!S20</f>
        <v>1.0186567164179088</v>
      </c>
      <c r="T21">
        <f>Sheet1!U21*수익률!T20</f>
        <v>0.94488188976377818</v>
      </c>
      <c r="U21">
        <f>AVERAGE(B21:T21)</f>
        <v>0.95289566901616141</v>
      </c>
    </row>
    <row r="22" spans="1:21" x14ac:dyDescent="0.55000000000000004">
      <c r="A22" s="2">
        <f>Sheet1!A22</f>
        <v>44406</v>
      </c>
      <c r="B22">
        <f>Sheet1!B22*수익률!B21</f>
        <v>0.97314049586776741</v>
      </c>
      <c r="C22">
        <f>Sheet1!C22*수익률!C21</f>
        <v>0.85958904109589163</v>
      </c>
      <c r="D22">
        <f>Sheet1!D22*수익률!D21</f>
        <v>1.2411067193675873</v>
      </c>
      <c r="E22">
        <f>Sheet1!E22*수익률!E21</f>
        <v>0.93939393939394022</v>
      </c>
      <c r="F22">
        <f>Sheet1!F22*수익률!F21</f>
        <v>0.79385964912280682</v>
      </c>
      <c r="G22">
        <f>Sheet1!G22*수익률!G21</f>
        <v>0.88486842105263241</v>
      </c>
      <c r="H22">
        <f>Sheet1!H22*수익률!H21</f>
        <v>1.0463182897862253</v>
      </c>
      <c r="I22">
        <f>Sheet1!I22*수익률!I21</f>
        <v>0.92045454545454686</v>
      </c>
      <c r="J22">
        <f>Sheet1!J22*수익률!J21</f>
        <v>0.85832187070151189</v>
      </c>
      <c r="K22">
        <f>Sheet1!K22*수익률!K21</f>
        <v>0.99236641221374045</v>
      </c>
      <c r="L22">
        <f>Sheet1!L22*수익률!L21</f>
        <v>0.8941935483870963</v>
      </c>
      <c r="M22">
        <f>Sheet1!M22*수익률!M21</f>
        <v>0.87377049180327793</v>
      </c>
      <c r="N22">
        <f>Sheet1!N22*수익률!N21</f>
        <v>0.98170731707317038</v>
      </c>
      <c r="O22">
        <f>Sheet1!O22*수익률!O21</f>
        <v>1.0321910695742476</v>
      </c>
      <c r="P22">
        <f>Sheet1!P22*수익률!P21</f>
        <v>0.93494423791821468</v>
      </c>
      <c r="Q22">
        <f>Sheet1!Q22*수익률!Q21</f>
        <v>0.89438650987353019</v>
      </c>
      <c r="R22">
        <f>Sheet1!R22*수익률!R21</f>
        <v>1.0321027287319433</v>
      </c>
      <c r="S22">
        <f>Sheet1!T22*수익률!S21</f>
        <v>1.0335820895522374</v>
      </c>
      <c r="T22">
        <f>Sheet1!U22*수익률!T21</f>
        <v>0.94173228346456561</v>
      </c>
      <c r="U22">
        <f>AVERAGE(B22:T22)</f>
        <v>0.95410682423341753</v>
      </c>
    </row>
    <row r="23" spans="1:21" x14ac:dyDescent="0.55000000000000004">
      <c r="A23" s="2">
        <f>Sheet1!A23</f>
        <v>44407</v>
      </c>
      <c r="B23">
        <f>Sheet1!B23*수익률!B22</f>
        <v>0.99999999999999856</v>
      </c>
      <c r="C23">
        <f>Sheet1!C23*수익률!C22</f>
        <v>0.86472602739726168</v>
      </c>
      <c r="D23">
        <f>Sheet1!D23*수익률!D22</f>
        <v>1.2252964426877455</v>
      </c>
      <c r="E23">
        <f>Sheet1!E23*수익률!E22</f>
        <v>0.92424242424242509</v>
      </c>
      <c r="F23">
        <f>Sheet1!F23*수익률!F22</f>
        <v>0.7999999999999996</v>
      </c>
      <c r="G23">
        <f>Sheet1!G23*수익률!G22</f>
        <v>0.90789473684210631</v>
      </c>
      <c r="H23">
        <f>Sheet1!H23*수익률!H22</f>
        <v>1.0902612826603344</v>
      </c>
      <c r="I23">
        <f>Sheet1!I23*수익률!I22</f>
        <v>0.96818181818181981</v>
      </c>
      <c r="J23">
        <f>Sheet1!J23*수익률!J22</f>
        <v>0.84456671251719273</v>
      </c>
      <c r="K23">
        <f>Sheet1!K23*수익률!K22</f>
        <v>1.0000000000000004</v>
      </c>
      <c r="L23">
        <f>Sheet1!L23*수익률!L22</f>
        <v>0.8929032258064511</v>
      </c>
      <c r="M23">
        <f>Sheet1!M23*수익률!M22</f>
        <v>0.87704918032786816</v>
      </c>
      <c r="N23">
        <f>Sheet1!N23*수익률!N22</f>
        <v>0.98170731707317038</v>
      </c>
      <c r="O23">
        <f>Sheet1!O23*수익률!O22</f>
        <v>1.0176531671858779</v>
      </c>
      <c r="P23">
        <f>Sheet1!P23*수익률!P22</f>
        <v>0.95353159851300984</v>
      </c>
      <c r="Q23">
        <f>Sheet1!Q23*수익률!Q22</f>
        <v>0.85777679165742193</v>
      </c>
      <c r="R23">
        <f>Sheet1!R23*수익률!R22</f>
        <v>1.0032102728731953</v>
      </c>
      <c r="S23">
        <f>Sheet1!T23*수익률!S22</f>
        <v>0.97388059701492402</v>
      </c>
      <c r="T23">
        <f>Sheet1!U23*수익률!T22</f>
        <v>0.94173228346456561</v>
      </c>
      <c r="U23">
        <f>AVERAGE(B23:T23)</f>
        <v>0.95392704623396662</v>
      </c>
    </row>
    <row r="24" spans="1:21" x14ac:dyDescent="0.55000000000000004">
      <c r="A24" s="2">
        <f>Sheet1!A24</f>
        <v>44410</v>
      </c>
      <c r="B24">
        <f>Sheet1!B24*수익률!B23</f>
        <v>0.95247933884297387</v>
      </c>
      <c r="C24">
        <f>Sheet1!C24*수익률!C23</f>
        <v>0.8578767123287685</v>
      </c>
      <c r="D24">
        <f>Sheet1!D24*수익률!D23</f>
        <v>1.1660079051383385</v>
      </c>
      <c r="E24">
        <f>Sheet1!E24*수익률!E23</f>
        <v>0.90220385674931214</v>
      </c>
      <c r="F24">
        <f>Sheet1!F24*수익률!F23</f>
        <v>0.77807017543859613</v>
      </c>
      <c r="G24">
        <f>Sheet1!G24*수익률!G23</f>
        <v>1.0394736842105274</v>
      </c>
      <c r="H24">
        <f>Sheet1!H24*수익률!H23</f>
        <v>1.0795724465558214</v>
      </c>
      <c r="I24">
        <f>Sheet1!I24*수익률!I23</f>
        <v>1.0590909090909104</v>
      </c>
      <c r="J24">
        <f>Sheet1!J24*수익률!J23</f>
        <v>0.83218707015130555</v>
      </c>
      <c r="K24">
        <f>Sheet1!K24*수익률!K23</f>
        <v>0.9656488549618325</v>
      </c>
      <c r="L24">
        <f>Sheet1!L24*수익률!L23</f>
        <v>0.88129032258064466</v>
      </c>
      <c r="M24">
        <f>Sheet1!M24*수익률!M23</f>
        <v>0.89016393442622843</v>
      </c>
      <c r="N24">
        <f>Sheet1!N24*수익률!N23</f>
        <v>0.97560975609756062</v>
      </c>
      <c r="O24">
        <f>Sheet1!O24*수익률!O23</f>
        <v>0.97300103842159968</v>
      </c>
      <c r="P24">
        <f>Sheet1!P24*수익률!P23</f>
        <v>0.95539033457248901</v>
      </c>
      <c r="Q24">
        <f>Sheet1!Q24*수익률!Q23</f>
        <v>0.86487685822054594</v>
      </c>
      <c r="R24">
        <f>Sheet1!R24*수익률!R23</f>
        <v>0.99197431781701551</v>
      </c>
      <c r="S24">
        <f>Sheet1!T24*수익률!S23</f>
        <v>0.981343283582088</v>
      </c>
      <c r="T24">
        <f>Sheet1!U24*수익률!T23</f>
        <v>0.92913385826771522</v>
      </c>
      <c r="U24">
        <f>AVERAGE(B24:T24)</f>
        <v>0.95133656091864582</v>
      </c>
    </row>
    <row r="25" spans="1:21" x14ac:dyDescent="0.55000000000000004">
      <c r="A25" s="2">
        <f>Sheet1!A25</f>
        <v>44411</v>
      </c>
      <c r="B25">
        <f>Sheet1!B25*수익률!B24</f>
        <v>0.92975206611570116</v>
      </c>
      <c r="C25">
        <f>Sheet1!C25*수익률!C24</f>
        <v>0.82791095890411093</v>
      </c>
      <c r="D25">
        <f>Sheet1!D25*수익률!D24</f>
        <v>1.1225296442687733</v>
      </c>
      <c r="E25">
        <f>Sheet1!E25*수익률!E24</f>
        <v>0.87603305785124053</v>
      </c>
      <c r="F25">
        <f>Sheet1!F25*수익률!F24</f>
        <v>0.77105263157894699</v>
      </c>
      <c r="G25">
        <f>Sheet1!G25*수익률!G24</f>
        <v>0.9967105263157906</v>
      </c>
      <c r="H25">
        <f>Sheet1!H25*수익률!H24</f>
        <v>1.0736342042755365</v>
      </c>
      <c r="I25">
        <f>Sheet1!I25*수익률!I24</f>
        <v>0.99772727272727402</v>
      </c>
      <c r="J25">
        <f>Sheet1!J25*수익률!J24</f>
        <v>0.83631361760660095</v>
      </c>
      <c r="K25">
        <f>Sheet1!K25*수익률!K24</f>
        <v>0.95801526717557295</v>
      </c>
      <c r="L25">
        <f>Sheet1!L25*수익률!L24</f>
        <v>0.89548387096774118</v>
      </c>
      <c r="M25">
        <f>Sheet1!M25*수익률!M24</f>
        <v>0.88688524590163831</v>
      </c>
      <c r="N25">
        <f>Sheet1!N25*수익률!N24</f>
        <v>0.99390243902438991</v>
      </c>
      <c r="O25">
        <f>Sheet1!O25*수익률!O24</f>
        <v>0.97819314641744559</v>
      </c>
      <c r="P25">
        <f>Sheet1!P25*수익률!P24</f>
        <v>0.95539033457248901</v>
      </c>
      <c r="Q25">
        <f>Sheet1!Q25*수익률!Q24</f>
        <v>0.84446416685156434</v>
      </c>
      <c r="R25">
        <f>Sheet1!R25*수익률!R24</f>
        <v>0.9807383627608357</v>
      </c>
      <c r="S25">
        <f>Sheet1!T25*수익률!S24</f>
        <v>0.94029850746268506</v>
      </c>
      <c r="T25">
        <f>Sheet1!U25*수익률!T24</f>
        <v>0.92598425196850265</v>
      </c>
      <c r="U25">
        <f>AVERAGE(B25:T25)</f>
        <v>0.93636945119720216</v>
      </c>
    </row>
    <row r="26" spans="1:21" x14ac:dyDescent="0.55000000000000004">
      <c r="A26" s="2">
        <f>Sheet1!A26</f>
        <v>44412</v>
      </c>
      <c r="B26">
        <f>Sheet1!B26*수익률!B25</f>
        <v>0.94421487603305687</v>
      </c>
      <c r="C26">
        <f>Sheet1!C26*수익률!C25</f>
        <v>0.85188356164383683</v>
      </c>
      <c r="D26">
        <f>Sheet1!D26*수익률!D25</f>
        <v>1.1739130434782594</v>
      </c>
      <c r="E26">
        <f>Sheet1!E26*수익률!E25</f>
        <v>0.88980716253443637</v>
      </c>
      <c r="F26">
        <f>Sheet1!F26*수익률!F25</f>
        <v>0.78596491228070142</v>
      </c>
      <c r="G26">
        <f>Sheet1!G26*수익률!G25</f>
        <v>0.9671052631578958</v>
      </c>
      <c r="H26">
        <f>Sheet1!H26*수익률!H25</f>
        <v>1.0712589073634224</v>
      </c>
      <c r="I26">
        <f>Sheet1!I26*수익률!I25</f>
        <v>0.97727272727272851</v>
      </c>
      <c r="J26">
        <f>Sheet1!J26*수익률!J25</f>
        <v>0.84594222833562438</v>
      </c>
      <c r="K26">
        <f>Sheet1!K26*수익률!K25</f>
        <v>0.97709923664122222</v>
      </c>
      <c r="L26">
        <f>Sheet1!L26*수익률!L25</f>
        <v>0.89677419354838661</v>
      </c>
      <c r="M26">
        <f>Sheet1!M26*수익률!M25</f>
        <v>0.87213114754098264</v>
      </c>
      <c r="N26">
        <f>Sheet1!N26*수익률!N25</f>
        <v>1.0030487804878045</v>
      </c>
      <c r="O26">
        <f>Sheet1!O26*수익률!O25</f>
        <v>0.99688473520249232</v>
      </c>
      <c r="P26">
        <f>Sheet1!P26*수익률!P25</f>
        <v>0.95910780669144857</v>
      </c>
      <c r="Q26">
        <f>Sheet1!Q26*수익률!Q25</f>
        <v>0.86998003106279143</v>
      </c>
      <c r="R26">
        <f>Sheet1!R26*수익률!R25</f>
        <v>1.0160513643659717</v>
      </c>
      <c r="S26">
        <f>Sheet1!T26*수익률!S25</f>
        <v>1.0447761194029832</v>
      </c>
      <c r="T26">
        <f>Sheet1!U26*수익률!T25</f>
        <v>0.94488188976377807</v>
      </c>
      <c r="U26">
        <f>AVERAGE(B26:T26)</f>
        <v>0.95200515720041179</v>
      </c>
    </row>
    <row r="27" spans="1:21" x14ac:dyDescent="0.55000000000000004">
      <c r="A27" s="2">
        <f>Sheet1!A27</f>
        <v>44413</v>
      </c>
      <c r="B27">
        <f>Sheet1!B27*수익률!B26</f>
        <v>0.94628099173553637</v>
      </c>
      <c r="C27">
        <f>Sheet1!C27*수익률!C26</f>
        <v>0.85787671232876828</v>
      </c>
      <c r="D27">
        <f>Sheet1!D27*수익률!D26</f>
        <v>1.3241106719367575</v>
      </c>
      <c r="E27">
        <f>Sheet1!E27*수익률!E26</f>
        <v>0.89256198347107529</v>
      </c>
      <c r="F27">
        <f>Sheet1!F27*수익률!F26</f>
        <v>0.79385964912280682</v>
      </c>
      <c r="G27">
        <f>Sheet1!G27*수익률!G26</f>
        <v>0.95065789473684315</v>
      </c>
      <c r="H27">
        <f>Sheet1!H27*수익률!H26</f>
        <v>1.1163895486935889</v>
      </c>
      <c r="I27">
        <f>Sheet1!I27*수익률!I26</f>
        <v>0.96477272727272845</v>
      </c>
      <c r="J27">
        <f>Sheet1!J27*수익률!J26</f>
        <v>0.85832187070151122</v>
      </c>
      <c r="K27">
        <f>Sheet1!K27*수익률!K26</f>
        <v>0.98600508905852469</v>
      </c>
      <c r="L27">
        <f>Sheet1!L27*수익률!L26</f>
        <v>0.9212903225806448</v>
      </c>
      <c r="M27">
        <f>Sheet1!M27*수익률!M26</f>
        <v>0.8852459016393438</v>
      </c>
      <c r="N27">
        <f>Sheet1!N27*수익률!N26</f>
        <v>1.00609756097561</v>
      </c>
      <c r="O27">
        <f>Sheet1!O27*수익률!O26</f>
        <v>0.98753894080996896</v>
      </c>
      <c r="P27">
        <f>Sheet1!P27*수익률!P26</f>
        <v>0.97211895910780521</v>
      </c>
      <c r="Q27">
        <f>Sheet1!Q27*수익률!Q26</f>
        <v>0.87796760594630641</v>
      </c>
      <c r="R27">
        <f>Sheet1!R27*수익률!R26</f>
        <v>1.0208667736757628</v>
      </c>
      <c r="S27">
        <f>Sheet1!T27*수익률!S26</f>
        <v>1.0578358208955205</v>
      </c>
      <c r="T27">
        <f>Sheet1!U27*수익률!T26</f>
        <v>0.9417322834645655</v>
      </c>
      <c r="U27">
        <f>AVERAGE(B27:T27)</f>
        <v>0.96639638463966659</v>
      </c>
    </row>
    <row r="28" spans="1:21" x14ac:dyDescent="0.55000000000000004">
      <c r="A28" s="2">
        <f>Sheet1!A28</f>
        <v>44414</v>
      </c>
      <c r="B28">
        <f>Sheet1!B28*수익률!B27</f>
        <v>0.96280991735537114</v>
      </c>
      <c r="C28">
        <f>Sheet1!C28*수익률!C27</f>
        <v>0.85787671232876828</v>
      </c>
      <c r="D28">
        <f>Sheet1!D28*수익률!D27</f>
        <v>1.3122529644268761</v>
      </c>
      <c r="E28">
        <f>Sheet1!E28*수익률!E27</f>
        <v>0.895316804407714</v>
      </c>
      <c r="F28">
        <f>Sheet1!F28*수익률!F27</f>
        <v>0.80175438596491166</v>
      </c>
      <c r="G28">
        <f>Sheet1!G28*수익률!G27</f>
        <v>0.95723684210526472</v>
      </c>
      <c r="H28">
        <f>Sheet1!H28*수익률!H27</f>
        <v>1.1330166270783875</v>
      </c>
      <c r="I28">
        <f>Sheet1!I28*수익률!I27</f>
        <v>0.94318181818181923</v>
      </c>
      <c r="J28">
        <f>Sheet1!J28*수익률!J27</f>
        <v>0.85832187070151122</v>
      </c>
      <c r="K28">
        <f>Sheet1!K28*수익률!K27</f>
        <v>0.99236641221374111</v>
      </c>
      <c r="L28">
        <f>Sheet1!L28*수익률!L27</f>
        <v>0.92903225806451595</v>
      </c>
      <c r="M28">
        <f>Sheet1!M28*수익률!M27</f>
        <v>0.87868852459016344</v>
      </c>
      <c r="N28">
        <f>Sheet1!N28*수익률!N27</f>
        <v>0.9878048780487807</v>
      </c>
      <c r="O28">
        <f>Sheet1!O28*수익률!O27</f>
        <v>1.0176531671858773</v>
      </c>
      <c r="P28">
        <f>Sheet1!P28*수익률!P27</f>
        <v>0.96282527881040747</v>
      </c>
      <c r="Q28">
        <f>Sheet1!Q28*수익률!Q27</f>
        <v>0.87907699134679462</v>
      </c>
      <c r="R28">
        <f>Sheet1!R28*수익률!R27</f>
        <v>1.0288924558587487</v>
      </c>
      <c r="S28">
        <f>Sheet1!T28*수익률!S27</f>
        <v>1.0578358208955205</v>
      </c>
      <c r="T28">
        <f>Sheet1!U28*수익률!T27</f>
        <v>0.93228346456692768</v>
      </c>
      <c r="U28">
        <f>AVERAGE(B28:T28)</f>
        <v>0.96780143127011065</v>
      </c>
    </row>
    <row r="29" spans="1:21" x14ac:dyDescent="0.55000000000000004">
      <c r="A29" s="2">
        <f>Sheet1!A29</f>
        <v>44417</v>
      </c>
      <c r="B29">
        <f>Sheet1!B29*수익률!B28</f>
        <v>0.93595041322313977</v>
      </c>
      <c r="C29">
        <f>Sheet1!C29*수익률!C28</f>
        <v>0.84589041095890527</v>
      </c>
      <c r="D29">
        <f>Sheet1!D29*수익률!D28</f>
        <v>1.2845849802371527</v>
      </c>
      <c r="E29">
        <f>Sheet1!E29*수익률!E28</f>
        <v>0.87741046831955971</v>
      </c>
      <c r="F29">
        <f>Sheet1!F29*수익률!F28</f>
        <v>0.77456140350877134</v>
      </c>
      <c r="G29">
        <f>Sheet1!G29*수익률!G28</f>
        <v>0.90789473684210675</v>
      </c>
      <c r="H29">
        <f>Sheet1!H29*수익률!H28</f>
        <v>1.1140142517814753</v>
      </c>
      <c r="I29">
        <f>Sheet1!I29*수익률!I28</f>
        <v>0.91250000000000098</v>
      </c>
      <c r="J29">
        <f>Sheet1!J29*수익률!J28</f>
        <v>0.85281980742778363</v>
      </c>
      <c r="K29">
        <f>Sheet1!K29*수익률!K28</f>
        <v>0.97964376590330859</v>
      </c>
      <c r="L29">
        <f>Sheet1!L29*수익률!L28</f>
        <v>0.94709677419354776</v>
      </c>
      <c r="M29">
        <f>Sheet1!M29*수익률!M28</f>
        <v>0.90163934426229497</v>
      </c>
      <c r="N29">
        <f>Sheet1!N29*수익률!N28</f>
        <v>0.98475609756097582</v>
      </c>
      <c r="O29">
        <f>Sheet1!O29*수익률!O28</f>
        <v>0.9865005192107994</v>
      </c>
      <c r="P29">
        <f>Sheet1!P29*수익률!P28</f>
        <v>0.95353159851300973</v>
      </c>
      <c r="Q29">
        <f>Sheet1!Q29*수익률!Q28</f>
        <v>0.85777679165742249</v>
      </c>
      <c r="R29">
        <f>Sheet1!R29*수익률!R28</f>
        <v>0.99518459069020926</v>
      </c>
      <c r="S29">
        <f>Sheet1!T29*수익률!S28</f>
        <v>1.0652985074626842</v>
      </c>
      <c r="T29">
        <f>Sheet1!U29*수익률!T28</f>
        <v>0.90393700787401432</v>
      </c>
      <c r="U29">
        <f>AVERAGE(B29:T29)</f>
        <v>0.95163112998037691</v>
      </c>
    </row>
    <row r="30" spans="1:21" x14ac:dyDescent="0.55000000000000004">
      <c r="A30" s="2">
        <f>Sheet1!A30</f>
        <v>44418</v>
      </c>
      <c r="B30">
        <f>Sheet1!B30*수익률!B29</f>
        <v>0.90495867768594973</v>
      </c>
      <c r="C30">
        <f>Sheet1!C30*수익률!C29</f>
        <v>0.82020547945205591</v>
      </c>
      <c r="D30">
        <f>Sheet1!D30*수익률!D29</f>
        <v>1.1778656126482201</v>
      </c>
      <c r="E30">
        <f>Sheet1!E30*수익률!E29</f>
        <v>0.86225895316804457</v>
      </c>
      <c r="F30">
        <f>Sheet1!F30*수익률!F29</f>
        <v>0.76403508771929762</v>
      </c>
      <c r="G30">
        <f>Sheet1!G30*수익률!G29</f>
        <v>0.88486842105263308</v>
      </c>
      <c r="H30">
        <f>Sheet1!H30*수익률!H29</f>
        <v>1.1080760095011903</v>
      </c>
      <c r="I30">
        <f>Sheet1!I30*수익률!I29</f>
        <v>0.90909090909091006</v>
      </c>
      <c r="J30">
        <f>Sheet1!J30*수익률!J29</f>
        <v>0.84594222833562405</v>
      </c>
      <c r="K30">
        <f>Sheet1!K30*수익률!K29</f>
        <v>0.961832061068703</v>
      </c>
      <c r="L30">
        <f>Sheet1!L30*수익률!L29</f>
        <v>0.91483870967741876</v>
      </c>
      <c r="M30">
        <f>Sheet1!M30*수익률!M29</f>
        <v>0.89344262295081966</v>
      </c>
      <c r="N30">
        <f>Sheet1!N30*수익률!N29</f>
        <v>0.96646341463414653</v>
      </c>
      <c r="O30">
        <f>Sheet1!O30*수익률!O29</f>
        <v>0.98338525441329161</v>
      </c>
      <c r="P30">
        <f>Sheet1!P30*수익률!P29</f>
        <v>0.93866171003717336</v>
      </c>
      <c r="Q30">
        <f>Sheet1!Q30*수익률!Q29</f>
        <v>0.82005768804082602</v>
      </c>
      <c r="R30">
        <f>Sheet1!R30*수익률!R29</f>
        <v>1.0000000000000002</v>
      </c>
      <c r="S30">
        <f>Sheet1!T30*수익률!S29</f>
        <v>1.091417910447759</v>
      </c>
      <c r="T30">
        <f>Sheet1!U30*수익률!T29</f>
        <v>0.86614173228346325</v>
      </c>
      <c r="U30">
        <f>AVERAGE(B30:T30)</f>
        <v>0.93229170958986995</v>
      </c>
    </row>
    <row r="31" spans="1:21" x14ac:dyDescent="0.55000000000000004">
      <c r="A31" s="2">
        <f>Sheet1!A31</f>
        <v>44419</v>
      </c>
      <c r="B31">
        <f>Sheet1!B31*수익률!B30</f>
        <v>0.87190082644628031</v>
      </c>
      <c r="C31">
        <f>Sheet1!C31*수익률!C30</f>
        <v>0.81506849315068608</v>
      </c>
      <c r="D31">
        <f>Sheet1!D31*수익률!D30</f>
        <v>1.185770750988141</v>
      </c>
      <c r="E31">
        <f>Sheet1!E31*수익률!E30</f>
        <v>0.85537190082644676</v>
      </c>
      <c r="F31">
        <f>Sheet1!F31*수익률!F30</f>
        <v>0.76315789473684148</v>
      </c>
      <c r="G31">
        <f>Sheet1!G31*수익률!G30</f>
        <v>0.85526315789473828</v>
      </c>
      <c r="H31">
        <f>Sheet1!H31*수익률!H30</f>
        <v>1.0534441805225678</v>
      </c>
      <c r="I31">
        <f>Sheet1!I31*수익률!I30</f>
        <v>0.91022727272727366</v>
      </c>
      <c r="J31">
        <f>Sheet1!J31*수익률!J30</f>
        <v>0.85419532324621583</v>
      </c>
      <c r="K31">
        <f>Sheet1!K31*수익률!K30</f>
        <v>0.92748091603053506</v>
      </c>
      <c r="L31">
        <f>Sheet1!L31*수익률!L30</f>
        <v>0.90451612903225753</v>
      </c>
      <c r="M31">
        <f>Sheet1!M31*수익률!M30</f>
        <v>0.88032786885245906</v>
      </c>
      <c r="N31">
        <f>Sheet1!N31*수익률!N30</f>
        <v>0.94512195121951237</v>
      </c>
      <c r="O31">
        <f>Sheet1!O31*수익률!O30</f>
        <v>0.95534787123572151</v>
      </c>
      <c r="P31">
        <f>Sheet1!P31*수익률!P30</f>
        <v>0.92565055762081649</v>
      </c>
      <c r="Q31">
        <f>Sheet1!Q31*수익률!Q30</f>
        <v>0.83536720656756203</v>
      </c>
      <c r="R31">
        <f>Sheet1!R31*수익률!R30</f>
        <v>1.0032102728731942</v>
      </c>
      <c r="S31">
        <f>Sheet1!T31*수익률!S30</f>
        <v>1.0261194029850726</v>
      </c>
      <c r="T31">
        <f>Sheet1!U31*수익률!T30</f>
        <v>0.85826771653543177</v>
      </c>
      <c r="U31">
        <f>AVERAGE(B31:T31)</f>
        <v>0.91714787860482938</v>
      </c>
    </row>
    <row r="32" spans="1:21" x14ac:dyDescent="0.55000000000000004">
      <c r="A32" s="2">
        <f>Sheet1!A32</f>
        <v>44420</v>
      </c>
      <c r="B32">
        <f>Sheet1!B32*수익률!B31</f>
        <v>0.86570247933884226</v>
      </c>
      <c r="C32">
        <f>Sheet1!C32*수익률!C31</f>
        <v>0.80479452054794642</v>
      </c>
      <c r="D32">
        <f>Sheet1!D32*수익률!D31</f>
        <v>1.1660079051383385</v>
      </c>
      <c r="E32">
        <f>Sheet1!E32*수익률!E31</f>
        <v>0.86501377410468339</v>
      </c>
      <c r="F32">
        <f>Sheet1!F32*수익률!F31</f>
        <v>0.76578947368421002</v>
      </c>
      <c r="G32">
        <f>Sheet1!G32*수익률!G31</f>
        <v>0.8848684210526333</v>
      </c>
      <c r="H32">
        <f>Sheet1!H32*수익률!H31</f>
        <v>1.0486935866983398</v>
      </c>
      <c r="I32">
        <f>Sheet1!I32*수익률!I31</f>
        <v>0.89318181818181908</v>
      </c>
      <c r="J32">
        <f>Sheet1!J32*수익률!J31</f>
        <v>0.87207702888583094</v>
      </c>
      <c r="K32">
        <f>Sheet1!K32*수익률!K31</f>
        <v>0.91984732824427551</v>
      </c>
      <c r="L32">
        <f>Sheet1!L32*수익률!L31</f>
        <v>0.891612903225806</v>
      </c>
      <c r="M32">
        <f>Sheet1!M32*수익률!M31</f>
        <v>0.85737704918032798</v>
      </c>
      <c r="N32">
        <f>Sheet1!N32*수익률!N31</f>
        <v>0.95426829268292734</v>
      </c>
      <c r="O32">
        <f>Sheet1!O32*수익률!O31</f>
        <v>0.93977154724818257</v>
      </c>
      <c r="P32">
        <f>Sheet1!P32*수익률!P31</f>
        <v>0.91171003717471988</v>
      </c>
      <c r="Q32">
        <f>Sheet1!Q32*수익률!Q31</f>
        <v>0.83137341912580476</v>
      </c>
      <c r="R32">
        <f>Sheet1!R32*수익률!R31</f>
        <v>0.985553772070626</v>
      </c>
      <c r="S32">
        <f>Sheet1!T32*수익률!S31</f>
        <v>1.0205223880596994</v>
      </c>
      <c r="T32">
        <f>Sheet1!U32*수익률!T31</f>
        <v>0.86614173228346281</v>
      </c>
      <c r="U32">
        <f>AVERAGE(B32:T32)</f>
        <v>0.91285828825939352</v>
      </c>
    </row>
    <row r="33" spans="1:21" x14ac:dyDescent="0.55000000000000004">
      <c r="A33" s="2">
        <f>Sheet1!A33</f>
        <v>44421</v>
      </c>
      <c r="B33">
        <f>Sheet1!B33*수익률!B32</f>
        <v>0.85950413223140421</v>
      </c>
      <c r="C33">
        <f>Sheet1!C33*수익률!C32</f>
        <v>0.7808219178082203</v>
      </c>
      <c r="D33">
        <f>Sheet1!D33*수익률!D32</f>
        <v>1.1501976284584967</v>
      </c>
      <c r="E33">
        <f>Sheet1!E33*수익률!E32</f>
        <v>0.84435261707988996</v>
      </c>
      <c r="F33">
        <f>Sheet1!F33*수익률!F32</f>
        <v>0.74210526315789427</v>
      </c>
      <c r="G33">
        <f>Sheet1!G33*수익률!G32</f>
        <v>0.86513157894737014</v>
      </c>
      <c r="H33">
        <f>Sheet1!H33*수익률!H32</f>
        <v>0.9964370546318313</v>
      </c>
      <c r="I33">
        <f>Sheet1!I33*수익률!I32</f>
        <v>0.88636363636363724</v>
      </c>
      <c r="J33">
        <f>Sheet1!J33*수익률!J32</f>
        <v>0.89821182943603706</v>
      </c>
      <c r="K33">
        <f>Sheet1!K33*수익률!K32</f>
        <v>0.90585241730279975</v>
      </c>
      <c r="L33">
        <f>Sheet1!L33*수익률!L32</f>
        <v>0.85935483870967699</v>
      </c>
      <c r="M33">
        <f>Sheet1!M33*수익률!M32</f>
        <v>0.83442622950819689</v>
      </c>
      <c r="N33">
        <f>Sheet1!N33*수익률!N32</f>
        <v>0.93292682926829318</v>
      </c>
      <c r="O33">
        <f>Sheet1!O33*수익률!O32</f>
        <v>0.93250259605399766</v>
      </c>
      <c r="P33">
        <f>Sheet1!P33*수익률!P32</f>
        <v>0.88104089219330728</v>
      </c>
      <c r="Q33">
        <f>Sheet1!Q33*수익률!Q32</f>
        <v>0.81917017972043538</v>
      </c>
      <c r="R33">
        <f>Sheet1!R33*수익률!R32</f>
        <v>0.9309791332263242</v>
      </c>
      <c r="S33">
        <f>Sheet1!T33*수익률!S32</f>
        <v>0.97947761194029659</v>
      </c>
      <c r="T33">
        <f>Sheet1!U33*수익률!T32</f>
        <v>0.85984251968503755</v>
      </c>
      <c r="U33">
        <f>AVERAGE(B33:T33)</f>
        <v>0.89256310030121844</v>
      </c>
    </row>
    <row r="34" spans="1:21" x14ac:dyDescent="0.55000000000000004">
      <c r="A34" s="2">
        <f>Sheet1!A34</f>
        <v>44425</v>
      </c>
      <c r="B34">
        <f>Sheet1!B34*수익률!B33</f>
        <v>0.82438016528925551</v>
      </c>
      <c r="C34">
        <f>Sheet1!C34*수익률!C33</f>
        <v>0.74143835616438458</v>
      </c>
      <c r="D34">
        <f>Sheet1!D34*수익률!D33</f>
        <v>1.0909090909090897</v>
      </c>
      <c r="E34">
        <f>Sheet1!E34*수익률!E33</f>
        <v>0.80440771349862272</v>
      </c>
      <c r="F34">
        <f>Sheet1!F34*수익률!F33</f>
        <v>0.70701754385964866</v>
      </c>
      <c r="G34">
        <f>Sheet1!G34*수익률!G33</f>
        <v>0.82565789473684381</v>
      </c>
      <c r="H34">
        <f>Sheet1!H34*수익률!H33</f>
        <v>0.92042755344418259</v>
      </c>
      <c r="I34">
        <f>Sheet1!I34*수익률!I33</f>
        <v>0.85227272727272818</v>
      </c>
      <c r="J34">
        <f>Sheet1!J34*수익률!J33</f>
        <v>0.80742778541953109</v>
      </c>
      <c r="K34">
        <f>Sheet1!K34*수익률!K33</f>
        <v>0.8562340966921127</v>
      </c>
      <c r="L34">
        <f>Sheet1!L34*수익률!L33</f>
        <v>0.8322580645161286</v>
      </c>
      <c r="M34">
        <f>Sheet1!M34*수익률!M33</f>
        <v>0.80163934426229533</v>
      </c>
      <c r="N34">
        <f>Sheet1!N34*수익률!N33</f>
        <v>0.90853658536585413</v>
      </c>
      <c r="O34">
        <f>Sheet1!O34*수익률!O33</f>
        <v>0.88058151609553448</v>
      </c>
      <c r="P34">
        <f>Sheet1!P34*수익률!P33</f>
        <v>0.85315985130111405</v>
      </c>
      <c r="Q34">
        <f>Sheet1!Q34*수익률!Q33</f>
        <v>0.78256046150432701</v>
      </c>
      <c r="R34">
        <f>Sheet1!R34*수익률!R33</f>
        <v>0.9197431781701445</v>
      </c>
      <c r="S34">
        <f>Sheet1!T34*수익률!S33</f>
        <v>0.88059701492537146</v>
      </c>
      <c r="T34">
        <f>Sheet1!U34*수익률!T33</f>
        <v>0.86456692913385602</v>
      </c>
      <c r="U34">
        <f>AVERAGE(B34:T34)</f>
        <v>0.85020083539794855</v>
      </c>
    </row>
    <row r="35" spans="1:21" x14ac:dyDescent="0.55000000000000004">
      <c r="A35" s="2">
        <f>Sheet1!A35</f>
        <v>44426</v>
      </c>
      <c r="B35">
        <f>Sheet1!B35*수익률!B34</f>
        <v>0.83057851239669334</v>
      </c>
      <c r="C35">
        <f>Sheet1!C35*수익률!C34</f>
        <v>0.75171232876712402</v>
      </c>
      <c r="D35">
        <f>Sheet1!D35*수익률!D34</f>
        <v>1.0909090909090897</v>
      </c>
      <c r="E35">
        <f>Sheet1!E35*수익률!E34</f>
        <v>0.81267217630854038</v>
      </c>
      <c r="F35">
        <f>Sheet1!F35*수익률!F34</f>
        <v>0.71315789473684155</v>
      </c>
      <c r="G35">
        <f>Sheet1!G35*수익률!G34</f>
        <v>0.86513157894737014</v>
      </c>
      <c r="H35">
        <f>Sheet1!H35*수익률!H34</f>
        <v>0.92517814726841097</v>
      </c>
      <c r="I35">
        <f>Sheet1!I35*수익률!I34</f>
        <v>0.90909090909091039</v>
      </c>
      <c r="J35">
        <f>Sheet1!J35*수익률!J34</f>
        <v>0.7730398899587333</v>
      </c>
      <c r="K35">
        <f>Sheet1!K35*수익률!K34</f>
        <v>0.89567430025445394</v>
      </c>
      <c r="L35">
        <f>Sheet1!L35*수익률!L34</f>
        <v>0.82838709677419309</v>
      </c>
      <c r="M35">
        <f>Sheet1!M35*수익률!M34</f>
        <v>0.81885245901639381</v>
      </c>
      <c r="N35">
        <f>Sheet1!N35*수익률!N34</f>
        <v>0.89939024390243949</v>
      </c>
      <c r="O35">
        <f>Sheet1!O35*수익률!O34</f>
        <v>0.89615784008307342</v>
      </c>
      <c r="P35">
        <f>Sheet1!P35*수익률!P34</f>
        <v>0.90520446096654106</v>
      </c>
      <c r="Q35">
        <f>Sheet1!Q35*수익률!Q34</f>
        <v>0.8333703128466835</v>
      </c>
      <c r="R35">
        <f>Sheet1!R35*수익률!R34</f>
        <v>0.94542536115569786</v>
      </c>
      <c r="S35">
        <f>Sheet1!T35*수익률!S34</f>
        <v>0.86007462686566993</v>
      </c>
      <c r="T35">
        <f>Sheet1!U35*수익률!T34</f>
        <v>0.9228346456692893</v>
      </c>
      <c r="U35">
        <f>AVERAGE(B35:T35)</f>
        <v>0.86720220399569214</v>
      </c>
    </row>
    <row r="36" spans="1:21" x14ac:dyDescent="0.55000000000000004">
      <c r="A36" s="2">
        <f>Sheet1!A36</f>
        <v>44427</v>
      </c>
      <c r="B36">
        <f>Sheet1!B36*수익률!B35</f>
        <v>0.82024793388429662</v>
      </c>
      <c r="C36">
        <f>Sheet1!C36*수익률!C35</f>
        <v>0.73030821917808286</v>
      </c>
      <c r="D36">
        <f>Sheet1!D36*수익률!D35</f>
        <v>1.0355731225296432</v>
      </c>
      <c r="E36">
        <f>Sheet1!E36*수익률!E35</f>
        <v>0.81129476584022087</v>
      </c>
      <c r="F36">
        <f>Sheet1!F36*수익률!F35</f>
        <v>0.68421052631578894</v>
      </c>
      <c r="G36">
        <f>Sheet1!G36*수익률!G35</f>
        <v>0.7960526315789489</v>
      </c>
      <c r="H36">
        <f>Sheet1!H36*수익률!H35</f>
        <v>0.8752969121140165</v>
      </c>
      <c r="I36">
        <f>Sheet1!I36*수익률!I35</f>
        <v>0.9136363636363648</v>
      </c>
      <c r="J36">
        <f>Sheet1!J36*수익률!J35</f>
        <v>0.73590096286107176</v>
      </c>
      <c r="K36">
        <f>Sheet1!K36*수익률!K35</f>
        <v>0.87786259541984835</v>
      </c>
      <c r="L36">
        <f>Sheet1!L36*수익률!L35</f>
        <v>0.81032258064516083</v>
      </c>
      <c r="M36">
        <f>Sheet1!M36*수익률!M35</f>
        <v>0.76803278688524623</v>
      </c>
      <c r="N36">
        <f>Sheet1!N36*수익률!N35</f>
        <v>0.84146341463414676</v>
      </c>
      <c r="O36">
        <f>Sheet1!O36*수익률!O35</f>
        <v>0.83696780893042544</v>
      </c>
      <c r="P36">
        <f>Sheet1!P36*수익률!P35</f>
        <v>0.89312267657992406</v>
      </c>
      <c r="Q36">
        <f>Sheet1!Q36*수익률!Q35</f>
        <v>0.83425782116707436</v>
      </c>
      <c r="R36">
        <f>Sheet1!R36*수익률!R35</f>
        <v>0.89887640449438166</v>
      </c>
      <c r="S36">
        <f>Sheet1!T36*수익률!S35</f>
        <v>0.80223880597014763</v>
      </c>
      <c r="T36">
        <f>Sheet1!U36*수익률!T35</f>
        <v>0.95905511811023392</v>
      </c>
      <c r="U36">
        <f>AVERAGE(B36:T36)</f>
        <v>0.8381432342513172</v>
      </c>
    </row>
    <row r="37" spans="1:21" x14ac:dyDescent="0.55000000000000004">
      <c r="A37" s="2">
        <f>Sheet1!A37</f>
        <v>44428</v>
      </c>
      <c r="B37">
        <f>Sheet1!B37*수익률!B36</f>
        <v>0.77272727272727182</v>
      </c>
      <c r="C37">
        <f>Sheet1!C37*수익률!C36</f>
        <v>0.70633561643835685</v>
      </c>
      <c r="D37">
        <f>Sheet1!D37*수익률!D36</f>
        <v>0.97233201581027562</v>
      </c>
      <c r="E37">
        <f>Sheet1!E37*수익률!E36</f>
        <v>0.75757575757575801</v>
      </c>
      <c r="F37">
        <f>Sheet1!F37*수익률!F36</f>
        <v>0.6587719298245609</v>
      </c>
      <c r="G37">
        <f>Sheet1!G37*수익률!G36</f>
        <v>0.75657894736842257</v>
      </c>
      <c r="H37">
        <f>Sheet1!H37*수익률!H36</f>
        <v>0.84798099762470525</v>
      </c>
      <c r="I37">
        <f>Sheet1!I37*수익률!I36</f>
        <v>0.86931818181818299</v>
      </c>
      <c r="J37">
        <f>Sheet1!J37*수익률!J36</f>
        <v>0.74002751031636749</v>
      </c>
      <c r="K37">
        <f>Sheet1!K37*수익률!K36</f>
        <v>0.8282442748091613</v>
      </c>
      <c r="L37">
        <f>Sheet1!L37*수익률!L36</f>
        <v>0.771612903225806</v>
      </c>
      <c r="M37">
        <f>Sheet1!M37*수익률!M36</f>
        <v>0.7155737704918036</v>
      </c>
      <c r="N37">
        <f>Sheet1!N37*수익률!N36</f>
        <v>0.83841463414634188</v>
      </c>
      <c r="O37">
        <f>Sheet1!O37*수익률!O36</f>
        <v>0.80581516095534755</v>
      </c>
      <c r="P37">
        <f>Sheet1!P37*수익률!P36</f>
        <v>0.8392193308550171</v>
      </c>
      <c r="Q37">
        <f>Sheet1!Q37*수익률!Q36</f>
        <v>0.75504770357222184</v>
      </c>
      <c r="R37">
        <f>Sheet1!R37*수익률!R36</f>
        <v>0.85874799357945397</v>
      </c>
      <c r="S37">
        <f>Sheet1!T37*수익률!S36</f>
        <v>0.7462686567164164</v>
      </c>
      <c r="T37">
        <f>Sheet1!U37*수익률!T36</f>
        <v>0.90866141732283245</v>
      </c>
      <c r="U37">
        <f>AVERAGE(B37:T37)</f>
        <v>0.79732916185148961</v>
      </c>
    </row>
    <row r="38" spans="1:21" x14ac:dyDescent="0.55000000000000004">
      <c r="A38" s="2">
        <f>Sheet1!A38</f>
        <v>44431</v>
      </c>
      <c r="B38">
        <f>Sheet1!B38*수익률!B37</f>
        <v>0.80578512396694146</v>
      </c>
      <c r="C38">
        <f>Sheet1!C38*수익률!C37</f>
        <v>0.72517123287671326</v>
      </c>
      <c r="D38">
        <f>Sheet1!D38*수익률!D37</f>
        <v>0.99209486166007743</v>
      </c>
      <c r="E38">
        <f>Sheet1!E38*수익률!E37</f>
        <v>0.78512396694214892</v>
      </c>
      <c r="F38">
        <f>Sheet1!F38*수익률!F37</f>
        <v>0.69385964912280673</v>
      </c>
      <c r="G38">
        <f>Sheet1!G38*수익률!G37</f>
        <v>0.78947368421052766</v>
      </c>
      <c r="H38">
        <f>Sheet1!H38*수익률!H37</f>
        <v>0.86104513064133226</v>
      </c>
      <c r="I38">
        <f>Sheet1!I38*수익률!I37</f>
        <v>0.87727272727272876</v>
      </c>
      <c r="J38">
        <f>Sheet1!J38*수익률!J37</f>
        <v>0.74828060522695872</v>
      </c>
      <c r="K38">
        <f>Sheet1!K38*수익률!K37</f>
        <v>0.84987277353689694</v>
      </c>
      <c r="L38">
        <f>Sheet1!L38*수익률!L37</f>
        <v>0.79483870967741921</v>
      </c>
      <c r="M38">
        <f>Sheet1!M38*수익률!M37</f>
        <v>0.73114754098360646</v>
      </c>
      <c r="N38">
        <f>Sheet1!N38*수익률!N37</f>
        <v>0.84451219512195153</v>
      </c>
      <c r="O38">
        <f>Sheet1!O38*수익률!O37</f>
        <v>0.85669781931464117</v>
      </c>
      <c r="P38">
        <f>Sheet1!P38*수익률!P37</f>
        <v>0.85130111524163388</v>
      </c>
      <c r="Q38">
        <f>Sheet1!Q38*수익률!Q37</f>
        <v>0.75704459729310047</v>
      </c>
      <c r="R38">
        <f>Sheet1!R38*수익률!R37</f>
        <v>0.88764044943820197</v>
      </c>
      <c r="S38">
        <f>Sheet1!T38*수익률!S37</f>
        <v>0.78544776119402826</v>
      </c>
      <c r="T38">
        <f>Sheet1!U38*수익률!T37</f>
        <v>0.88346456692913178</v>
      </c>
      <c r="U38">
        <f>AVERAGE(B38:T38)</f>
        <v>0.81684602687636032</v>
      </c>
    </row>
    <row r="39" spans="1:21" x14ac:dyDescent="0.55000000000000004">
      <c r="A39" s="2">
        <f>Sheet1!A39</f>
        <v>44432</v>
      </c>
      <c r="B39">
        <f>Sheet1!B39*수익률!B38</f>
        <v>0.82851239669421406</v>
      </c>
      <c r="C39">
        <f>Sheet1!C39*수익률!C38</f>
        <v>0.75684931506849451</v>
      </c>
      <c r="D39">
        <f>Sheet1!D39*수익률!D38</f>
        <v>1.1225296442687724</v>
      </c>
      <c r="E39">
        <f>Sheet1!E39*수익률!E38</f>
        <v>0.81404958677685979</v>
      </c>
      <c r="F39">
        <f>Sheet1!F39*수익률!F38</f>
        <v>0.71052631578947367</v>
      </c>
      <c r="G39">
        <f>Sheet1!G39*수익률!G38</f>
        <v>0.86513157894736958</v>
      </c>
      <c r="H39">
        <f>Sheet1!H39*수익률!H38</f>
        <v>0.89904988123515672</v>
      </c>
      <c r="I39">
        <f>Sheet1!I39*수익률!I38</f>
        <v>0.90227272727272889</v>
      </c>
      <c r="J39">
        <f>Sheet1!J39*수익률!J38</f>
        <v>0.78679504814305201</v>
      </c>
      <c r="K39">
        <f>Sheet1!K39*수익률!K38</f>
        <v>0.87404580152671885</v>
      </c>
      <c r="L39">
        <f>Sheet1!L39*수익률!L38</f>
        <v>0.82967741935483874</v>
      </c>
      <c r="M39">
        <f>Sheet1!M39*수익률!M38</f>
        <v>0.73688524590163917</v>
      </c>
      <c r="N39">
        <f>Sheet1!N39*수익률!N38</f>
        <v>0.8780487804878051</v>
      </c>
      <c r="O39">
        <f>Sheet1!O39*수익률!O38</f>
        <v>0.88681204569054961</v>
      </c>
      <c r="P39">
        <f>Sheet1!P39*수익률!P38</f>
        <v>0.86895910780668995</v>
      </c>
      <c r="Q39">
        <f>Sheet1!Q39*수익률!Q38</f>
        <v>0.8007543820723324</v>
      </c>
      <c r="R39">
        <f>Sheet1!R39*수익률!R38</f>
        <v>0.94542536115569809</v>
      </c>
      <c r="S39">
        <f>Sheet1!T39*수익률!S38</f>
        <v>0.80597014925372956</v>
      </c>
      <c r="T39">
        <f>Sheet1!U39*수익률!T38</f>
        <v>0.93543307086613969</v>
      </c>
      <c r="U39">
        <f>AVERAGE(B39:T39)</f>
        <v>0.8551435714901191</v>
      </c>
    </row>
    <row r="40" spans="1:21" x14ac:dyDescent="0.55000000000000004">
      <c r="A40" s="2">
        <f>Sheet1!A40</f>
        <v>44433</v>
      </c>
      <c r="B40">
        <f>Sheet1!B40*수익률!B39</f>
        <v>0.85743801652892504</v>
      </c>
      <c r="C40">
        <f>Sheet1!C40*수익률!C39</f>
        <v>0.75684931506849451</v>
      </c>
      <c r="D40">
        <f>Sheet1!D40*수익률!D39</f>
        <v>1.0513833992094841</v>
      </c>
      <c r="E40">
        <f>Sheet1!E40*수익률!E39</f>
        <v>0.81542699724517964</v>
      </c>
      <c r="F40">
        <f>Sheet1!F40*수익률!F39</f>
        <v>0.71666666666666667</v>
      </c>
      <c r="G40">
        <f>Sheet1!G40*수익률!G39</f>
        <v>0.86842105263157987</v>
      </c>
      <c r="H40">
        <f>Sheet1!H40*수익률!H39</f>
        <v>0.90023752969121384</v>
      </c>
      <c r="I40">
        <f>Sheet1!I40*수익률!I39</f>
        <v>0.89545454545454706</v>
      </c>
      <c r="J40">
        <f>Sheet1!J40*수익률!J39</f>
        <v>0.85557083906464793</v>
      </c>
      <c r="K40">
        <f>Sheet1!K40*수익률!K39</f>
        <v>0.87786259541984835</v>
      </c>
      <c r="L40">
        <f>Sheet1!L40*수익률!L39</f>
        <v>0.84129032258064496</v>
      </c>
      <c r="M40">
        <f>Sheet1!M40*수익률!M39</f>
        <v>0.74344262295081909</v>
      </c>
      <c r="N40">
        <f>Sheet1!N40*수익률!N39</f>
        <v>0.88414634146341442</v>
      </c>
      <c r="O40">
        <f>Sheet1!O40*수익률!O39</f>
        <v>0.91381100726895004</v>
      </c>
      <c r="P40">
        <f>Sheet1!P40*수익률!P39</f>
        <v>0.87174721189590965</v>
      </c>
      <c r="Q40">
        <f>Sheet1!Q40*수익률!Q39</f>
        <v>0.80896383403594485</v>
      </c>
      <c r="R40">
        <f>Sheet1!R40*수익률!R39</f>
        <v>0.9534510433386838</v>
      </c>
      <c r="S40">
        <f>Sheet1!T40*수익률!S39</f>
        <v>0.80597014925372956</v>
      </c>
      <c r="T40">
        <f>Sheet1!U40*수익률!T39</f>
        <v>0.94488188976377729</v>
      </c>
      <c r="U40">
        <f>AVERAGE(B40:T40)</f>
        <v>0.86121133576486653</v>
      </c>
    </row>
    <row r="41" spans="1:21" x14ac:dyDescent="0.55000000000000004">
      <c r="A41" s="2">
        <f>Sheet1!A41</f>
        <v>44434</v>
      </c>
      <c r="B41">
        <f>Sheet1!B41*수익률!B40</f>
        <v>0.85537190082644576</v>
      </c>
      <c r="C41">
        <f>Sheet1!C41*수익률!C40</f>
        <v>0.76626712328767255</v>
      </c>
      <c r="D41">
        <f>Sheet1!D41*수익률!D40</f>
        <v>1.0158102766798398</v>
      </c>
      <c r="E41">
        <f>Sheet1!E41*수익률!E40</f>
        <v>0.82506887052341626</v>
      </c>
      <c r="F41">
        <f>Sheet1!F41*수익률!F40</f>
        <v>0.7131578947368421</v>
      </c>
      <c r="G41">
        <f>Sheet1!G41*수익률!G40</f>
        <v>0.86842105263157987</v>
      </c>
      <c r="H41">
        <f>Sheet1!H41*수익률!H40</f>
        <v>0.89786223277909982</v>
      </c>
      <c r="I41">
        <f>Sheet1!I41*수익률!I40</f>
        <v>0.88295454545454699</v>
      </c>
      <c r="J41">
        <f>Sheet1!J41*수익률!J40</f>
        <v>0.88033012379642261</v>
      </c>
      <c r="K41">
        <f>Sheet1!K41*수익률!K40</f>
        <v>0.87022900763358879</v>
      </c>
      <c r="L41">
        <f>Sheet1!L41*수익률!L40</f>
        <v>0.83741935483870944</v>
      </c>
      <c r="M41">
        <f>Sheet1!M41*수익률!M40</f>
        <v>0.75163934426229484</v>
      </c>
      <c r="N41">
        <f>Sheet1!N41*수익률!N40</f>
        <v>0.86585365853658514</v>
      </c>
      <c r="O41">
        <f>Sheet1!O41*수익률!O40</f>
        <v>0.90550363447559601</v>
      </c>
      <c r="P41">
        <f>Sheet1!P41*수익률!P40</f>
        <v>0.87825278810408802</v>
      </c>
      <c r="Q41">
        <f>Sheet1!Q41*수익률!Q40</f>
        <v>0.81606390059906875</v>
      </c>
      <c r="R41">
        <f>Sheet1!R41*수익률!R40</f>
        <v>0.95666131621187767</v>
      </c>
      <c r="S41">
        <f>Sheet1!T41*수익률!S40</f>
        <v>0.80037313432835644</v>
      </c>
      <c r="T41">
        <f>Sheet1!U41*수익률!T40</f>
        <v>0.94488188976377729</v>
      </c>
      <c r="U41">
        <f>AVERAGE(B41:T41)</f>
        <v>0.85958537102472687</v>
      </c>
    </row>
    <row r="42" spans="1:21" x14ac:dyDescent="0.55000000000000004">
      <c r="A42" s="2">
        <f>Sheet1!A42</f>
        <v>44435</v>
      </c>
      <c r="B42">
        <f>Sheet1!B42*수익률!B41</f>
        <v>0.84710743801652832</v>
      </c>
      <c r="C42">
        <f>Sheet1!C42*수익률!C41</f>
        <v>0.78595890410959013</v>
      </c>
      <c r="D42">
        <f>Sheet1!D42*수익률!D41</f>
        <v>1.0039525691699585</v>
      </c>
      <c r="E42">
        <f>Sheet1!E42*수익률!E41</f>
        <v>0.82506887052341626</v>
      </c>
      <c r="F42">
        <f>Sheet1!F42*수익률!F41</f>
        <v>0.72017543859649125</v>
      </c>
      <c r="G42">
        <f>Sheet1!G42*수익률!G41</f>
        <v>0.90460526315789591</v>
      </c>
      <c r="H42">
        <f>Sheet1!H42*수익률!H41</f>
        <v>0.90380047505938521</v>
      </c>
      <c r="I42">
        <f>Sheet1!I42*수익률!I41</f>
        <v>0.87954545454545607</v>
      </c>
      <c r="J42">
        <f>Sheet1!J42*수익률!J41</f>
        <v>0.89958734525446948</v>
      </c>
      <c r="K42">
        <f>Sheet1!K42*수익률!K41</f>
        <v>0.88040712468193538</v>
      </c>
      <c r="L42">
        <f>Sheet1!L42*수익률!L41</f>
        <v>0.85419354838709638</v>
      </c>
      <c r="M42">
        <f>Sheet1!M42*수익률!M41</f>
        <v>0.75573770491803249</v>
      </c>
      <c r="N42">
        <f>Sheet1!N42*수익률!N41</f>
        <v>0.87499999999999967</v>
      </c>
      <c r="O42">
        <f>Sheet1!O42*수익률!O41</f>
        <v>0.87642782969885669</v>
      </c>
      <c r="P42">
        <f>Sheet1!P42*수익률!P41</f>
        <v>0.88382899628252642</v>
      </c>
      <c r="Q42">
        <f>Sheet1!Q42*수익률!Q41</f>
        <v>0.82627024628355927</v>
      </c>
      <c r="R42">
        <f>Sheet1!R42*수익률!R41</f>
        <v>0.94863563402889206</v>
      </c>
      <c r="S42">
        <f>Sheet1!T42*수익률!S41</f>
        <v>0.80597014925372967</v>
      </c>
      <c r="T42">
        <f>Sheet1!U42*수익률!T41</f>
        <v>0.94173228346456472</v>
      </c>
      <c r="U42">
        <f>AVERAGE(B42:T42)</f>
        <v>0.86410554081223079</v>
      </c>
    </row>
    <row r="43" spans="1:21" x14ac:dyDescent="0.55000000000000004">
      <c r="A43" s="2">
        <f>Sheet1!A43</f>
        <v>44438</v>
      </c>
      <c r="B43">
        <f>Sheet1!B43*수익률!B42</f>
        <v>0.84297520661156966</v>
      </c>
      <c r="C43">
        <f>Sheet1!C43*수익률!C42</f>
        <v>0.77568493150685047</v>
      </c>
      <c r="D43">
        <f>Sheet1!D43*수익률!D42</f>
        <v>1.0118577075098789</v>
      </c>
      <c r="E43">
        <f>Sheet1!E43*수익률!E42</f>
        <v>0.82920110192837493</v>
      </c>
      <c r="F43">
        <f>Sheet1!F43*수익률!F42</f>
        <v>0.76052631578947361</v>
      </c>
      <c r="G43">
        <f>Sheet1!G43*수익률!G42</f>
        <v>1.0263157894736858</v>
      </c>
      <c r="H43">
        <f>Sheet1!H43*수익률!H42</f>
        <v>0.90973871733967049</v>
      </c>
      <c r="I43">
        <f>Sheet1!I43*수익률!I42</f>
        <v>0.90340909090909216</v>
      </c>
      <c r="J43">
        <f>Sheet1!J43*수익률!J42</f>
        <v>0.90784044016506049</v>
      </c>
      <c r="K43">
        <f>Sheet1!K43*수익률!K42</f>
        <v>0.8956743002544546</v>
      </c>
      <c r="L43">
        <f>Sheet1!L43*수익률!L42</f>
        <v>0.85290322580645117</v>
      </c>
      <c r="M43">
        <f>Sheet1!M43*수익률!M42</f>
        <v>0.77295081967213108</v>
      </c>
      <c r="N43">
        <f>Sheet1!N43*수익률!N42</f>
        <v>0.87195121951219479</v>
      </c>
      <c r="O43">
        <f>Sheet1!O43*수익률!O42</f>
        <v>0.84527518172377891</v>
      </c>
      <c r="P43">
        <f>Sheet1!P43*수익률!P42</f>
        <v>0.8847583643122664</v>
      </c>
      <c r="Q43">
        <f>Sheet1!Q43*수익률!Q42</f>
        <v>0.83736410028844033</v>
      </c>
      <c r="R43">
        <f>Sheet1!R43*수익률!R42</f>
        <v>0.95345104333868369</v>
      </c>
      <c r="S43">
        <f>Sheet1!T43*수익률!S42</f>
        <v>0.8264925373134312</v>
      </c>
      <c r="T43">
        <f>Sheet1!U43*수익률!T42</f>
        <v>0.94803149606298953</v>
      </c>
      <c r="U43">
        <f>AVERAGE(B43:T43)</f>
        <v>0.87665271523781441</v>
      </c>
    </row>
    <row r="44" spans="1:21" x14ac:dyDescent="0.55000000000000004">
      <c r="A44" s="2">
        <f>Sheet1!A44</f>
        <v>44439</v>
      </c>
      <c r="B44">
        <f>Sheet1!B44*수익률!B43</f>
        <v>0.84504132231404916</v>
      </c>
      <c r="C44">
        <f>Sheet1!C44*수익률!C43</f>
        <v>0.77397260273972712</v>
      </c>
      <c r="D44">
        <f>Sheet1!D44*수익률!D43</f>
        <v>0.99604743083003711</v>
      </c>
      <c r="E44">
        <f>Sheet1!E44*수익률!E43</f>
        <v>0.82782369146005541</v>
      </c>
      <c r="F44">
        <f>Sheet1!F44*수익률!F43</f>
        <v>0.76140350877193008</v>
      </c>
      <c r="G44">
        <f>Sheet1!G44*수익률!G43</f>
        <v>1.069078947368423</v>
      </c>
      <c r="H44">
        <f>Sheet1!H44*수익률!H43</f>
        <v>0.90736342042755647</v>
      </c>
      <c r="I44">
        <f>Sheet1!I44*수익률!I43</f>
        <v>0.91250000000000131</v>
      </c>
      <c r="J44">
        <f>Sheet1!J44*수익률!J43</f>
        <v>0.91059147180192423</v>
      </c>
      <c r="K44">
        <f>Sheet1!K44*수익률!K43</f>
        <v>0.88931297709923829</v>
      </c>
      <c r="L44">
        <f>Sheet1!L44*수익률!L43</f>
        <v>0.84516129032258025</v>
      </c>
      <c r="M44">
        <f>Sheet1!M44*수익률!M43</f>
        <v>0.78278688524590179</v>
      </c>
      <c r="N44">
        <f>Sheet1!N44*수익률!N43</f>
        <v>0.86585365853658502</v>
      </c>
      <c r="O44">
        <f>Sheet1!O44*수익률!O43</f>
        <v>0.87019730010384155</v>
      </c>
      <c r="P44">
        <f>Sheet1!P44*수익률!P43</f>
        <v>0.88011152416356753</v>
      </c>
      <c r="Q44">
        <f>Sheet1!Q44*수익률!Q43</f>
        <v>0.85777679165742238</v>
      </c>
      <c r="R44">
        <f>Sheet1!R44*수익률!R43</f>
        <v>0.96629213483146015</v>
      </c>
      <c r="S44">
        <f>Sheet1!T44*수익률!S43</f>
        <v>0.81902985074626711</v>
      </c>
      <c r="T44">
        <f>Sheet1!U44*수익률!T43</f>
        <v>0.9669291338582654</v>
      </c>
      <c r="U44">
        <f>AVERAGE(B44:T44)</f>
        <v>0.88143547064625427</v>
      </c>
    </row>
    <row r="45" spans="1:21" x14ac:dyDescent="0.55000000000000004">
      <c r="A45" s="2">
        <f>Sheet1!A45</f>
        <v>44440</v>
      </c>
      <c r="B45">
        <f>Sheet1!B45*수익률!B44</f>
        <v>0.85743801652892537</v>
      </c>
      <c r="C45">
        <f>Sheet1!C45*수익률!C44</f>
        <v>0.77996575342465824</v>
      </c>
      <c r="D45">
        <f>Sheet1!D45*수익률!D44</f>
        <v>1.0237154150197605</v>
      </c>
      <c r="E45">
        <f>Sheet1!E45*수익률!E44</f>
        <v>0.83471074380165355</v>
      </c>
      <c r="F45">
        <f>Sheet1!F45*수익률!F44</f>
        <v>0.77017543859649162</v>
      </c>
      <c r="G45">
        <f>Sheet1!G45*수익률!G44</f>
        <v>1.0230263157894754</v>
      </c>
      <c r="H45">
        <f>Sheet1!H45*수익률!H44</f>
        <v>0.95486935866983669</v>
      </c>
      <c r="I45">
        <f>Sheet1!I45*수익률!I44</f>
        <v>0.92500000000000093</v>
      </c>
      <c r="J45">
        <f>Sheet1!J45*수익률!J44</f>
        <v>0.94360385144428982</v>
      </c>
      <c r="K45">
        <f>Sheet1!K45*수익률!K44</f>
        <v>0.8969465648854974</v>
      </c>
      <c r="L45">
        <f>Sheet1!L45*수익률!L44</f>
        <v>0.84903225806451588</v>
      </c>
      <c r="M45">
        <f>Sheet1!M45*수익률!M44</f>
        <v>0.78688524590163966</v>
      </c>
      <c r="N45">
        <f>Sheet1!N45*수익률!N44</f>
        <v>0.86585365853658502</v>
      </c>
      <c r="O45">
        <f>Sheet1!O45*수익률!O44</f>
        <v>0.88473520249221105</v>
      </c>
      <c r="P45">
        <f>Sheet1!P45*수익률!P44</f>
        <v>0.88289962825278701</v>
      </c>
      <c r="Q45">
        <f>Sheet1!Q45*수익률!Q44</f>
        <v>0.88218327046816158</v>
      </c>
      <c r="R45">
        <f>Sheet1!R45*수익률!R44</f>
        <v>0.96468699839486305</v>
      </c>
      <c r="S45">
        <f>Sheet1!T45*수익률!S44</f>
        <v>0.84888059701492413</v>
      </c>
      <c r="T45">
        <f>Sheet1!U45*수익률!T44</f>
        <v>1.0094488188976352</v>
      </c>
      <c r="U45">
        <f>AVERAGE(B45:T45)</f>
        <v>0.8938977440096797</v>
      </c>
    </row>
    <row r="46" spans="1:21" x14ac:dyDescent="0.55000000000000004">
      <c r="A46" s="2">
        <f>Sheet1!A46</f>
        <v>44441</v>
      </c>
      <c r="B46">
        <f>Sheet1!B46*수익률!B45</f>
        <v>0.85743801652892537</v>
      </c>
      <c r="C46">
        <f>Sheet1!C46*수익률!C45</f>
        <v>0.78767123287671292</v>
      </c>
      <c r="D46">
        <f>Sheet1!D46*수익률!D45</f>
        <v>1.0276679841897212</v>
      </c>
      <c r="E46">
        <f>Sheet1!E46*수익률!E45</f>
        <v>0.84710743801652977</v>
      </c>
      <c r="F46">
        <f>Sheet1!F46*수익률!F45</f>
        <v>0.78684210526315812</v>
      </c>
      <c r="G46">
        <f>Sheet1!G46*수익률!G45</f>
        <v>0.97697368421052799</v>
      </c>
      <c r="H46">
        <f>Sheet1!H46*수익률!H45</f>
        <v>0.97743467933492012</v>
      </c>
      <c r="I46">
        <f>Sheet1!I46*수익률!I45</f>
        <v>0.93863636363636482</v>
      </c>
      <c r="J46">
        <f>Sheet1!J46*수익률!J45</f>
        <v>0.9587345254470413</v>
      </c>
      <c r="K46">
        <f>Sheet1!K46*수익률!K45</f>
        <v>0.90585241730279997</v>
      </c>
      <c r="L46">
        <f>Sheet1!L46*수익률!L45</f>
        <v>0.87225806451612886</v>
      </c>
      <c r="M46">
        <f>Sheet1!M46*수익률!M45</f>
        <v>0.76885245901639376</v>
      </c>
      <c r="N46">
        <f>Sheet1!N46*수익률!N45</f>
        <v>0.87195121951219501</v>
      </c>
      <c r="O46">
        <f>Sheet1!O46*수익률!O45</f>
        <v>0.94392523364485881</v>
      </c>
      <c r="P46">
        <f>Sheet1!P46*수익률!P45</f>
        <v>0.88568773234200626</v>
      </c>
      <c r="Q46">
        <f>Sheet1!Q46*수익률!Q45</f>
        <v>0.88218327046816158</v>
      </c>
      <c r="R46">
        <f>Sheet1!R46*수익률!R45</f>
        <v>0.97271268057784899</v>
      </c>
      <c r="S46">
        <f>Sheet1!T46*수익률!S45</f>
        <v>0.8582089552238793</v>
      </c>
      <c r="T46">
        <f>Sheet1!U46*수익률!T45</f>
        <v>1.0078740157480288</v>
      </c>
      <c r="U46">
        <f>AVERAGE(B46:T46)</f>
        <v>0.90147431988716864</v>
      </c>
    </row>
    <row r="47" spans="1:21" x14ac:dyDescent="0.55000000000000004">
      <c r="A47" s="2">
        <f>Sheet1!A47</f>
        <v>44442</v>
      </c>
      <c r="B47">
        <f>Sheet1!B47*수익률!B46</f>
        <v>0.86570247933884314</v>
      </c>
      <c r="C47">
        <f>Sheet1!C47*수익률!C46</f>
        <v>0.79965753424657615</v>
      </c>
      <c r="D47">
        <f>Sheet1!D47*수익률!D46</f>
        <v>1.0276679841897212</v>
      </c>
      <c r="E47">
        <f>Sheet1!E47*수익률!E46</f>
        <v>0.85123966942148865</v>
      </c>
      <c r="F47">
        <f>Sheet1!F47*수익률!F46</f>
        <v>0.77719298245614055</v>
      </c>
      <c r="G47">
        <f>Sheet1!G47*수익률!G46</f>
        <v>1.0361842105263179</v>
      </c>
      <c r="H47">
        <f>Sheet1!H47*수익률!H46</f>
        <v>0.96793349168646403</v>
      </c>
      <c r="I47">
        <f>Sheet1!I47*수익률!I46</f>
        <v>0.94318181818181979</v>
      </c>
      <c r="J47">
        <f>Sheet1!J47*수익률!J46</f>
        <v>1.1059147180192552</v>
      </c>
      <c r="K47">
        <f>Sheet1!K47*수익률!K46</f>
        <v>0.9249363867684488</v>
      </c>
      <c r="L47">
        <f>Sheet1!L47*수익률!L46</f>
        <v>0.86967741935483855</v>
      </c>
      <c r="M47">
        <f>Sheet1!M47*수익률!M46</f>
        <v>0.77540983606557445</v>
      </c>
      <c r="N47">
        <f>Sheet1!N47*수익률!N46</f>
        <v>0.88719512195121975</v>
      </c>
      <c r="O47">
        <f>Sheet1!O47*수익률!O46</f>
        <v>0.91692627206645794</v>
      </c>
      <c r="P47">
        <f>Sheet1!P47*수익률!P46</f>
        <v>0.89033457249070502</v>
      </c>
      <c r="Q47">
        <f>Sheet1!Q47*수익률!Q46</f>
        <v>0.89438650987353052</v>
      </c>
      <c r="R47">
        <f>Sheet1!R47*수익률!R46</f>
        <v>0.96468699839486338</v>
      </c>
      <c r="S47">
        <f>Sheet1!T47*수익률!S46</f>
        <v>0.8582089552238793</v>
      </c>
      <c r="T47">
        <f>Sheet1!U47*수익률!T46</f>
        <v>1.0141732283464542</v>
      </c>
      <c r="U47">
        <f>AVERAGE(B47:T47)</f>
        <v>0.91424264150539991</v>
      </c>
    </row>
    <row r="48" spans="1:21" x14ac:dyDescent="0.55000000000000004">
      <c r="A48" s="2">
        <f>Sheet1!A48</f>
        <v>44445</v>
      </c>
      <c r="B48">
        <f>Sheet1!B48*수익률!B47</f>
        <v>0.85950413223140509</v>
      </c>
      <c r="C48">
        <f>Sheet1!C48*수익률!C47</f>
        <v>0.80136986301369906</v>
      </c>
      <c r="D48">
        <f>Sheet1!D48*수익률!D47</f>
        <v>1.1343873517786538</v>
      </c>
      <c r="E48">
        <f>Sheet1!E48*수익률!E47</f>
        <v>0.8415977961432517</v>
      </c>
      <c r="F48">
        <f>Sheet1!F48*수익률!F47</f>
        <v>0.78684210526315801</v>
      </c>
      <c r="G48">
        <f>Sheet1!G48*수익률!G47</f>
        <v>0.9967105263157916</v>
      </c>
      <c r="H48">
        <f>Sheet1!H48*수익률!H47</f>
        <v>0.94774346793349484</v>
      </c>
      <c r="I48">
        <f>Sheet1!I48*수익률!I47</f>
        <v>0.93181818181818332</v>
      </c>
      <c r="J48">
        <f>Sheet1!J48*수익률!J47</f>
        <v>1.1072902338376867</v>
      </c>
      <c r="K48">
        <f>Sheet1!K48*수익률!K47</f>
        <v>0.9300254452926221</v>
      </c>
      <c r="L48">
        <f>Sheet1!L48*수익률!L47</f>
        <v>0.86967741935483855</v>
      </c>
      <c r="M48">
        <f>Sheet1!M48*수익률!M47</f>
        <v>0.77377049180327939</v>
      </c>
      <c r="N48">
        <f>Sheet1!N48*수익률!N47</f>
        <v>0.92378048780487831</v>
      </c>
      <c r="O48">
        <f>Sheet1!O48*수익률!O47</f>
        <v>0.91796469366562716</v>
      </c>
      <c r="P48">
        <f>Sheet1!P48*수익률!P47</f>
        <v>0.88289962825278678</v>
      </c>
      <c r="Q48">
        <f>Sheet1!Q48*수익률!Q47</f>
        <v>0.89017084535167557</v>
      </c>
      <c r="R48">
        <f>Sheet1!R48*수익률!R47</f>
        <v>0.95184590690208648</v>
      </c>
      <c r="S48">
        <f>Sheet1!T48*수익률!S47</f>
        <v>0.84328358208955101</v>
      </c>
      <c r="T48">
        <f>Sheet1!U48*수익률!T47</f>
        <v>0.99370078740157231</v>
      </c>
      <c r="U48">
        <f>AVERAGE(B48:T48)</f>
        <v>0.91496752348706534</v>
      </c>
    </row>
    <row r="49" spans="1:21" x14ac:dyDescent="0.55000000000000004">
      <c r="A49" s="2">
        <f>Sheet1!A49</f>
        <v>44446</v>
      </c>
      <c r="B49">
        <f>Sheet1!B49*수익률!B48</f>
        <v>0.87190082644628131</v>
      </c>
      <c r="C49">
        <f>Sheet1!C49*수익률!C48</f>
        <v>0.79965753424657582</v>
      </c>
      <c r="D49">
        <f>Sheet1!D49*수익률!D48</f>
        <v>1.0988142292490097</v>
      </c>
      <c r="E49">
        <f>Sheet1!E49*수익률!E48</f>
        <v>0.8415977961432517</v>
      </c>
      <c r="F49">
        <f>Sheet1!F49*수익률!F48</f>
        <v>0.77456140350877201</v>
      </c>
      <c r="G49">
        <f>Sheet1!G49*수익률!G48</f>
        <v>1.0526315789473706</v>
      </c>
      <c r="H49">
        <f>Sheet1!H49*수익률!H48</f>
        <v>0.94655581947743783</v>
      </c>
      <c r="I49">
        <f>Sheet1!I49*수익률!I48</f>
        <v>0.94772727272727408</v>
      </c>
      <c r="J49">
        <f>Sheet1!J49*수익률!J48</f>
        <v>1.1389270976616199</v>
      </c>
      <c r="K49">
        <f>Sheet1!K49*수익률!K48</f>
        <v>0.93511450381679484</v>
      </c>
      <c r="L49">
        <f>Sheet1!L49*수익률!L48</f>
        <v>0.89419354838709708</v>
      </c>
      <c r="M49">
        <f>Sheet1!M49*수익률!M48</f>
        <v>0.76885245901639421</v>
      </c>
      <c r="N49">
        <f>Sheet1!N49*수익률!N48</f>
        <v>0.91463414634146367</v>
      </c>
      <c r="O49">
        <f>Sheet1!O49*수익률!O48</f>
        <v>0.8909657320872264</v>
      </c>
      <c r="P49">
        <f>Sheet1!P49*수익률!P48</f>
        <v>0.8884758364312253</v>
      </c>
      <c r="Q49">
        <f>Sheet1!Q49*수익률!Q48</f>
        <v>0.89017084535167557</v>
      </c>
      <c r="R49">
        <f>Sheet1!R49*수익률!R48</f>
        <v>0.96147672552166941</v>
      </c>
      <c r="S49">
        <f>Sheet1!T49*수익률!S48</f>
        <v>0.83768656716417789</v>
      </c>
      <c r="T49">
        <f>Sheet1!U49*수익률!T48</f>
        <v>1.0062992125984227</v>
      </c>
      <c r="U49">
        <f>AVERAGE(B49:T49)</f>
        <v>0.91896016500651267</v>
      </c>
    </row>
    <row r="50" spans="1:21" x14ac:dyDescent="0.55000000000000004">
      <c r="A50" s="2">
        <f>Sheet1!A50</f>
        <v>44447</v>
      </c>
      <c r="B50">
        <f>Sheet1!B50*수익률!B49</f>
        <v>0.85123966942148788</v>
      </c>
      <c r="C50">
        <f>Sheet1!C50*수익률!C49</f>
        <v>0.78938356164383605</v>
      </c>
      <c r="D50">
        <f>Sheet1!D50*수익률!D49</f>
        <v>1.0988142292490097</v>
      </c>
      <c r="E50">
        <f>Sheet1!E50*수익률!E49</f>
        <v>0.86088154269972539</v>
      </c>
      <c r="F50">
        <f>Sheet1!F50*수익률!F49</f>
        <v>0.79035087719298225</v>
      </c>
      <c r="G50">
        <f>Sheet1!G50*수익률!G49</f>
        <v>1.3026315789473712</v>
      </c>
      <c r="H50">
        <f>Sheet1!H50*수익률!H49</f>
        <v>0.91805225653206957</v>
      </c>
      <c r="I50">
        <f>Sheet1!I50*수익률!I49</f>
        <v>0.95909090909091055</v>
      </c>
      <c r="J50">
        <f>Sheet1!J50*수익률!J49</f>
        <v>1.3961485557083864</v>
      </c>
      <c r="K50">
        <f>Sheet1!K50*수익률!K49</f>
        <v>0.93256997455470836</v>
      </c>
      <c r="L50">
        <f>Sheet1!L50*수익률!L49</f>
        <v>0.88129032258064544</v>
      </c>
      <c r="M50">
        <f>Sheet1!M50*수익률!M49</f>
        <v>0.78852459016393539</v>
      </c>
      <c r="N50">
        <f>Sheet1!N50*수익률!N49</f>
        <v>0.89939024390243927</v>
      </c>
      <c r="O50">
        <f>Sheet1!O50*수익률!O49</f>
        <v>0.87019730010384122</v>
      </c>
      <c r="P50">
        <f>Sheet1!P50*수익률!P49</f>
        <v>0.89776951672862293</v>
      </c>
      <c r="Q50">
        <f>Sheet1!Q50*수익률!Q49</f>
        <v>0.91258043044153569</v>
      </c>
      <c r="R50">
        <f>Sheet1!R50*수익률!R49</f>
        <v>0.95024077046548971</v>
      </c>
      <c r="S50">
        <f>Sheet1!T50*수익률!S49</f>
        <v>0.83582089552238692</v>
      </c>
      <c r="T50">
        <f>Sheet1!U50*수익률!T49</f>
        <v>1.0535433070866118</v>
      </c>
      <c r="U50">
        <f>AVERAGE(B50:T50)</f>
        <v>0.94676423852821046</v>
      </c>
    </row>
    <row r="51" spans="1:21" x14ac:dyDescent="0.55000000000000004">
      <c r="A51" s="2">
        <f>Sheet1!A51</f>
        <v>44448</v>
      </c>
      <c r="B51">
        <f>Sheet1!B51*수익률!B50</f>
        <v>0.84710743801652921</v>
      </c>
      <c r="C51">
        <f>Sheet1!C51*수익률!C50</f>
        <v>0.77397260273972646</v>
      </c>
      <c r="D51">
        <f>Sheet1!D51*수익률!D50</f>
        <v>1.059288537549405</v>
      </c>
      <c r="E51">
        <f>Sheet1!E51*수익률!E50</f>
        <v>0.85261707988980795</v>
      </c>
      <c r="F51">
        <f>Sheet1!F51*수익률!F50</f>
        <v>0.80263157894736803</v>
      </c>
      <c r="G51">
        <f>Sheet1!G51*수익률!G50</f>
        <v>1.2302631578947394</v>
      </c>
      <c r="H51">
        <f>Sheet1!H51*수익률!H50</f>
        <v>0.92755344418052521</v>
      </c>
      <c r="I51">
        <f>Sheet1!I51*수익률!I50</f>
        <v>0.95909090909091055</v>
      </c>
      <c r="J51">
        <f>Sheet1!J51*수익률!J50</f>
        <v>1.3892709766162268</v>
      </c>
      <c r="K51">
        <f>Sheet1!K51*수익률!K50</f>
        <v>0.91603053435114601</v>
      </c>
      <c r="L51">
        <f>Sheet1!L51*수익률!L50</f>
        <v>0.8709677419354841</v>
      </c>
      <c r="M51">
        <f>Sheet1!M51*수익률!M50</f>
        <v>0.77295081967213208</v>
      </c>
      <c r="N51">
        <f>Sheet1!N51*수익률!N50</f>
        <v>0.88414634146341486</v>
      </c>
      <c r="O51">
        <f>Sheet1!O51*수익률!O50</f>
        <v>0.84319833852544046</v>
      </c>
      <c r="P51">
        <f>Sheet1!P51*수익률!P50</f>
        <v>0.89684014869888318</v>
      </c>
      <c r="Q51">
        <f>Sheet1!Q51*수익률!Q50</f>
        <v>0.87597071222542744</v>
      </c>
      <c r="R51">
        <f>Sheet1!R51*수익률!R50</f>
        <v>0.93097913322632442</v>
      </c>
      <c r="S51">
        <f>Sheet1!T51*수익률!S50</f>
        <v>0.84141791044776049</v>
      </c>
      <c r="T51">
        <f>Sheet1!U51*수익률!T50</f>
        <v>1.0535433070866118</v>
      </c>
      <c r="U51">
        <f>AVERAGE(B51:T51)</f>
        <v>0.93304424802936126</v>
      </c>
    </row>
    <row r="52" spans="1:21" x14ac:dyDescent="0.55000000000000004">
      <c r="A52" s="2">
        <f>Sheet1!A52</f>
        <v>44449</v>
      </c>
      <c r="B52">
        <f>Sheet1!B52*수익률!B51</f>
        <v>0.85330578512396738</v>
      </c>
      <c r="C52">
        <f>Sheet1!C52*수익률!C51</f>
        <v>0.77054794520547987</v>
      </c>
      <c r="D52">
        <f>Sheet1!D52*수익률!D51</f>
        <v>1.0434782608695632</v>
      </c>
      <c r="E52">
        <f>Sheet1!E52*수익률!E51</f>
        <v>0.84435261707989051</v>
      </c>
      <c r="F52">
        <f>Sheet1!F52*수익률!F51</f>
        <v>0.82192982456140351</v>
      </c>
      <c r="G52">
        <f>Sheet1!G52*수익률!G51</f>
        <v>1.1743421052631604</v>
      </c>
      <c r="H52">
        <f>Sheet1!H52*수익률!H51</f>
        <v>0.93230403800475337</v>
      </c>
      <c r="I52">
        <f>Sheet1!I52*수익률!I51</f>
        <v>0.93636363636363773</v>
      </c>
      <c r="J52">
        <f>Sheet1!J52*수익률!J51</f>
        <v>1.3521320495185651</v>
      </c>
      <c r="K52">
        <f>Sheet1!K52*수익률!K51</f>
        <v>0.90966921119592969</v>
      </c>
      <c r="L52">
        <f>Sheet1!L52*수익률!L51</f>
        <v>0.8825806451612902</v>
      </c>
      <c r="M52">
        <f>Sheet1!M52*수익률!M51</f>
        <v>0.76639344262295173</v>
      </c>
      <c r="N52">
        <f>Sheet1!N52*수익률!N51</f>
        <v>0.88719512195121986</v>
      </c>
      <c r="O52">
        <f>Sheet1!O52*수익률!O51</f>
        <v>0.86188992731048719</v>
      </c>
      <c r="P52">
        <f>Sheet1!P52*수익률!P51</f>
        <v>0.90892193308550062</v>
      </c>
      <c r="Q52">
        <f>Sheet1!Q52*수익률!Q51</f>
        <v>0.87907699134679418</v>
      </c>
      <c r="R52">
        <f>Sheet1!R52*수익률!R51</f>
        <v>0.94060995184590723</v>
      </c>
      <c r="S52">
        <f>Sheet1!T52*수익률!S51</f>
        <v>0.86567164179104361</v>
      </c>
      <c r="T52">
        <f>Sheet1!U52*수익률!T51</f>
        <v>1.1653543307086585</v>
      </c>
      <c r="U52">
        <f>AVERAGE(B52:T52)</f>
        <v>0.93663786626369494</v>
      </c>
    </row>
    <row r="53" spans="1:21" x14ac:dyDescent="0.55000000000000004">
      <c r="A53" s="2">
        <f>Sheet1!A53</f>
        <v>44452</v>
      </c>
      <c r="B53">
        <f>Sheet1!B53*수익률!B52</f>
        <v>0.86363636363636376</v>
      </c>
      <c r="C53">
        <f>Sheet1!C53*수익률!C52</f>
        <v>0.75856164383561686</v>
      </c>
      <c r="D53">
        <f>Sheet1!D53*수익률!D52</f>
        <v>1.0632411067193657</v>
      </c>
      <c r="E53">
        <f>Sheet1!E53*수익률!E52</f>
        <v>0.84159779614325136</v>
      </c>
      <c r="F53">
        <f>Sheet1!F53*수익률!F52</f>
        <v>0.78771929824561404</v>
      </c>
      <c r="G53">
        <f>Sheet1!G53*수익률!G52</f>
        <v>1.1282894736842131</v>
      </c>
      <c r="H53">
        <f>Sheet1!H53*수익률!H52</f>
        <v>0.90855106888361314</v>
      </c>
      <c r="I53">
        <f>Sheet1!I53*수익률!I52</f>
        <v>0.94545454545454721</v>
      </c>
      <c r="J53">
        <f>Sheet1!J53*수익률!J52</f>
        <v>1.4167812929848642</v>
      </c>
      <c r="K53">
        <f>Sheet1!K53*수익률!K52</f>
        <v>0.91603053435114612</v>
      </c>
      <c r="L53">
        <f>Sheet1!L53*수익률!L52</f>
        <v>0.84903225806451599</v>
      </c>
      <c r="M53">
        <f>Sheet1!M53*수익률!M52</f>
        <v>0.77786885245901694</v>
      </c>
      <c r="N53">
        <f>Sheet1!N53*수익률!N52</f>
        <v>0.87804878048780521</v>
      </c>
      <c r="O53">
        <f>Sheet1!O53*수익률!O52</f>
        <v>0.84735202492211759</v>
      </c>
      <c r="P53">
        <f>Sheet1!P53*수익률!P52</f>
        <v>0.89405204460966414</v>
      </c>
      <c r="Q53">
        <f>Sheet1!Q53*수익률!Q52</f>
        <v>0.88218327046816136</v>
      </c>
      <c r="R53">
        <f>Sheet1!R53*수익률!R52</f>
        <v>0.93739967897271292</v>
      </c>
      <c r="S53">
        <f>Sheet1!T53*수익률!S52</f>
        <v>0.84141791044776004</v>
      </c>
      <c r="T53">
        <f>Sheet1!U53*수익률!T52</f>
        <v>1.1244094488188947</v>
      </c>
      <c r="U53">
        <f>AVERAGE(B53:T53)</f>
        <v>0.92955933648364475</v>
      </c>
    </row>
    <row r="54" spans="1:21" x14ac:dyDescent="0.55000000000000004">
      <c r="A54" s="2">
        <f>Sheet1!A54</f>
        <v>44453</v>
      </c>
      <c r="B54">
        <f>Sheet1!B54*수익률!B53</f>
        <v>0.86157024793388448</v>
      </c>
      <c r="C54">
        <f>Sheet1!C54*수익률!C53</f>
        <v>0.76369863013698647</v>
      </c>
      <c r="D54">
        <f>Sheet1!D54*수익률!D53</f>
        <v>1.0711462450592864</v>
      </c>
      <c r="E54">
        <f>Sheet1!E54*수익률!E53</f>
        <v>0.84435261707989084</v>
      </c>
      <c r="F54">
        <f>Sheet1!F54*수익률!F53</f>
        <v>0.78771929824561404</v>
      </c>
      <c r="G54">
        <f>Sheet1!G54*수익률!G53</f>
        <v>1.0953947368421078</v>
      </c>
      <c r="H54">
        <f>Sheet1!H54*수익률!H53</f>
        <v>0.90498812351544211</v>
      </c>
      <c r="I54">
        <f>Sheet1!I54*수익률!I53</f>
        <v>0.92840909090909263</v>
      </c>
      <c r="J54">
        <f>Sheet1!J54*수익률!J53</f>
        <v>1.4649243466299813</v>
      </c>
      <c r="K54">
        <f>Sheet1!K54*수익률!K53</f>
        <v>0.91730279898218958</v>
      </c>
      <c r="L54">
        <f>Sheet1!L54*수익률!L53</f>
        <v>0.83354838709677415</v>
      </c>
      <c r="M54">
        <f>Sheet1!M54*수익률!M53</f>
        <v>0.78852459016393472</v>
      </c>
      <c r="N54">
        <f>Sheet1!N54*수익률!N53</f>
        <v>0.87500000000000033</v>
      </c>
      <c r="O54">
        <f>Sheet1!O54*수익률!O53</f>
        <v>0.86188992731048719</v>
      </c>
      <c r="P54">
        <f>Sheet1!P54*수익률!P53</f>
        <v>0.89126394052044478</v>
      </c>
      <c r="Q54">
        <f>Sheet1!Q54*수익률!Q53</f>
        <v>0.88307077878855211</v>
      </c>
      <c r="R54">
        <f>Sheet1!R54*수익률!R53</f>
        <v>0.9390048154093098</v>
      </c>
      <c r="S54">
        <f>Sheet1!T54*수익률!S53</f>
        <v>0.86567164179104317</v>
      </c>
      <c r="T54">
        <f>Sheet1!U54*수익률!T53</f>
        <v>1.1181102362204696</v>
      </c>
      <c r="U54">
        <f>AVERAGE(B54:T54)</f>
        <v>0.93134686592818383</v>
      </c>
    </row>
    <row r="55" spans="1:21" x14ac:dyDescent="0.55000000000000004">
      <c r="A55" s="2">
        <f>Sheet1!A55</f>
        <v>44454</v>
      </c>
      <c r="B55">
        <f>Sheet1!B55*수익률!B54</f>
        <v>0.8471074380165291</v>
      </c>
      <c r="C55">
        <f>Sheet1!C55*수익률!C54</f>
        <v>0.91267123287671248</v>
      </c>
      <c r="D55">
        <f>Sheet1!D55*수익률!D54</f>
        <v>1.0830039525691679</v>
      </c>
      <c r="E55">
        <f>Sheet1!E55*수익률!E54</f>
        <v>0.84022038567493207</v>
      </c>
      <c r="F55">
        <f>Sheet1!F55*수익률!F54</f>
        <v>0.76842105263157889</v>
      </c>
      <c r="G55">
        <f>Sheet1!G55*수익률!G54</f>
        <v>1.0657894736842131</v>
      </c>
      <c r="H55">
        <f>Sheet1!H55*수익률!H54</f>
        <v>0.89667458432304303</v>
      </c>
      <c r="I55">
        <f>Sheet1!I55*수익률!I54</f>
        <v>0.94318181818181968</v>
      </c>
      <c r="J55">
        <f>Sheet1!J55*수익률!J54</f>
        <v>1.4030261348005453</v>
      </c>
      <c r="K55">
        <f>Sheet1!K55*수익률!K54</f>
        <v>0.90076335877862723</v>
      </c>
      <c r="L55">
        <f>Sheet1!L55*수익률!L54</f>
        <v>0.81806451612903219</v>
      </c>
      <c r="M55">
        <f>Sheet1!M55*수익률!M54</f>
        <v>0.79098360655737732</v>
      </c>
      <c r="N55">
        <f>Sheet1!N55*수익률!N54</f>
        <v>0.86585365853658569</v>
      </c>
      <c r="O55">
        <f>Sheet1!O55*수익률!O54</f>
        <v>0.85773624091381007</v>
      </c>
      <c r="P55">
        <f>Sheet1!P55*수익률!P54</f>
        <v>0.8847583643122664</v>
      </c>
      <c r="Q55">
        <f>Sheet1!Q55*수익률!Q54</f>
        <v>0.88506767250943053</v>
      </c>
      <c r="R55">
        <f>Sheet1!R55*수익률!R54</f>
        <v>0.9390048154093098</v>
      </c>
      <c r="S55">
        <f>Sheet1!T55*수익률!S54</f>
        <v>0.85820895522387908</v>
      </c>
      <c r="T55">
        <f>Sheet1!U55*수익률!T54</f>
        <v>1.1007874015748003</v>
      </c>
      <c r="U55">
        <f>AVERAGE(B55:T55)</f>
        <v>0.92954340330019281</v>
      </c>
    </row>
    <row r="56" spans="1:21" x14ac:dyDescent="0.55000000000000004">
      <c r="A56" s="2">
        <f>Sheet1!A56</f>
        <v>44455</v>
      </c>
      <c r="B56">
        <f>Sheet1!B56*수익률!B55</f>
        <v>0.85743801652892615</v>
      </c>
      <c r="C56">
        <f>Sheet1!C56*수익률!C55</f>
        <v>0.90068493150684947</v>
      </c>
      <c r="D56">
        <f>Sheet1!D56*수익률!D55</f>
        <v>1.0711462450592866</v>
      </c>
      <c r="E56">
        <f>Sheet1!E56*수익률!E55</f>
        <v>0.83057851239669522</v>
      </c>
      <c r="F56">
        <f>Sheet1!F56*수익률!F55</f>
        <v>0.74122807017543857</v>
      </c>
      <c r="G56">
        <f>Sheet1!G56*수익률!G55</f>
        <v>1.095394736842108</v>
      </c>
      <c r="H56">
        <f>Sheet1!H56*수익률!H55</f>
        <v>0.89073634204275798</v>
      </c>
      <c r="I56">
        <f>Sheet1!I56*수익률!I55</f>
        <v>0.93181818181818321</v>
      </c>
      <c r="J56">
        <f>Sheet1!J56*수익률!J55</f>
        <v>1.4786795048143002</v>
      </c>
      <c r="K56">
        <f>Sheet1!K56*수익률!K55</f>
        <v>0.89694656488549751</v>
      </c>
      <c r="L56">
        <f>Sheet1!L56*수익률!L55</f>
        <v>0.81548387096774189</v>
      </c>
      <c r="M56">
        <f>Sheet1!M56*수익률!M55</f>
        <v>0.80491803278688567</v>
      </c>
      <c r="N56">
        <f>Sheet1!N56*수익률!N55</f>
        <v>0.86280487804878081</v>
      </c>
      <c r="O56">
        <f>Sheet1!O56*수익률!O55</f>
        <v>0.84942886812045604</v>
      </c>
      <c r="P56">
        <f>Sheet1!P56*수익률!P55</f>
        <v>0.88197026022304703</v>
      </c>
      <c r="Q56">
        <f>Sheet1!Q56*수익률!Q55</f>
        <v>0.93499001553139627</v>
      </c>
      <c r="R56">
        <f>Sheet1!R56*수익률!R55</f>
        <v>0.9390048154093098</v>
      </c>
      <c r="S56">
        <f>Sheet1!T56*수익률!S55</f>
        <v>0.84514925373134175</v>
      </c>
      <c r="T56">
        <f>Sheet1!U56*수익률!T55</f>
        <v>1.0850393700787373</v>
      </c>
      <c r="U56">
        <f>AVERAGE(B56:T56)</f>
        <v>0.93228634057724946</v>
      </c>
    </row>
    <row r="57" spans="1:21" x14ac:dyDescent="0.55000000000000004">
      <c r="A57" s="2">
        <f>Sheet1!A57</f>
        <v>44456</v>
      </c>
      <c r="B57">
        <f>Sheet1!B57*수익률!B56</f>
        <v>0.84297520661157077</v>
      </c>
      <c r="C57">
        <f>Sheet1!C57*수익률!C56</f>
        <v>0.82962328767123306</v>
      </c>
      <c r="D57">
        <f>Sheet1!D57*수익률!D56</f>
        <v>1.0988142292490097</v>
      </c>
      <c r="E57">
        <f>Sheet1!E57*수익률!E56</f>
        <v>0.83333333333333415</v>
      </c>
      <c r="F57">
        <f>Sheet1!F57*수익률!F56</f>
        <v>0.73245614035087725</v>
      </c>
      <c r="G57">
        <f>Sheet1!G57*수익률!G56</f>
        <v>1.0296052631578974</v>
      </c>
      <c r="H57">
        <f>Sheet1!H57*수익률!H56</f>
        <v>0.90261282660332776</v>
      </c>
      <c r="I57">
        <f>Sheet1!I57*수익률!I56</f>
        <v>0.93181818181818321</v>
      </c>
      <c r="J57">
        <f>Sheet1!J57*수익률!J56</f>
        <v>1.2943603851444248</v>
      </c>
      <c r="K57">
        <f>Sheet1!K57*수익률!K56</f>
        <v>0.89440203562341103</v>
      </c>
      <c r="L57">
        <f>Sheet1!L57*수익률!L56</f>
        <v>0.80903225806451606</v>
      </c>
      <c r="M57">
        <f>Sheet1!M57*수익률!M56</f>
        <v>0.79508196721311519</v>
      </c>
      <c r="N57">
        <f>Sheet1!N57*수익률!N56</f>
        <v>0.84451219512195153</v>
      </c>
      <c r="O57">
        <f>Sheet1!O57*수익률!O56</f>
        <v>0.85358255451713283</v>
      </c>
      <c r="P57">
        <f>Sheet1!P57*수익률!P56</f>
        <v>0.87918215613382777</v>
      </c>
      <c r="Q57">
        <f>Sheet1!Q57*수익률!Q56</f>
        <v>0.91568670956290288</v>
      </c>
      <c r="R57">
        <f>Sheet1!R57*수익률!R56</f>
        <v>0.92295345104333859</v>
      </c>
      <c r="S57">
        <f>Sheet1!T57*수익률!S56</f>
        <v>0.86194029850746101</v>
      </c>
      <c r="T57">
        <f>Sheet1!U57*수익률!T56</f>
        <v>1.0929133858267688</v>
      </c>
      <c r="U57">
        <f>AVERAGE(B57:T57)</f>
        <v>0.9139413613449624</v>
      </c>
    </row>
    <row r="58" spans="1:21" x14ac:dyDescent="0.55000000000000004">
      <c r="A58" s="2">
        <f>Sheet1!A58</f>
        <v>44462</v>
      </c>
      <c r="B58">
        <f>Sheet1!B58*수익률!B57</f>
        <v>0.83471074380165344</v>
      </c>
      <c r="C58">
        <f>Sheet1!C58*수익률!C57</f>
        <v>0.80907534246575363</v>
      </c>
      <c r="D58">
        <f>Sheet1!D58*수익률!D57</f>
        <v>1.0909090909090888</v>
      </c>
      <c r="E58">
        <f>Sheet1!E58*수익률!E57</f>
        <v>0.8112947658402212</v>
      </c>
      <c r="F58">
        <f>Sheet1!F58*수익률!F57</f>
        <v>0.71842105263157907</v>
      </c>
      <c r="G58">
        <f>Sheet1!G58*수익률!G57</f>
        <v>1.0000000000000024</v>
      </c>
      <c r="H58">
        <f>Sheet1!H58*수익률!H57</f>
        <v>0.8634204275534465</v>
      </c>
      <c r="I58">
        <f>Sheet1!I58*수익률!I57</f>
        <v>0.91931818181818314</v>
      </c>
      <c r="J58">
        <f>Sheet1!J58*수익률!J57</f>
        <v>1.3342503438789501</v>
      </c>
      <c r="K58">
        <f>Sheet1!K58*수익률!K57</f>
        <v>0.86386768447837281</v>
      </c>
      <c r="L58">
        <f>Sheet1!L58*수익률!L57</f>
        <v>0.78193548387096767</v>
      </c>
      <c r="M58">
        <f>Sheet1!M58*수익률!M57</f>
        <v>0.77950819672131189</v>
      </c>
      <c r="N58">
        <f>Sheet1!N58*수익률!N57</f>
        <v>0.83841463414634176</v>
      </c>
      <c r="O58">
        <f>Sheet1!O58*수익률!O57</f>
        <v>0.84942886812045582</v>
      </c>
      <c r="P58">
        <f>Sheet1!P58*수익률!P57</f>
        <v>0.86431226765799141</v>
      </c>
      <c r="Q58">
        <f>Sheet1!Q58*수익률!Q57</f>
        <v>0.91568670956290288</v>
      </c>
      <c r="R58">
        <f>Sheet1!R58*수익률!R57</f>
        <v>0.90208667736757608</v>
      </c>
      <c r="S58">
        <f>Sheet1!T58*수익률!S57</f>
        <v>0.83582089552238648</v>
      </c>
      <c r="T58">
        <f>Sheet1!U58*수익률!T57</f>
        <v>1.1039370078740127</v>
      </c>
      <c r="U58">
        <f>AVERAGE(B58:T58)</f>
        <v>0.90086307232743135</v>
      </c>
    </row>
    <row r="59" spans="1:21" x14ac:dyDescent="0.55000000000000004">
      <c r="A59" s="2">
        <f>Sheet1!A59</f>
        <v>44463</v>
      </c>
      <c r="B59">
        <f>Sheet1!B59*수익률!B58</f>
        <v>0.84917355371900849</v>
      </c>
      <c r="C59">
        <f>Sheet1!C59*수익률!C58</f>
        <v>0.784246575342466</v>
      </c>
      <c r="D59">
        <f>Sheet1!D59*수익률!D58</f>
        <v>1.0671936758893261</v>
      </c>
      <c r="E59">
        <f>Sheet1!E59*수익률!E58</f>
        <v>0.8112947658402212</v>
      </c>
      <c r="F59">
        <f>Sheet1!F59*수익률!F58</f>
        <v>0.72807017543859631</v>
      </c>
      <c r="G59">
        <f>Sheet1!G59*수익률!G58</f>
        <v>0.99671052631579193</v>
      </c>
      <c r="H59">
        <f>Sheet1!H59*수익률!H58</f>
        <v>0.87054631828978812</v>
      </c>
      <c r="I59">
        <f>Sheet1!I59*수익률!I58</f>
        <v>0.92159090909091013</v>
      </c>
      <c r="J59">
        <f>Sheet1!J59*수익률!J58</f>
        <v>1.2833562585969696</v>
      </c>
      <c r="K59">
        <f>Sheet1!K59*수익률!K58</f>
        <v>0.90076335877862779</v>
      </c>
      <c r="L59">
        <f>Sheet1!L59*수익률!L58</f>
        <v>0.80516129032258077</v>
      </c>
      <c r="M59">
        <f>Sheet1!M59*수익률!M58</f>
        <v>0.7745901639344267</v>
      </c>
      <c r="N59">
        <f>Sheet1!N59*수익률!N58</f>
        <v>0.84451219512195141</v>
      </c>
      <c r="O59">
        <f>Sheet1!O59*수익률!O58</f>
        <v>0.84215991692627101</v>
      </c>
      <c r="P59">
        <f>Sheet1!P59*수익률!P58</f>
        <v>0.85873605947955278</v>
      </c>
      <c r="Q59">
        <f>Sheet1!Q59*수익률!Q58</f>
        <v>0.93188373641002964</v>
      </c>
      <c r="R59">
        <f>Sheet1!R59*수익률!R58</f>
        <v>0.89887640449438189</v>
      </c>
      <c r="S59">
        <f>Sheet1!T59*수익률!S58</f>
        <v>0.84328358208955023</v>
      </c>
      <c r="T59">
        <f>Sheet1!U59*수익률!T58</f>
        <v>1.124409448818894</v>
      </c>
      <c r="U59">
        <f>AVERAGE(B59:T59)</f>
        <v>0.90192415341575505</v>
      </c>
    </row>
    <row r="60" spans="1:21" x14ac:dyDescent="0.55000000000000004">
      <c r="A60" s="2">
        <f>Sheet1!A60</f>
        <v>44466</v>
      </c>
      <c r="B60">
        <f>Sheet1!B60*수익률!B59</f>
        <v>0.88429752066115697</v>
      </c>
      <c r="C60">
        <f>Sheet1!C60*수익률!C59</f>
        <v>0.79623287671232912</v>
      </c>
      <c r="D60">
        <f>Sheet1!D60*수익률!D59</f>
        <v>1.039525691699603</v>
      </c>
      <c r="E60">
        <f>Sheet1!E60*수익률!E59</f>
        <v>0.84573002754821047</v>
      </c>
      <c r="F60">
        <f>Sheet1!F60*수익률!F59</f>
        <v>0.76052631578947349</v>
      </c>
      <c r="G60">
        <f>Sheet1!G60*수익률!G59</f>
        <v>0.97697368421052866</v>
      </c>
      <c r="H60">
        <f>Sheet1!H60*수익률!H59</f>
        <v>0.86698337292161709</v>
      </c>
      <c r="I60">
        <f>Sheet1!I60*수익률!I59</f>
        <v>0.8954545454545465</v>
      </c>
      <c r="J60">
        <f>Sheet1!J60*수익률!J59</f>
        <v>1.2503438789546037</v>
      </c>
      <c r="K60">
        <f>Sheet1!K60*수익률!K59</f>
        <v>0.9376590330788821</v>
      </c>
      <c r="L60">
        <f>Sheet1!L60*수익률!L59</f>
        <v>0.79741935483870985</v>
      </c>
      <c r="M60">
        <f>Sheet1!M60*수익률!M59</f>
        <v>0.77377049180327917</v>
      </c>
      <c r="N60">
        <f>Sheet1!N60*수익률!N59</f>
        <v>0.83231707317073189</v>
      </c>
      <c r="O60">
        <f>Sheet1!O60*수익률!O59</f>
        <v>0.83489096573208621</v>
      </c>
      <c r="P60">
        <f>Sheet1!P60*수익률!P59</f>
        <v>0.86059479553903218</v>
      </c>
      <c r="Q60">
        <f>Sheet1!Q60*수익률!Q59</f>
        <v>0.87641446638562315</v>
      </c>
      <c r="R60">
        <f>Sheet1!R60*수익률!R59</f>
        <v>0.95505617977528079</v>
      </c>
      <c r="S60">
        <f>Sheet1!T60*수익률!S59</f>
        <v>0.82835820895522183</v>
      </c>
      <c r="T60">
        <f>Sheet1!U60*수익률!T59</f>
        <v>1.0992125984251933</v>
      </c>
      <c r="U60">
        <f>AVERAGE(B60:T60)</f>
        <v>0.90061900429768993</v>
      </c>
    </row>
    <row r="61" spans="1:21" x14ac:dyDescent="0.55000000000000004">
      <c r="A61" s="2">
        <f>Sheet1!A61</f>
        <v>44467</v>
      </c>
      <c r="B61">
        <f>Sheet1!B61*수익률!B60</f>
        <v>0.87190082644628097</v>
      </c>
      <c r="C61">
        <f>Sheet1!C61*수익률!C60</f>
        <v>0.76883561643835652</v>
      </c>
      <c r="D61">
        <f>Sheet1!D61*수익률!D60</f>
        <v>1.0790513833992077</v>
      </c>
      <c r="E61">
        <f>Sheet1!E61*수익률!E60</f>
        <v>0.82506887052341704</v>
      </c>
      <c r="F61">
        <f>Sheet1!F61*수익률!F60</f>
        <v>0.71929824561403488</v>
      </c>
      <c r="G61">
        <f>Sheet1!G61*수익률!G60</f>
        <v>0.97368421052631815</v>
      </c>
      <c r="H61">
        <f>Sheet1!H61*수익률!H60</f>
        <v>0.84679334916864801</v>
      </c>
      <c r="I61">
        <f>Sheet1!I61*수익률!I60</f>
        <v>0.85681818181818281</v>
      </c>
      <c r="J61">
        <f>Sheet1!J61*수익률!J60</f>
        <v>1.3149931224209037</v>
      </c>
      <c r="K61">
        <f>Sheet1!K61*수익률!K60</f>
        <v>0.93129770992366578</v>
      </c>
      <c r="L61">
        <f>Sheet1!L61*수익률!L60</f>
        <v>0.77419354838709697</v>
      </c>
      <c r="M61">
        <f>Sheet1!M61*수익률!M60</f>
        <v>0.74836065573770538</v>
      </c>
      <c r="N61">
        <f>Sheet1!N61*수익률!N60</f>
        <v>0.81707317073170749</v>
      </c>
      <c r="O61">
        <f>Sheet1!O61*수익률!O60</f>
        <v>0.8307372793354092</v>
      </c>
      <c r="P61">
        <f>Sheet1!P61*수익률!P60</f>
        <v>0.84386617100371619</v>
      </c>
      <c r="Q61">
        <f>Sheet1!Q61*수익률!Q60</f>
        <v>0.8131794985577997</v>
      </c>
      <c r="R61">
        <f>Sheet1!R61*수익률!R60</f>
        <v>0.93739967897271248</v>
      </c>
      <c r="S61">
        <f>Sheet1!T61*수익률!S60</f>
        <v>0.81343283582089343</v>
      </c>
      <c r="T61">
        <f>Sheet1!U61*수익률!T60</f>
        <v>1.055118110236217</v>
      </c>
      <c r="U61">
        <f>AVERAGE(B61:T61)</f>
        <v>0.88532118237169843</v>
      </c>
    </row>
    <row r="62" spans="1:21" x14ac:dyDescent="0.55000000000000004">
      <c r="A62" s="2">
        <f>Sheet1!A62</f>
        <v>44468</v>
      </c>
      <c r="B62">
        <f>Sheet1!B62*수익률!B61</f>
        <v>0.84504132231404949</v>
      </c>
      <c r="C62">
        <f>Sheet1!C62*수익률!C61</f>
        <v>0.75171232876712357</v>
      </c>
      <c r="D62">
        <f>Sheet1!D62*수익률!D61</f>
        <v>1.0434782608695634</v>
      </c>
      <c r="E62">
        <f>Sheet1!E62*수익률!E61</f>
        <v>0.80165289256198446</v>
      </c>
      <c r="F62">
        <f>Sheet1!F62*수익률!F61</f>
        <v>0.71403508771929802</v>
      </c>
      <c r="G62">
        <f>Sheet1!G62*수익률!G61</f>
        <v>0.99671052631579216</v>
      </c>
      <c r="H62">
        <f>Sheet1!H62*수익률!H61</f>
        <v>0.8242280285035648</v>
      </c>
      <c r="I62">
        <f>Sheet1!I62*수익률!I61</f>
        <v>0.83863636363636451</v>
      </c>
      <c r="J62">
        <f>Sheet1!J62*수익률!J61</f>
        <v>1.3287482806052227</v>
      </c>
      <c r="K62">
        <f>Sheet1!K62*수익률!K61</f>
        <v>0.91221374045801695</v>
      </c>
      <c r="L62">
        <f>Sheet1!L62*수익률!L61</f>
        <v>0.77806451612903238</v>
      </c>
      <c r="M62">
        <f>Sheet1!M62*수익률!M61</f>
        <v>0.75983606557377137</v>
      </c>
      <c r="N62">
        <f>Sheet1!N62*수익률!N61</f>
        <v>0.7987804878048782</v>
      </c>
      <c r="O62">
        <f>Sheet1!O62*수익률!O61</f>
        <v>0.83696780893042477</v>
      </c>
      <c r="P62">
        <f>Sheet1!P62*수익률!P61</f>
        <v>0.82063197026022172</v>
      </c>
      <c r="Q62">
        <f>Sheet1!Q62*수익률!Q61</f>
        <v>0.79875748835145399</v>
      </c>
      <c r="R62">
        <f>Sheet1!R62*수익률!R61</f>
        <v>0.90208667736757597</v>
      </c>
      <c r="S62">
        <f>Sheet1!T62*수익률!S61</f>
        <v>0.81156716417910235</v>
      </c>
      <c r="T62">
        <f>Sheet1!U62*수익률!T61</f>
        <v>1.0425196850393668</v>
      </c>
      <c r="U62">
        <f>AVERAGE(B62:T62)</f>
        <v>0.87398256291509513</v>
      </c>
    </row>
    <row r="63" spans="1:21" x14ac:dyDescent="0.55000000000000004">
      <c r="A63" s="2">
        <f>Sheet1!A63</f>
        <v>44469</v>
      </c>
      <c r="B63">
        <f>Sheet1!B63*수익률!B62</f>
        <v>0.8657024793388427</v>
      </c>
      <c r="C63">
        <f>Sheet1!C63*수익률!C62</f>
        <v>0.74400684931506877</v>
      </c>
      <c r="D63">
        <f>Sheet1!D63*수익률!D62</f>
        <v>1.0434782608695634</v>
      </c>
      <c r="E63">
        <f>Sheet1!E63*수익률!E62</f>
        <v>0.82920110192837582</v>
      </c>
      <c r="F63">
        <f>Sheet1!F63*수익률!F62</f>
        <v>0.70614035087719274</v>
      </c>
      <c r="G63">
        <f>Sheet1!G63*수익률!G62</f>
        <v>0.94407894736842357</v>
      </c>
      <c r="H63">
        <f>Sheet1!H63*수익률!H62</f>
        <v>0.84798099762470547</v>
      </c>
      <c r="I63">
        <f>Sheet1!I63*수익률!I62</f>
        <v>0.85227272727272829</v>
      </c>
      <c r="J63">
        <f>Sheet1!J63*수익률!J62</f>
        <v>1.2861072902338335</v>
      </c>
      <c r="K63">
        <f>Sheet1!K63*수익률!K62</f>
        <v>0.93511450381679539</v>
      </c>
      <c r="L63">
        <f>Sheet1!L63*수익률!L62</f>
        <v>0.77935483870967748</v>
      </c>
      <c r="M63">
        <f>Sheet1!M63*수익률!M62</f>
        <v>0.75737704918032878</v>
      </c>
      <c r="N63">
        <f>Sheet1!N63*수익률!N62</f>
        <v>0.79573170731707332</v>
      </c>
      <c r="O63">
        <f>Sheet1!O63*수익률!O62</f>
        <v>0.82658359293873218</v>
      </c>
      <c r="P63">
        <f>Sheet1!P63*수익률!P62</f>
        <v>0.83643122676579751</v>
      </c>
      <c r="Q63">
        <f>Sheet1!Q63*수익률!Q62</f>
        <v>0.79875748835145399</v>
      </c>
      <c r="R63">
        <f>Sheet1!R63*수익률!R62</f>
        <v>0.90690208667736749</v>
      </c>
      <c r="S63">
        <f>Sheet1!T63*수익률!S62</f>
        <v>0.8227611940298486</v>
      </c>
      <c r="T63">
        <f>Sheet1!U63*수익률!T62</f>
        <v>1.0425196850393668</v>
      </c>
      <c r="U63">
        <f>AVERAGE(B63:T63)</f>
        <v>0.87476328303448303</v>
      </c>
    </row>
    <row r="64" spans="1:21" x14ac:dyDescent="0.55000000000000004">
      <c r="A64" s="2">
        <f>Sheet1!A64</f>
        <v>44470</v>
      </c>
      <c r="B64">
        <f>Sheet1!B64*수익률!B63</f>
        <v>0.82024793388429729</v>
      </c>
      <c r="C64">
        <f>Sheet1!C64*수익률!C63</f>
        <v>0.71575342465753455</v>
      </c>
      <c r="D64">
        <f>Sheet1!D64*수익률!D63</f>
        <v>1.0079051383399191</v>
      </c>
      <c r="E64">
        <f>Sheet1!E64*수익률!E63</f>
        <v>0.81955922865013886</v>
      </c>
      <c r="F64">
        <f>Sheet1!F64*수익률!F63</f>
        <v>0.68333333333333313</v>
      </c>
      <c r="G64">
        <f>Sheet1!G64*수익률!G63</f>
        <v>0.88486842105263386</v>
      </c>
      <c r="H64">
        <f>Sheet1!H64*수익률!H63</f>
        <v>0.82185273159145122</v>
      </c>
      <c r="I64">
        <f>Sheet1!I64*수익률!I63</f>
        <v>0.82386363636363735</v>
      </c>
      <c r="J64">
        <f>Sheet1!J64*수익률!J63</f>
        <v>1.1636863823933936</v>
      </c>
      <c r="K64">
        <f>Sheet1!K64*수익률!K63</f>
        <v>0.91730279898218969</v>
      </c>
      <c r="L64">
        <f>Sheet1!L64*수익률!L63</f>
        <v>0.76129032258064522</v>
      </c>
      <c r="M64">
        <f>Sheet1!M64*수익률!M63</f>
        <v>0.73934426229508288</v>
      </c>
      <c r="N64">
        <f>Sheet1!N64*수익률!N63</f>
        <v>0.77439024390243916</v>
      </c>
      <c r="O64">
        <f>Sheet1!O64*수익률!O63</f>
        <v>0.82658359293873218</v>
      </c>
      <c r="P64">
        <f>Sheet1!P64*수익률!P63</f>
        <v>0.82156133828996114</v>
      </c>
      <c r="Q64">
        <f>Sheet1!Q64*수익률!Q63</f>
        <v>0.79542933214998957</v>
      </c>
      <c r="R64">
        <f>Sheet1!R64*수익률!R63</f>
        <v>0.87319422150882819</v>
      </c>
      <c r="S64">
        <f>Sheet1!T64*수익률!S63</f>
        <v>0.79291044776119202</v>
      </c>
      <c r="T64">
        <f>Sheet1!U64*수익률!T63</f>
        <v>1.0078740157480284</v>
      </c>
      <c r="U64">
        <f>AVERAGE(B64:T64)</f>
        <v>0.84478688454860151</v>
      </c>
    </row>
    <row r="65" spans="1:21" x14ac:dyDescent="0.55000000000000004">
      <c r="A65" s="2">
        <f>Sheet1!A65</f>
        <v>44474</v>
      </c>
      <c r="B65">
        <f>Sheet1!B65*수익률!B64</f>
        <v>0.7954545454545453</v>
      </c>
      <c r="C65">
        <f>Sheet1!C65*수익률!C64</f>
        <v>0.6789383561643838</v>
      </c>
      <c r="D65">
        <f>Sheet1!D65*수익률!D64</f>
        <v>0.95652173913043304</v>
      </c>
      <c r="E65">
        <f>Sheet1!E65*수익률!E64</f>
        <v>0.82506887052341693</v>
      </c>
      <c r="F65">
        <f>Sheet1!F65*수익률!F64</f>
        <v>0.65263157894736823</v>
      </c>
      <c r="G65">
        <f>Sheet1!G65*수익률!G64</f>
        <v>0.84539473684210742</v>
      </c>
      <c r="H65">
        <f>Sheet1!H65*수익률!H64</f>
        <v>0.75771971496437263</v>
      </c>
      <c r="I65">
        <f>Sheet1!I65*수익률!I64</f>
        <v>0.78750000000000098</v>
      </c>
      <c r="J65">
        <f>Sheet1!J65*수익률!J64</f>
        <v>1.0797799174690472</v>
      </c>
      <c r="K65">
        <f>Sheet1!K65*수익률!K64</f>
        <v>0.83715012722646442</v>
      </c>
      <c r="L65">
        <f>Sheet1!L65*수익률!L64</f>
        <v>0.73032258064516131</v>
      </c>
      <c r="M65">
        <f>Sheet1!M65*수익률!M64</f>
        <v>0.70491803278688614</v>
      </c>
      <c r="N65">
        <f>Sheet1!N65*수익률!N64</f>
        <v>0.74695121951219523</v>
      </c>
      <c r="O65">
        <f>Sheet1!O65*수익률!O64</f>
        <v>0.83592938733125588</v>
      </c>
      <c r="P65">
        <f>Sheet1!P65*수익률!P64</f>
        <v>0.79460966542750766</v>
      </c>
      <c r="Q65">
        <f>Sheet1!Q65*수익률!Q64</f>
        <v>0.74550698912802371</v>
      </c>
      <c r="R65">
        <f>Sheet1!R65*수익률!R64</f>
        <v>0.85072231139646859</v>
      </c>
      <c r="S65">
        <f>Sheet1!T65*수익률!S64</f>
        <v>0.74626865671641596</v>
      </c>
      <c r="T65">
        <f>Sheet1!U65*수익률!T64</f>
        <v>0.96535433070865839</v>
      </c>
      <c r="U65">
        <f>AVERAGE(B65:T65)</f>
        <v>0.80719698738814283</v>
      </c>
    </row>
    <row r="66" spans="1:21" x14ac:dyDescent="0.55000000000000004">
      <c r="A66" s="2">
        <f>Sheet1!A66</f>
        <v>44475</v>
      </c>
      <c r="B66">
        <f>Sheet1!B66*수익률!B65</f>
        <v>0.75619834710743783</v>
      </c>
      <c r="C66">
        <f>Sheet1!C66*수익률!C65</f>
        <v>0.659246575342466</v>
      </c>
      <c r="D66">
        <f>Sheet1!D66*수익률!D65</f>
        <v>0.89328063241106559</v>
      </c>
      <c r="E66">
        <f>Sheet1!E66*수익률!E65</f>
        <v>0.78236914600551055</v>
      </c>
      <c r="F66">
        <f>Sheet1!F66*수익률!F65</f>
        <v>0.61403508771929804</v>
      </c>
      <c r="G66">
        <f>Sheet1!G66*수익률!G65</f>
        <v>0.80592105263158109</v>
      </c>
      <c r="H66">
        <f>Sheet1!H66*수익률!H65</f>
        <v>0.72565320665083333</v>
      </c>
      <c r="I66">
        <f>Sheet1!I66*수익률!I65</f>
        <v>0.74545454545454637</v>
      </c>
      <c r="J66">
        <f>Sheet1!J66*수익률!J65</f>
        <v>1.0041265474552923</v>
      </c>
      <c r="K66">
        <f>Sheet1!K66*수익률!K65</f>
        <v>0.79007633587786386</v>
      </c>
      <c r="L66">
        <f>Sheet1!L66*수익률!L65</f>
        <v>0.68903225806451618</v>
      </c>
      <c r="M66">
        <f>Sheet1!M66*수익률!M65</f>
        <v>0.69180327868852542</v>
      </c>
      <c r="N66">
        <f>Sheet1!N66*수익률!N65</f>
        <v>0.73780487804878059</v>
      </c>
      <c r="O66">
        <f>Sheet1!O66*수익률!O65</f>
        <v>0.78089304257528502</v>
      </c>
      <c r="P66">
        <f>Sheet1!P66*수익률!P65</f>
        <v>0.74535315985129957</v>
      </c>
      <c r="Q66">
        <f>Sheet1!Q66*수익률!Q65</f>
        <v>0.70002218770801039</v>
      </c>
      <c r="R66">
        <f>Sheet1!R66*수익률!R65</f>
        <v>0.80256821829855529</v>
      </c>
      <c r="S66">
        <f>Sheet1!T66*수익률!S65</f>
        <v>0.75559701492537112</v>
      </c>
      <c r="T66">
        <f>Sheet1!U66*수익률!T65</f>
        <v>0.94015748031495761</v>
      </c>
      <c r="U66">
        <f>AVERAGE(B66:T66)</f>
        <v>0.76945226290164181</v>
      </c>
    </row>
    <row r="67" spans="1:21" x14ac:dyDescent="0.55000000000000004">
      <c r="A67" s="2">
        <f>Sheet1!A67</f>
        <v>44476</v>
      </c>
      <c r="B67">
        <f>Sheet1!B67*수익률!B66</f>
        <v>0.78925619834710758</v>
      </c>
      <c r="C67">
        <f>Sheet1!C67*수익률!C66</f>
        <v>0.68321917808219179</v>
      </c>
      <c r="D67">
        <f>Sheet1!D67*수익률!D66</f>
        <v>0.93280632411067077</v>
      </c>
      <c r="E67">
        <f>Sheet1!E67*수익률!E66</f>
        <v>0.79063360881542777</v>
      </c>
      <c r="F67">
        <f>Sheet1!F67*수익률!F66</f>
        <v>0.65701754385964894</v>
      </c>
      <c r="G67">
        <f>Sheet1!G67*수익률!G66</f>
        <v>0.84868421052631815</v>
      </c>
      <c r="H67">
        <f>Sheet1!H67*수익률!H66</f>
        <v>0.77197149643705709</v>
      </c>
      <c r="I67">
        <f>Sheet1!I67*수익률!I66</f>
        <v>0.78977272727272818</v>
      </c>
      <c r="J67">
        <f>Sheet1!J67*수익률!J66</f>
        <v>1.1196698762035724</v>
      </c>
      <c r="K67">
        <f>Sheet1!K67*수익률!K66</f>
        <v>0.82315521628498833</v>
      </c>
      <c r="L67">
        <f>Sheet1!L67*수익률!L66</f>
        <v>0.73290322580645195</v>
      </c>
      <c r="M67">
        <f>Sheet1!M67*수익률!M66</f>
        <v>0.72868852459016498</v>
      </c>
      <c r="N67">
        <f>Sheet1!N67*수익률!N66</f>
        <v>0.75914634146341486</v>
      </c>
      <c r="O67">
        <f>Sheet1!O67*수익률!O66</f>
        <v>0.78400830737279315</v>
      </c>
      <c r="P67">
        <f>Sheet1!P67*수익률!P66</f>
        <v>0.80297397769516543</v>
      </c>
      <c r="Q67">
        <f>Sheet1!Q67*수익률!Q66</f>
        <v>0.75327268693144067</v>
      </c>
      <c r="R67">
        <f>Sheet1!R67*수익률!R66</f>
        <v>0.826645264847512</v>
      </c>
      <c r="S67">
        <f>Sheet1!T67*수익률!S66</f>
        <v>0.7854477611940277</v>
      </c>
      <c r="T67">
        <f>Sheet1!U67*수익률!T66</f>
        <v>1.001574803149603</v>
      </c>
      <c r="U67">
        <f t="shared" ref="U67:U104" si="0">AVERAGE(B67:T67)</f>
        <v>0.80951827752580463</v>
      </c>
    </row>
    <row r="68" spans="1:21" x14ac:dyDescent="0.55000000000000004">
      <c r="A68" s="2">
        <f>Sheet1!A68</f>
        <v>44477</v>
      </c>
      <c r="B68">
        <f>Sheet1!B68*수익률!B67</f>
        <v>0.78099173553719026</v>
      </c>
      <c r="C68">
        <f>Sheet1!C68*수익률!C67</f>
        <v>0.68921232876712302</v>
      </c>
      <c r="D68">
        <f>Sheet1!D68*수익률!D67</f>
        <v>0.93280632411067077</v>
      </c>
      <c r="E68">
        <f>Sheet1!E68*수익률!E67</f>
        <v>0.79889807162534521</v>
      </c>
      <c r="F68">
        <f>Sheet1!F68*수익률!F67</f>
        <v>0.67719298245613979</v>
      </c>
      <c r="G68">
        <f>Sheet1!G68*수익률!G67</f>
        <v>0.85526315789473906</v>
      </c>
      <c r="H68">
        <f>Sheet1!H68*수익률!H67</f>
        <v>0.80641330166271064</v>
      </c>
      <c r="I68">
        <f>Sheet1!I68*수익률!I67</f>
        <v>0.78636363636363726</v>
      </c>
      <c r="J68">
        <f>Sheet1!J68*수익률!J67</f>
        <v>1.1348005502063239</v>
      </c>
      <c r="K68">
        <f>Sheet1!K68*수익률!K67</f>
        <v>0.846055979643767</v>
      </c>
      <c r="L68">
        <f>Sheet1!L68*수익률!L67</f>
        <v>0.72774193548387134</v>
      </c>
      <c r="M68">
        <f>Sheet1!M68*수익률!M67</f>
        <v>0.75245901639344381</v>
      </c>
      <c r="N68">
        <f>Sheet1!N68*수익률!N67</f>
        <v>0.75000000000000022</v>
      </c>
      <c r="O68">
        <f>Sheet1!O68*수익률!O67</f>
        <v>0.77466251298026978</v>
      </c>
      <c r="P68">
        <f>Sheet1!P68*수익률!P67</f>
        <v>0.83550185873605742</v>
      </c>
      <c r="Q68">
        <f>Sheet1!Q68*수익률!Q67</f>
        <v>0.75438207233192911</v>
      </c>
      <c r="R68">
        <f>Sheet1!R68*수익률!R67</f>
        <v>0.83467094703049793</v>
      </c>
      <c r="S68">
        <f>Sheet1!T68*수익률!S67</f>
        <v>0.78731343283581878</v>
      </c>
      <c r="T68">
        <f>Sheet1!U68*수익률!T67</f>
        <v>0.99527559055117787</v>
      </c>
      <c r="U68">
        <f t="shared" si="0"/>
        <v>0.81684239129530045</v>
      </c>
    </row>
    <row r="69" spans="1:21" x14ac:dyDescent="0.55000000000000004">
      <c r="A69" s="2">
        <f>Sheet1!A69</f>
        <v>44481</v>
      </c>
      <c r="B69">
        <f>Sheet1!B69*수익률!B68</f>
        <v>0.76239669421487621</v>
      </c>
      <c r="C69">
        <f>Sheet1!C69*수익률!C68</f>
        <v>0.68236301369862984</v>
      </c>
      <c r="D69">
        <f>Sheet1!D69*수익률!D68</f>
        <v>0.90118577075098705</v>
      </c>
      <c r="E69">
        <f>Sheet1!E69*수익률!E68</f>
        <v>0.77410468319559311</v>
      </c>
      <c r="F69">
        <f>Sheet1!F69*수익률!F68</f>
        <v>0.64473684210526261</v>
      </c>
      <c r="G69">
        <f>Sheet1!G69*수익률!G68</f>
        <v>0.84210526315789691</v>
      </c>
      <c r="H69">
        <f>Sheet1!H69*수익률!H68</f>
        <v>0.77434679334917134</v>
      </c>
      <c r="I69">
        <f>Sheet1!I69*수익률!I68</f>
        <v>0.77386363636363731</v>
      </c>
      <c r="J69">
        <f>Sheet1!J69*수익률!J68</f>
        <v>1.1485557083906428</v>
      </c>
      <c r="K69">
        <f>Sheet1!K69*수익률!K68</f>
        <v>0.81806615776081537</v>
      </c>
      <c r="L69">
        <f>Sheet1!L69*수익률!L68</f>
        <v>0.69677419354838743</v>
      </c>
      <c r="M69">
        <f>Sheet1!M69*수익률!M68</f>
        <v>0.75491803278688629</v>
      </c>
      <c r="N69">
        <f>Sheet1!N69*수익률!N68</f>
        <v>0.73170731707317094</v>
      </c>
      <c r="O69">
        <f>Sheet1!O69*수익률!O68</f>
        <v>0.75285565939771526</v>
      </c>
      <c r="P69">
        <f>Sheet1!P69*수익률!P68</f>
        <v>0.85966542750929154</v>
      </c>
      <c r="Q69">
        <f>Sheet1!Q69*수익률!Q68</f>
        <v>0.75660084313290521</v>
      </c>
      <c r="R69">
        <f>Sheet1!R69*수익률!R68</f>
        <v>0.82504012841091534</v>
      </c>
      <c r="S69">
        <f>Sheet1!T69*수익률!S68</f>
        <v>0.75932835820895317</v>
      </c>
      <c r="T69">
        <f>Sheet1!U69*수익률!T68</f>
        <v>0.96692913385826451</v>
      </c>
      <c r="U69">
        <f t="shared" si="0"/>
        <v>0.80134440299547383</v>
      </c>
    </row>
    <row r="70" spans="1:21" x14ac:dyDescent="0.55000000000000004">
      <c r="A70" s="2">
        <f>Sheet1!A70</f>
        <v>44482</v>
      </c>
      <c r="B70">
        <f>Sheet1!B70*수익률!B69</f>
        <v>0.77892561983471087</v>
      </c>
      <c r="C70">
        <f>Sheet1!C70*수익률!C69</f>
        <v>0.69006849315068486</v>
      </c>
      <c r="D70">
        <f>Sheet1!D70*수익률!D69</f>
        <v>0.92490118577074976</v>
      </c>
      <c r="E70">
        <f>Sheet1!E70*수익률!E69</f>
        <v>0.78787878787878896</v>
      </c>
      <c r="F70">
        <f>Sheet1!F70*수익률!F69</f>
        <v>0.67105263157894668</v>
      </c>
      <c r="G70">
        <f>Sheet1!G70*수익률!G69</f>
        <v>0.87828947368421284</v>
      </c>
      <c r="H70">
        <f>Sheet1!H70*수익률!H69</f>
        <v>0.78384798099762754</v>
      </c>
      <c r="I70">
        <f>Sheet1!I70*수익률!I69</f>
        <v>0.80227272727272847</v>
      </c>
      <c r="J70">
        <f>Sheet1!J70*수익률!J69</f>
        <v>1.180192572214577</v>
      </c>
      <c r="K70">
        <f>Sheet1!K70*수익률!K69</f>
        <v>0.84605597964376678</v>
      </c>
      <c r="L70">
        <f>Sheet1!L70*수익률!L69</f>
        <v>0.7406451612903231</v>
      </c>
      <c r="M70">
        <f>Sheet1!M70*수익률!M69</f>
        <v>0.75491803278688629</v>
      </c>
      <c r="N70">
        <f>Sheet1!N70*수익률!N69</f>
        <v>0.74085365853658558</v>
      </c>
      <c r="O70">
        <f>Sheet1!O70*수익률!O69</f>
        <v>0.75389408099688493</v>
      </c>
      <c r="P70">
        <f>Sheet1!P70*수익률!P69</f>
        <v>0.85501858736059266</v>
      </c>
      <c r="Q70">
        <f>Sheet1!Q70*수익률!Q69</f>
        <v>0.75771022853339332</v>
      </c>
      <c r="R70">
        <f>Sheet1!R70*수익률!R69</f>
        <v>0.82825040128410987</v>
      </c>
      <c r="S70">
        <f>Sheet1!T70*수익률!S69</f>
        <v>0.78917910447760953</v>
      </c>
      <c r="T70">
        <f>Sheet1!U70*수익률!T69</f>
        <v>1.0031496062992091</v>
      </c>
      <c r="U70">
        <f t="shared" si="0"/>
        <v>0.81932127966275725</v>
      </c>
    </row>
    <row r="71" spans="1:21" x14ac:dyDescent="0.55000000000000004">
      <c r="A71" s="2">
        <f>Sheet1!A71</f>
        <v>44483</v>
      </c>
      <c r="B71">
        <f>Sheet1!B71*수익률!B70</f>
        <v>0.84917355371900849</v>
      </c>
      <c r="C71">
        <f>Sheet1!C71*수익률!C70</f>
        <v>0.71489726027397282</v>
      </c>
      <c r="D71">
        <f>Sheet1!D71*수익률!D70</f>
        <v>0.96442687747035472</v>
      </c>
      <c r="E71">
        <f>Sheet1!E71*수익률!E70</f>
        <v>0.81129476584022175</v>
      </c>
      <c r="F71">
        <f>Sheet1!F71*수익률!F70</f>
        <v>0.66754385964912211</v>
      </c>
      <c r="G71">
        <f>Sheet1!G71*수익률!G70</f>
        <v>0.90789473684210731</v>
      </c>
      <c r="H71">
        <f>Sheet1!H71*수익률!H70</f>
        <v>0.79572446555819742</v>
      </c>
      <c r="I71">
        <f>Sheet1!I71*수익률!I70</f>
        <v>0.82500000000000129</v>
      </c>
      <c r="J71">
        <f>Sheet1!J71*수익률!J70</f>
        <v>1.1939477303988966</v>
      </c>
      <c r="K71">
        <f>Sheet1!K71*수익률!K70</f>
        <v>0.87022900763358824</v>
      </c>
      <c r="L71">
        <f>Sheet1!L71*수익률!L70</f>
        <v>0.77935483870967759</v>
      </c>
      <c r="M71">
        <f>Sheet1!M71*수익률!M70</f>
        <v>0.77213114754098466</v>
      </c>
      <c r="N71">
        <f>Sheet1!N71*수익률!N70</f>
        <v>0.75609756097561021</v>
      </c>
      <c r="O71">
        <f>Sheet1!O71*수익률!O70</f>
        <v>0.79127725856697828</v>
      </c>
      <c r="P71">
        <f>Sheet1!P71*수익률!P70</f>
        <v>0.86152416356877115</v>
      </c>
      <c r="Q71">
        <f>Sheet1!Q71*수익률!Q70</f>
        <v>0.78211670734413252</v>
      </c>
      <c r="R71">
        <f>Sheet1!R71*수익률!R70</f>
        <v>0.84590690208667774</v>
      </c>
      <c r="S71">
        <f>Sheet1!T71*수익률!S70</f>
        <v>0.81343283582089265</v>
      </c>
      <c r="T71">
        <f>Sheet1!U71*수익률!T70</f>
        <v>1.0472440944881853</v>
      </c>
      <c r="U71">
        <f t="shared" si="0"/>
        <v>0.84469567192038841</v>
      </c>
    </row>
    <row r="72" spans="1:21" x14ac:dyDescent="0.55000000000000004">
      <c r="A72" s="2">
        <f>Sheet1!A72</f>
        <v>44484</v>
      </c>
      <c r="B72">
        <f>Sheet1!B72*수익률!B71</f>
        <v>0.85330578512396738</v>
      </c>
      <c r="C72">
        <f>Sheet1!C72*수익률!C71</f>
        <v>0.73287671232876705</v>
      </c>
      <c r="D72">
        <f>Sheet1!D72*수익률!D71</f>
        <v>0.97628458498023596</v>
      </c>
      <c r="E72">
        <f>Sheet1!E72*수익률!E71</f>
        <v>0.82506887052341693</v>
      </c>
      <c r="F72">
        <f>Sheet1!F72*수익률!F71</f>
        <v>0.67982456140350822</v>
      </c>
      <c r="G72">
        <f>Sheet1!G72*수익률!G71</f>
        <v>0.91447368421052821</v>
      </c>
      <c r="H72">
        <f>Sheet1!H72*수익률!H71</f>
        <v>0.81947743467933787</v>
      </c>
      <c r="I72">
        <f>Sheet1!I72*수익률!I71</f>
        <v>0.83295454545454684</v>
      </c>
      <c r="J72">
        <f>Sheet1!J72*수익률!J71</f>
        <v>1.2077028885832157</v>
      </c>
      <c r="K72">
        <f>Sheet1!K72*수익률!K71</f>
        <v>0.89185750636132388</v>
      </c>
      <c r="L72">
        <f>Sheet1!L72*수익률!L71</f>
        <v>0.79354838709677411</v>
      </c>
      <c r="M72">
        <f>Sheet1!M72*수익률!M71</f>
        <v>0.78114754098360739</v>
      </c>
      <c r="N72">
        <f>Sheet1!N72*수익률!N71</f>
        <v>0.7743902439024396</v>
      </c>
      <c r="O72">
        <f>Sheet1!O72*수익률!O71</f>
        <v>0.80062305295950142</v>
      </c>
      <c r="P72">
        <f>Sheet1!P72*수익률!P71</f>
        <v>0.86710037174720977</v>
      </c>
      <c r="Q72">
        <f>Sheet1!Q72*수익률!Q71</f>
        <v>0.79321056134901424</v>
      </c>
      <c r="R72">
        <f>Sheet1!R72*수익률!R71</f>
        <v>0.86837881219903756</v>
      </c>
      <c r="S72">
        <f>Sheet1!T72*수익률!S71</f>
        <v>0.80597014925372856</v>
      </c>
      <c r="T72">
        <f>Sheet1!U72*수익률!T71</f>
        <v>1.0818897637795235</v>
      </c>
      <c r="U72">
        <f t="shared" si="0"/>
        <v>0.85789923457472006</v>
      </c>
    </row>
    <row r="73" spans="1:21" x14ac:dyDescent="0.55000000000000004">
      <c r="A73" s="2">
        <f>Sheet1!A73</f>
        <v>44487</v>
      </c>
      <c r="B73">
        <f>Sheet1!B73*수익률!B72</f>
        <v>0.85537190082644654</v>
      </c>
      <c r="C73">
        <f>Sheet1!C73*수익률!C72</f>
        <v>0.72773972602739723</v>
      </c>
      <c r="D73">
        <f>Sheet1!D73*수익률!D72</f>
        <v>0.98023715415019597</v>
      </c>
      <c r="E73">
        <f>Sheet1!E73*수익률!E72</f>
        <v>0.82369146005509741</v>
      </c>
      <c r="F73">
        <f>Sheet1!F73*수익률!F72</f>
        <v>0.67017543859649076</v>
      </c>
      <c r="G73">
        <f>Sheet1!G73*수익률!G72</f>
        <v>0.89802631578947556</v>
      </c>
      <c r="H73">
        <f>Sheet1!H73*수익률!H72</f>
        <v>0.81116389548693879</v>
      </c>
      <c r="I73">
        <f>Sheet1!I73*수익률!I72</f>
        <v>0.82500000000000129</v>
      </c>
      <c r="J73">
        <f>Sheet1!J73*수익률!J72</f>
        <v>1.1348005502063245</v>
      </c>
      <c r="K73">
        <f>Sheet1!K73*수익률!K72</f>
        <v>0.90076335877862701</v>
      </c>
      <c r="L73">
        <f>Sheet1!L73*수익률!L72</f>
        <v>0.7909677419354838</v>
      </c>
      <c r="M73">
        <f>Sheet1!M73*수익률!M72</f>
        <v>0.78114754098360739</v>
      </c>
      <c r="N73">
        <f>Sheet1!N73*수익률!N72</f>
        <v>0.7743902439024396</v>
      </c>
      <c r="O73">
        <f>Sheet1!O73*수익률!O72</f>
        <v>0.80166147455867054</v>
      </c>
      <c r="P73">
        <f>Sheet1!P73*수익률!P72</f>
        <v>0.88104089219330606</v>
      </c>
      <c r="Q73">
        <f>Sheet1!Q73*수익률!Q72</f>
        <v>0.8298202795651225</v>
      </c>
      <c r="R73">
        <f>Sheet1!R73*수익률!R72</f>
        <v>0.88443017656500833</v>
      </c>
      <c r="S73">
        <f>Sheet1!T73*수익률!S72</f>
        <v>0.80783582089551986</v>
      </c>
      <c r="T73">
        <f>Sheet1!U73*수익률!T72</f>
        <v>1.1055118110236175</v>
      </c>
      <c r="U73">
        <f t="shared" si="0"/>
        <v>0.85704083060735636</v>
      </c>
    </row>
    <row r="74" spans="1:21" x14ac:dyDescent="0.55000000000000004">
      <c r="A74" s="2">
        <f>Sheet1!A74</f>
        <v>44488</v>
      </c>
      <c r="B74">
        <f>Sheet1!B74*수익률!B73</f>
        <v>0.89049586776859524</v>
      </c>
      <c r="C74">
        <f>Sheet1!C74*수익률!C73</f>
        <v>0.72773972602739723</v>
      </c>
      <c r="D74">
        <f>Sheet1!D74*수익률!D73</f>
        <v>1.0079051383399193</v>
      </c>
      <c r="E74">
        <f>Sheet1!E74*수익률!E73</f>
        <v>0.82644628099173634</v>
      </c>
      <c r="F74">
        <f>Sheet1!F74*수익률!F73</f>
        <v>0.66666666666666619</v>
      </c>
      <c r="G74">
        <f>Sheet1!G74*수익률!G73</f>
        <v>0.88815789473684403</v>
      </c>
      <c r="H74">
        <f>Sheet1!H74*수익률!H73</f>
        <v>0.80522565320665374</v>
      </c>
      <c r="I74">
        <f>Sheet1!I74*수익률!I73</f>
        <v>0.8318181818181829</v>
      </c>
      <c r="J74">
        <f>Sheet1!J74*수익률!J73</f>
        <v>1.1127922971114139</v>
      </c>
      <c r="K74">
        <f>Sheet1!K74*수익률!K73</f>
        <v>0.89058524173028097</v>
      </c>
      <c r="L74">
        <f>Sheet1!L74*수익률!L73</f>
        <v>0.78580645161290319</v>
      </c>
      <c r="M74">
        <f>Sheet1!M74*수익률!M73</f>
        <v>0.78114754098360739</v>
      </c>
      <c r="N74">
        <f>Sheet1!N74*수익률!N73</f>
        <v>0.76829268292682984</v>
      </c>
      <c r="O74">
        <f>Sheet1!O74*수익률!O73</f>
        <v>0.8224299065420555</v>
      </c>
      <c r="P74">
        <f>Sheet1!P74*수익률!P73</f>
        <v>0.88104089219330606</v>
      </c>
      <c r="Q74">
        <f>Sheet1!Q74*수익률!Q73</f>
        <v>0.82760150876414618</v>
      </c>
      <c r="R74">
        <f>Sheet1!R74*수익률!R73</f>
        <v>0.88121990369181413</v>
      </c>
      <c r="S74">
        <f>Sheet1!T74*수익률!S73</f>
        <v>0.84141791044775849</v>
      </c>
      <c r="T74">
        <f>Sheet1!U74*수익률!T73</f>
        <v>1.059842519685035</v>
      </c>
      <c r="U74">
        <f t="shared" si="0"/>
        <v>0.85771748764448141</v>
      </c>
    </row>
    <row r="75" spans="1:21" x14ac:dyDescent="0.55000000000000004">
      <c r="A75" s="2">
        <f>Sheet1!A75</f>
        <v>44489</v>
      </c>
      <c r="B75">
        <f>Sheet1!B75*수익률!B74</f>
        <v>0.9090909090909095</v>
      </c>
      <c r="C75">
        <f>Sheet1!C75*수익률!C74</f>
        <v>0.73287671232876728</v>
      </c>
      <c r="D75">
        <f>Sheet1!D75*수익률!D74</f>
        <v>0.98814229249011698</v>
      </c>
      <c r="E75">
        <f>Sheet1!E75*수익률!E74</f>
        <v>0.82782369146005608</v>
      </c>
      <c r="F75">
        <f>Sheet1!F75*수익률!F74</f>
        <v>0.67017543859649087</v>
      </c>
      <c r="G75">
        <f>Sheet1!G75*수익률!G74</f>
        <v>0.87171052631579138</v>
      </c>
      <c r="H75">
        <f>Sheet1!H75*수익률!H74</f>
        <v>0.8016627078384827</v>
      </c>
      <c r="I75">
        <f>Sheet1!I75*수익률!I74</f>
        <v>0.82272727272727375</v>
      </c>
      <c r="J75">
        <f>Sheet1!J75*수익률!J74</f>
        <v>1.0839064649243437</v>
      </c>
      <c r="K75">
        <f>Sheet1!K75*수익률!K74</f>
        <v>0.89058524173028097</v>
      </c>
      <c r="L75">
        <f>Sheet1!L75*수익률!L74</f>
        <v>0.78580645161290319</v>
      </c>
      <c r="M75">
        <f>Sheet1!M75*수익률!M74</f>
        <v>0.79344262295082024</v>
      </c>
      <c r="N75">
        <f>Sheet1!N75*수익률!N74</f>
        <v>0.74695121951219567</v>
      </c>
      <c r="O75">
        <f>Sheet1!O75*수익률!O74</f>
        <v>0.83073727933540942</v>
      </c>
      <c r="P75">
        <f>Sheet1!P75*수익률!P74</f>
        <v>0.87732342007434705</v>
      </c>
      <c r="Q75">
        <f>Sheet1!Q75*수익률!Q74</f>
        <v>0.8031950299534073</v>
      </c>
      <c r="R75">
        <f>Sheet1!R75*수익률!R74</f>
        <v>0.87800963081861993</v>
      </c>
      <c r="S75">
        <f>Sheet1!T75*수익률!S74</f>
        <v>0.84328358208954968</v>
      </c>
      <c r="T75">
        <f>Sheet1!U75*수익률!T74</f>
        <v>1.0708661417322791</v>
      </c>
      <c r="U75">
        <f t="shared" si="0"/>
        <v>0.85412192818852861</v>
      </c>
    </row>
    <row r="76" spans="1:21" x14ac:dyDescent="0.55000000000000004">
      <c r="A76" s="2">
        <f>Sheet1!A76</f>
        <v>44490</v>
      </c>
      <c r="B76">
        <f>Sheet1!B76*수익률!B75</f>
        <v>0.87809917355371947</v>
      </c>
      <c r="C76">
        <f>Sheet1!C76*수익률!C75</f>
        <v>0.73287671232876728</v>
      </c>
      <c r="D76">
        <f>Sheet1!D76*수익률!D75</f>
        <v>0.97233201581027506</v>
      </c>
      <c r="E76">
        <f>Sheet1!E76*수익률!E75</f>
        <v>0.82231404958677778</v>
      </c>
      <c r="F76">
        <f>Sheet1!F76*수익률!F75</f>
        <v>0.64999999999999969</v>
      </c>
      <c r="G76">
        <f>Sheet1!G76*수익률!G75</f>
        <v>0.85855263157894923</v>
      </c>
      <c r="H76">
        <f>Sheet1!H76*수익률!H75</f>
        <v>0.77434679334917145</v>
      </c>
      <c r="I76">
        <f>Sheet1!I76*수익률!I75</f>
        <v>0.80340909090909185</v>
      </c>
      <c r="J76">
        <f>Sheet1!J76*수익률!J75</f>
        <v>1.004126547455293</v>
      </c>
      <c r="K76">
        <f>Sheet1!K76*수익률!K75</f>
        <v>0.84987277353689672</v>
      </c>
      <c r="L76">
        <f>Sheet1!L76*수익률!L75</f>
        <v>0.78322580645161288</v>
      </c>
      <c r="M76">
        <f>Sheet1!M76*수익률!M75</f>
        <v>0.79180327868852507</v>
      </c>
      <c r="N76">
        <f>Sheet1!N76*수익률!N75</f>
        <v>0.73475609756097615</v>
      </c>
      <c r="O76">
        <f>Sheet1!O76*수익률!O75</f>
        <v>0.81516095534787048</v>
      </c>
      <c r="P76">
        <f>Sheet1!P76*수익률!P75</f>
        <v>0.86059479553903118</v>
      </c>
      <c r="Q76">
        <f>Sheet1!Q76*수익률!Q75</f>
        <v>0.75992899933437019</v>
      </c>
      <c r="R76">
        <f>Sheet1!R76*수익률!R75</f>
        <v>0.84751203852327484</v>
      </c>
      <c r="S76">
        <f>Sheet1!T76*수익률!S75</f>
        <v>0.82276119402984826</v>
      </c>
      <c r="T76">
        <f>Sheet1!U76*수익률!T75</f>
        <v>1.0661417322834603</v>
      </c>
      <c r="U76">
        <f t="shared" si="0"/>
        <v>0.83304287820357426</v>
      </c>
    </row>
    <row r="77" spans="1:21" x14ac:dyDescent="0.55000000000000004">
      <c r="A77" s="2">
        <f>Sheet1!A77</f>
        <v>44491</v>
      </c>
      <c r="B77">
        <f>Sheet1!B77*수익률!B76</f>
        <v>0.87396694214876069</v>
      </c>
      <c r="C77">
        <f>Sheet1!C77*수익률!C76</f>
        <v>0.72003424657534254</v>
      </c>
      <c r="D77">
        <f>Sheet1!D77*수익률!D76</f>
        <v>0.96837944664031461</v>
      </c>
      <c r="E77">
        <f>Sheet1!E77*수익률!E76</f>
        <v>0.81404958677686035</v>
      </c>
      <c r="F77">
        <f>Sheet1!F77*수익률!F76</f>
        <v>0.64912280701754355</v>
      </c>
      <c r="G77">
        <f>Sheet1!G77*수익률!G76</f>
        <v>0.85197368421052821</v>
      </c>
      <c r="H77">
        <f>Sheet1!H77*수익률!H76</f>
        <v>0.78028503562945672</v>
      </c>
      <c r="I77">
        <f>Sheet1!I77*수익률!I76</f>
        <v>0.78409090909090995</v>
      </c>
      <c r="J77">
        <f>Sheet1!J77*수익률!J76</f>
        <v>1.004126547455293</v>
      </c>
      <c r="K77">
        <f>Sheet1!K77*수익률!K76</f>
        <v>0.86386768447837303</v>
      </c>
      <c r="L77">
        <f>Sheet1!L77*수익률!L76</f>
        <v>0.77419354838709675</v>
      </c>
      <c r="M77">
        <f>Sheet1!M77*수익률!M76</f>
        <v>0.79180327868852507</v>
      </c>
      <c r="N77">
        <f>Sheet1!N77*수익률!N76</f>
        <v>0.74695121951219567</v>
      </c>
      <c r="O77">
        <f>Sheet1!O77*수익률!O76</f>
        <v>0.82139148494288627</v>
      </c>
      <c r="P77">
        <f>Sheet1!P77*수익률!P76</f>
        <v>0.8559479553903323</v>
      </c>
      <c r="Q77">
        <f>Sheet1!Q77*수익률!Q76</f>
        <v>0.75881961393388198</v>
      </c>
      <c r="R77">
        <f>Sheet1!R77*수익률!R76</f>
        <v>0.86035313001605151</v>
      </c>
      <c r="S77">
        <f>Sheet1!T77*수익률!S76</f>
        <v>0.81529850746268406</v>
      </c>
      <c r="T77">
        <f>Sheet1!U77*수익률!T76</f>
        <v>1.0566929133858227</v>
      </c>
      <c r="U77">
        <f t="shared" si="0"/>
        <v>0.83112360746015046</v>
      </c>
    </row>
    <row r="78" spans="1:21" x14ac:dyDescent="0.55000000000000004">
      <c r="A78" s="2">
        <f>Sheet1!A78</f>
        <v>44494</v>
      </c>
      <c r="B78">
        <f>Sheet1!B78*수익률!B77</f>
        <v>0.85537190082644665</v>
      </c>
      <c r="C78">
        <f>Sheet1!C78*수익률!C77</f>
        <v>0.72688356164383572</v>
      </c>
      <c r="D78">
        <f>Sheet1!D78*수익률!D77</f>
        <v>0.96047430830039371</v>
      </c>
      <c r="E78">
        <f>Sheet1!E78*수익률!E77</f>
        <v>0.8236914600550973</v>
      </c>
      <c r="F78">
        <f>Sheet1!F78*수익률!F77</f>
        <v>0.66140350877192955</v>
      </c>
      <c r="G78">
        <f>Sheet1!G78*수익률!G77</f>
        <v>0.84868421052631771</v>
      </c>
      <c r="H78">
        <f>Sheet1!H78*수익률!H77</f>
        <v>0.78859857482185591</v>
      </c>
      <c r="I78">
        <f>Sheet1!I78*수익률!I77</f>
        <v>0.80454545454545534</v>
      </c>
      <c r="J78">
        <f>Sheet1!J78*수익률!J77</f>
        <v>0.96423658872076756</v>
      </c>
      <c r="K78">
        <f>Sheet1!K78*수익률!K77</f>
        <v>0.84860050890585392</v>
      </c>
      <c r="L78">
        <f>Sheet1!L78*수익률!L77</f>
        <v>0.77290322580645154</v>
      </c>
      <c r="M78">
        <f>Sheet1!M78*수익률!M77</f>
        <v>0.81967213114754112</v>
      </c>
      <c r="N78">
        <f>Sheet1!N78*수익률!N77</f>
        <v>0.75914634146341531</v>
      </c>
      <c r="O78">
        <f>Sheet1!O78*수익률!O77</f>
        <v>0.82969885773623997</v>
      </c>
      <c r="P78">
        <f>Sheet1!P78*수익률!P77</f>
        <v>0.87360594795538804</v>
      </c>
      <c r="Q78">
        <f>Sheet1!Q78*수익률!Q77</f>
        <v>0.79653871755047823</v>
      </c>
      <c r="R78">
        <f>Sheet1!R78*수익률!R77</f>
        <v>0.84269662921348332</v>
      </c>
      <c r="S78">
        <f>Sheet1!T78*수익률!S77</f>
        <v>0.82462686567163934</v>
      </c>
      <c r="T78">
        <f>Sheet1!U78*수익률!T77</f>
        <v>1.0393700787401534</v>
      </c>
      <c r="U78">
        <f t="shared" si="0"/>
        <v>0.83372362486330243</v>
      </c>
    </row>
    <row r="79" spans="1:21" x14ac:dyDescent="0.55000000000000004">
      <c r="A79" s="2">
        <f>Sheet1!A79</f>
        <v>44495</v>
      </c>
      <c r="B79">
        <f>Sheet1!B79*수익률!B78</f>
        <v>0.89049586776859535</v>
      </c>
      <c r="C79">
        <f>Sheet1!C79*수익률!C78</f>
        <v>0.73715753424657582</v>
      </c>
      <c r="D79">
        <f>Sheet1!D79*수익률!D78</f>
        <v>0.9723320158102754</v>
      </c>
      <c r="E79">
        <f>Sheet1!E79*수익률!E78</f>
        <v>0.83333333333333415</v>
      </c>
      <c r="F79">
        <f>Sheet1!F79*수익률!F78</f>
        <v>0.6684210526315788</v>
      </c>
      <c r="G79">
        <f>Sheet1!G79*수익률!G78</f>
        <v>0.86184210526315963</v>
      </c>
      <c r="H79">
        <f>Sheet1!H79*수익률!H78</f>
        <v>0.79334916864608385</v>
      </c>
      <c r="I79">
        <f>Sheet1!I79*수익률!I78</f>
        <v>0.80113636363636442</v>
      </c>
      <c r="J79">
        <f>Sheet1!J79*수익률!J78</f>
        <v>0.99999999999999722</v>
      </c>
      <c r="K79">
        <f>Sheet1!K79*수익률!K78</f>
        <v>0.85877862595420029</v>
      </c>
      <c r="L79">
        <f>Sheet1!L79*수익률!L78</f>
        <v>0.77290322580645154</v>
      </c>
      <c r="M79">
        <f>Sheet1!M79*수익률!M78</f>
        <v>0.82295081967213124</v>
      </c>
      <c r="N79">
        <f>Sheet1!N79*수익률!N78</f>
        <v>0.76524390243902496</v>
      </c>
      <c r="O79">
        <f>Sheet1!O79*수익률!O78</f>
        <v>0.84631360332294792</v>
      </c>
      <c r="P79">
        <f>Sheet1!P79*수익률!P78</f>
        <v>0.87918215613382644</v>
      </c>
      <c r="Q79">
        <f>Sheet1!Q79*수익률!Q78</f>
        <v>0.78100732194364431</v>
      </c>
      <c r="R79">
        <f>Sheet1!R79*수익률!R78</f>
        <v>0.8747993579454254</v>
      </c>
      <c r="S79">
        <f>Sheet1!T79*수익률!S78</f>
        <v>0.81902985074626622</v>
      </c>
      <c r="T79">
        <f>Sheet1!U79*수익률!T78</f>
        <v>1.0299212598425158</v>
      </c>
      <c r="U79">
        <f t="shared" si="0"/>
        <v>0.84253671395486318</v>
      </c>
    </row>
    <row r="80" spans="1:21" x14ac:dyDescent="0.55000000000000004">
      <c r="A80" s="2">
        <f>Sheet1!A80</f>
        <v>44496</v>
      </c>
      <c r="B80">
        <f>Sheet1!B80*수익률!B79</f>
        <v>0.88842975206611607</v>
      </c>
      <c r="C80">
        <f>Sheet1!C80*수익률!C79</f>
        <v>0.74315068493150727</v>
      </c>
      <c r="D80">
        <f>Sheet1!D80*수익률!D79</f>
        <v>0.96047430830039393</v>
      </c>
      <c r="E80">
        <f>Sheet1!E80*수익률!E79</f>
        <v>0.84159779614325159</v>
      </c>
      <c r="F80">
        <f>Sheet1!F80*수익률!F79</f>
        <v>0.6684210526315788</v>
      </c>
      <c r="G80">
        <f>Sheet1!G80*수익률!G79</f>
        <v>0.86513157894737036</v>
      </c>
      <c r="H80">
        <f>Sheet1!H80*수익률!H79</f>
        <v>0.8194774346793382</v>
      </c>
      <c r="I80">
        <f>Sheet1!I80*수익률!I79</f>
        <v>0.83409090909091022</v>
      </c>
      <c r="J80">
        <f>Sheet1!J80*수익률!J79</f>
        <v>0.98074277854195047</v>
      </c>
      <c r="K80">
        <f>Sheet1!K80*수익률!K79</f>
        <v>0.85241730279898398</v>
      </c>
      <c r="L80">
        <f>Sheet1!L80*수익률!L79</f>
        <v>0.77677419354838706</v>
      </c>
      <c r="M80">
        <f>Sheet1!M80*수익률!M79</f>
        <v>0.81065573770491817</v>
      </c>
      <c r="N80">
        <f>Sheet1!N80*수익률!N79</f>
        <v>0.76524390243902496</v>
      </c>
      <c r="O80">
        <f>Sheet1!O80*수익률!O79</f>
        <v>0.82658359293873196</v>
      </c>
      <c r="P80">
        <f>Sheet1!P80*수익률!P79</f>
        <v>0.87453531598512757</v>
      </c>
      <c r="Q80">
        <f>Sheet1!Q80*수익률!Q79</f>
        <v>0.76991346793876303</v>
      </c>
      <c r="R80">
        <f>Sheet1!R80*수익률!R79</f>
        <v>0.89566613162118758</v>
      </c>
      <c r="S80">
        <f>Sheet1!T80*수익률!S79</f>
        <v>0.8134328358208931</v>
      </c>
      <c r="T80">
        <f>Sheet1!U80*수익률!T79</f>
        <v>1.0866141732283423</v>
      </c>
      <c r="U80">
        <f t="shared" si="0"/>
        <v>0.84596594470298814</v>
      </c>
    </row>
    <row r="81" spans="1:22" x14ac:dyDescent="0.55000000000000004">
      <c r="A81" s="2">
        <f>Sheet1!A81</f>
        <v>44497</v>
      </c>
      <c r="B81">
        <f>Sheet1!B81*수익률!B80</f>
        <v>0.89876033057851257</v>
      </c>
      <c r="C81">
        <f>Sheet1!C81*수익률!C80</f>
        <v>0.73373287671232923</v>
      </c>
      <c r="D81">
        <f>Sheet1!D81*수익률!D80</f>
        <v>0.94861660079051247</v>
      </c>
      <c r="E81">
        <f>Sheet1!E81*수익률!E80</f>
        <v>0.80716253443526254</v>
      </c>
      <c r="F81">
        <f>Sheet1!F81*수익률!F80</f>
        <v>0.66140350877192966</v>
      </c>
      <c r="G81">
        <f>Sheet1!G81*수익률!G80</f>
        <v>0.85855263157894934</v>
      </c>
      <c r="H81">
        <f>Sheet1!H81*수익률!H80</f>
        <v>0.85985748218527702</v>
      </c>
      <c r="I81">
        <f>Sheet1!I81*수익률!I80</f>
        <v>0.82045454545454655</v>
      </c>
      <c r="J81">
        <f>Sheet1!J81*수익률!J80</f>
        <v>0.93259972489683374</v>
      </c>
      <c r="K81">
        <f>Sheet1!K81*수익률!K80</f>
        <v>0.86386768447837292</v>
      </c>
      <c r="L81">
        <f>Sheet1!L81*수익률!L80</f>
        <v>0.77677419354838706</v>
      </c>
      <c r="M81">
        <f>Sheet1!M81*수익률!M80</f>
        <v>0.80245901639344275</v>
      </c>
      <c r="N81">
        <f>Sheet1!N81*수익률!N80</f>
        <v>0.76524390243902496</v>
      </c>
      <c r="O81">
        <f>Sheet1!O81*수익률!O80</f>
        <v>0.81827622014537782</v>
      </c>
      <c r="P81">
        <f>Sheet1!P81*수익률!P80</f>
        <v>0.87639405204460707</v>
      </c>
      <c r="Q81">
        <f>Sheet1!Q81*수익률!Q80</f>
        <v>0.78322609274462085</v>
      </c>
      <c r="R81">
        <f>Sheet1!R81*수익률!R80</f>
        <v>0.89406099518459048</v>
      </c>
      <c r="S81">
        <f>Sheet1!T81*수익률!S80</f>
        <v>0.80597014925372901</v>
      </c>
      <c r="T81">
        <f>Sheet1!U81*수익률!T80</f>
        <v>1.0598425196850352</v>
      </c>
      <c r="U81">
        <f t="shared" si="0"/>
        <v>0.84038184533270222</v>
      </c>
    </row>
    <row r="82" spans="1:22" x14ac:dyDescent="0.55000000000000004">
      <c r="A82" s="2">
        <f>Sheet1!A82</f>
        <v>44498</v>
      </c>
      <c r="B82">
        <f>Sheet1!B82*수익률!B81</f>
        <v>0.88842975206611585</v>
      </c>
      <c r="C82">
        <f>Sheet1!C82*수익률!C81</f>
        <v>0.71746575342465801</v>
      </c>
      <c r="D82">
        <f>Sheet1!D82*수익률!D81</f>
        <v>0.94861660079051247</v>
      </c>
      <c r="E82">
        <f>Sheet1!E82*수익률!E81</f>
        <v>0.85399449035812791</v>
      </c>
      <c r="F82">
        <f>Sheet1!F82*수익률!F81</f>
        <v>0.65087719298245605</v>
      </c>
      <c r="G82">
        <f>Sheet1!G82*수익률!G81</f>
        <v>0.8453947368421072</v>
      </c>
      <c r="H82">
        <f>Sheet1!H82*수익률!H81</f>
        <v>0.85273159144893496</v>
      </c>
      <c r="I82">
        <f>Sheet1!I82*수익률!I81</f>
        <v>0.80113636363636476</v>
      </c>
      <c r="J82">
        <f>Sheet1!J82*수익률!J81</f>
        <v>0.90233837689133178</v>
      </c>
      <c r="K82">
        <f>Sheet1!K82*수익률!K81</f>
        <v>0.86895674300254633</v>
      </c>
      <c r="L82">
        <f>Sheet1!L82*수익률!L81</f>
        <v>0.76</v>
      </c>
      <c r="M82">
        <f>Sheet1!M82*수익률!M81</f>
        <v>0.79426229508196733</v>
      </c>
      <c r="N82">
        <f>Sheet1!N82*수익률!N81</f>
        <v>0.76829268292682984</v>
      </c>
      <c r="O82">
        <f>Sheet1!O82*수익률!O81</f>
        <v>0.81308411214953147</v>
      </c>
      <c r="P82">
        <f>Sheet1!P82*수익률!P81</f>
        <v>0.88289962825278545</v>
      </c>
      <c r="Q82">
        <f>Sheet1!Q82*수익률!Q81</f>
        <v>0.75438207233192944</v>
      </c>
      <c r="R82">
        <f>Sheet1!R82*수익률!R81</f>
        <v>0.89406099518459048</v>
      </c>
      <c r="S82">
        <f>Sheet1!T82*수익률!S81</f>
        <v>0.79291044776119168</v>
      </c>
      <c r="T82">
        <f>Sheet1!U82*수익률!T81</f>
        <v>1.0188976377952716</v>
      </c>
      <c r="U82">
        <f t="shared" si="0"/>
        <v>0.83203849857511869</v>
      </c>
    </row>
    <row r="83" spans="1:22" x14ac:dyDescent="0.55000000000000004">
      <c r="A83" s="2">
        <f>Sheet1!A83</f>
        <v>44501</v>
      </c>
      <c r="B83">
        <f>Sheet1!B83*수익률!B82</f>
        <v>0.85330578512396704</v>
      </c>
      <c r="C83">
        <f>Sheet1!C83*수익률!C82</f>
        <v>0.7166095890410964</v>
      </c>
      <c r="D83">
        <f>Sheet1!D83*수익률!D82</f>
        <v>0.95256916996047336</v>
      </c>
      <c r="E83">
        <f>Sheet1!E83*수익률!E82</f>
        <v>0.85399449035812791</v>
      </c>
      <c r="F83">
        <f>Sheet1!F83*수익률!F82</f>
        <v>0.64210526315789462</v>
      </c>
      <c r="G83">
        <f>Sheet1!G83*수익률!G82</f>
        <v>0.83881578947368618</v>
      </c>
      <c r="H83">
        <f>Sheet1!H83*수익률!H82</f>
        <v>0.84560570071259289</v>
      </c>
      <c r="I83">
        <f>Sheet1!I83*수익률!I82</f>
        <v>0.80000000000000115</v>
      </c>
      <c r="J83">
        <f>Sheet1!J83*수익률!J82</f>
        <v>0.89408528198074033</v>
      </c>
      <c r="K83">
        <f>Sheet1!K83*수익률!K82</f>
        <v>0.84478371501272442</v>
      </c>
      <c r="L83">
        <f>Sheet1!L83*수익률!L82</f>
        <v>0.73806451612903223</v>
      </c>
      <c r="M83">
        <f>Sheet1!M83*수익률!M82</f>
        <v>0.7934426229508198</v>
      </c>
      <c r="N83">
        <f>Sheet1!N83*수익률!N82</f>
        <v>0.73475609756097615</v>
      </c>
      <c r="O83">
        <f>Sheet1!O83*수익률!O82</f>
        <v>0.81100726895119291</v>
      </c>
      <c r="P83">
        <f>Sheet1!P83*수익률!P82</f>
        <v>0.87546468401486721</v>
      </c>
      <c r="Q83">
        <f>Sheet1!Q83*수익률!Q82</f>
        <v>0.71333481251386854</v>
      </c>
      <c r="R83">
        <f>Sheet1!R83*수익률!R82</f>
        <v>0.87800963081861938</v>
      </c>
      <c r="S83">
        <f>Sheet1!T83*수익률!S82</f>
        <v>0.76865671641790811</v>
      </c>
      <c r="T83">
        <f>Sheet1!U83*수익률!T82</f>
        <v>1.0173228346456653</v>
      </c>
      <c r="U83">
        <f t="shared" si="0"/>
        <v>0.81957547204338188</v>
      </c>
      <c r="V83">
        <f>U83/$U$83</f>
        <v>1</v>
      </c>
    </row>
    <row r="84" spans="1:22" x14ac:dyDescent="0.55000000000000004">
      <c r="A84" s="2">
        <f>Sheet1!A84</f>
        <v>44502</v>
      </c>
      <c r="B84">
        <f>Sheet1!B84*수익률!B83</f>
        <v>0.86776859504132253</v>
      </c>
      <c r="C84">
        <f>Sheet1!C84*수익률!C83</f>
        <v>0.72773972602739778</v>
      </c>
      <c r="D84">
        <f>Sheet1!D84*수익률!D83</f>
        <v>0.93675889328063144</v>
      </c>
      <c r="E84">
        <f>Sheet1!E84*수익률!E83</f>
        <v>0.85261707988980839</v>
      </c>
      <c r="F84">
        <f>Sheet1!F84*수익률!F83</f>
        <v>0.63947368421052619</v>
      </c>
      <c r="G84">
        <f>Sheet1!G84*수익률!G83</f>
        <v>0.86513157894737058</v>
      </c>
      <c r="H84">
        <f>Sheet1!H84*수익률!H83</f>
        <v>0.86104513064133392</v>
      </c>
      <c r="I84">
        <f>Sheet1!I84*수익률!I83</f>
        <v>0.81136363636363718</v>
      </c>
      <c r="J84">
        <f>Sheet1!J84*수익률!J83</f>
        <v>0.91471801925721885</v>
      </c>
      <c r="K84">
        <f>Sheet1!K84*수익률!K83</f>
        <v>0.86259541984733046</v>
      </c>
      <c r="L84">
        <f>Sheet1!L84*수익률!L83</f>
        <v>0.76903225806451625</v>
      </c>
      <c r="M84">
        <f>Sheet1!M84*수익률!M83</f>
        <v>0.80901639344262333</v>
      </c>
      <c r="N84">
        <f>Sheet1!N84*수익률!N83</f>
        <v>0.73475609756097615</v>
      </c>
      <c r="O84">
        <f>Sheet1!O84*수익률!O83</f>
        <v>0.81100726895119291</v>
      </c>
      <c r="P84">
        <f>Sheet1!P84*수익률!P83</f>
        <v>0.88568773234200449</v>
      </c>
      <c r="Q84">
        <f>Sheet1!Q84*수익률!Q83</f>
        <v>0.74106944752607218</v>
      </c>
      <c r="R84">
        <f>Sheet1!R84*수익률!R83</f>
        <v>0.89887640449438189</v>
      </c>
      <c r="S84">
        <f>Sheet1!T84*수익률!S83</f>
        <v>0.78171641791044544</v>
      </c>
      <c r="T84">
        <f>Sheet1!U84*수익률!T83</f>
        <v>1.0078740157480275</v>
      </c>
      <c r="U84">
        <f t="shared" si="0"/>
        <v>0.83043409471299057</v>
      </c>
      <c r="V84">
        <f t="shared" ref="V84:V104" si="1">U84/$U$83</f>
        <v>1.0132490820430922</v>
      </c>
    </row>
    <row r="85" spans="1:22" x14ac:dyDescent="0.55000000000000004">
      <c r="A85" s="2">
        <f>Sheet1!A85</f>
        <v>44503</v>
      </c>
      <c r="B85">
        <f>Sheet1!B85*수익률!B84</f>
        <v>0.8801652892561983</v>
      </c>
      <c r="C85">
        <f>Sheet1!C85*수익률!C84</f>
        <v>0.72688356164383616</v>
      </c>
      <c r="D85">
        <f>Sheet1!D85*수익률!D84</f>
        <v>0.92094861660078953</v>
      </c>
      <c r="E85">
        <f>Sheet1!E85*수익률!E84</f>
        <v>0.88429752066115819</v>
      </c>
      <c r="F85">
        <f>Sheet1!F85*수익률!F84</f>
        <v>0.64035087719298245</v>
      </c>
      <c r="G85">
        <f>Sheet1!G85*수익률!G84</f>
        <v>0.82565789473684426</v>
      </c>
      <c r="H85">
        <f>Sheet1!H85*수익률!H84</f>
        <v>0.84679334916864979</v>
      </c>
      <c r="I85">
        <f>Sheet1!I85*수익률!I84</f>
        <v>0.79545454545454619</v>
      </c>
      <c r="J85">
        <f>Sheet1!J85*수익률!J84</f>
        <v>0.88170563961485315</v>
      </c>
      <c r="K85">
        <f>Sheet1!K85*수익률!K84</f>
        <v>0.84478371501272487</v>
      </c>
      <c r="L85">
        <f>Sheet1!L85*수익률!L84</f>
        <v>0.75483870967741951</v>
      </c>
      <c r="M85">
        <f>Sheet1!M85*수익률!M84</f>
        <v>0.78360655737704954</v>
      </c>
      <c r="N85">
        <f>Sheet1!N85*수익률!N84</f>
        <v>0.73475609756097615</v>
      </c>
      <c r="O85">
        <f>Sheet1!O85*수익률!O84</f>
        <v>0.8037383177570081</v>
      </c>
      <c r="P85">
        <f>Sheet1!P85*수익률!P84</f>
        <v>0.88289962825278512</v>
      </c>
      <c r="Q85">
        <f>Sheet1!Q85*수익률!Q84</f>
        <v>0.753272686931442</v>
      </c>
      <c r="R85">
        <f>Sheet1!R85*수익률!R84</f>
        <v>0.87800963081861938</v>
      </c>
      <c r="S85">
        <f>Sheet1!T85*수익률!S84</f>
        <v>0.78171641791044544</v>
      </c>
      <c r="T85">
        <f>Sheet1!U85*수익률!T84</f>
        <v>1.0141732283464528</v>
      </c>
      <c r="U85">
        <f t="shared" si="0"/>
        <v>0.82284485705130417</v>
      </c>
      <c r="V85">
        <f t="shared" si="1"/>
        <v>1.0039891201230937</v>
      </c>
    </row>
    <row r="86" spans="1:22" x14ac:dyDescent="0.55000000000000004">
      <c r="A86" s="2">
        <f>Sheet1!A86</f>
        <v>44504</v>
      </c>
      <c r="B86">
        <f>Sheet1!B86*수익률!B85</f>
        <v>0.86570247933884292</v>
      </c>
      <c r="C86">
        <f>Sheet1!C86*수익률!C85</f>
        <v>0.70804794520547998</v>
      </c>
      <c r="D86">
        <f>Sheet1!D86*수익률!D85</f>
        <v>0.90513833992094761</v>
      </c>
      <c r="E86">
        <f>Sheet1!E86*수익률!E85</f>
        <v>0.89393939393939492</v>
      </c>
      <c r="F86">
        <f>Sheet1!F86*수익률!F85</f>
        <v>0.73859649122807047</v>
      </c>
      <c r="G86">
        <f>Sheet1!G86*수익률!G85</f>
        <v>0.8684210526315812</v>
      </c>
      <c r="H86">
        <f>Sheet1!H86*수익률!H85</f>
        <v>0.80878859857482543</v>
      </c>
      <c r="I86">
        <f>Sheet1!I86*수익률!I85</f>
        <v>0.79318181818181888</v>
      </c>
      <c r="J86">
        <f>Sheet1!J86*수익률!J85</f>
        <v>0.85419532324621505</v>
      </c>
      <c r="K86">
        <f>Sheet1!K86*수익률!K85</f>
        <v>0.83206106870229224</v>
      </c>
      <c r="L86">
        <f>Sheet1!L86*수익률!L85</f>
        <v>0.7522580645161292</v>
      </c>
      <c r="M86">
        <f>Sheet1!M86*수익률!M85</f>
        <v>0.77868852459016424</v>
      </c>
      <c r="N86">
        <f>Sheet1!N86*수익률!N85</f>
        <v>0.73170731707317127</v>
      </c>
      <c r="O86">
        <f>Sheet1!O86*수익률!O85</f>
        <v>0.78608515057113071</v>
      </c>
      <c r="P86">
        <f>Sheet1!P86*수익률!P85</f>
        <v>0.88011152416356575</v>
      </c>
      <c r="Q86">
        <f>Sheet1!Q86*수익률!Q85</f>
        <v>0.74883514532948947</v>
      </c>
      <c r="R86">
        <f>Sheet1!R86*수익률!R85</f>
        <v>0.86677367576243958</v>
      </c>
      <c r="S86">
        <f>Sheet1!T86*수익률!S85</f>
        <v>0.7555970149253709</v>
      </c>
      <c r="T86">
        <f>Sheet1!U86*수익률!T85</f>
        <v>0.9858267716535396</v>
      </c>
      <c r="U86">
        <f t="shared" si="0"/>
        <v>0.818629247344972</v>
      </c>
      <c r="V86">
        <f t="shared" si="1"/>
        <v>0.99884546972098776</v>
      </c>
    </row>
    <row r="87" spans="1:22" x14ac:dyDescent="0.55000000000000004">
      <c r="A87" s="2">
        <f>Sheet1!A87</f>
        <v>44505</v>
      </c>
      <c r="B87">
        <f>Sheet1!B87*수익률!B86</f>
        <v>0.83884297520661155</v>
      </c>
      <c r="C87">
        <f>Sheet1!C87*수익률!C86</f>
        <v>0.693493150684932</v>
      </c>
      <c r="D87">
        <f>Sheet1!D87*수익률!D86</f>
        <v>0.90118577075098716</v>
      </c>
      <c r="E87">
        <f>Sheet1!E87*수익률!E86</f>
        <v>0.87190082644628197</v>
      </c>
      <c r="F87">
        <f>Sheet1!F87*수익률!F86</f>
        <v>0.67543859649122839</v>
      </c>
      <c r="G87">
        <f>Sheet1!G87*수익률!G86</f>
        <v>0.82565789473684426</v>
      </c>
      <c r="H87">
        <f>Sheet1!H87*수익률!H86</f>
        <v>0.79097387173397027</v>
      </c>
      <c r="I87">
        <f>Sheet1!I87*수익률!I86</f>
        <v>0.76931818181818246</v>
      </c>
      <c r="J87">
        <f>Sheet1!J87*수익률!J86</f>
        <v>0.75103163686382191</v>
      </c>
      <c r="K87">
        <f>Sheet1!K87*수익률!K86</f>
        <v>0.79898218829516743</v>
      </c>
      <c r="L87">
        <f>Sheet1!L87*수익률!L86</f>
        <v>0.73806451612903246</v>
      </c>
      <c r="M87">
        <f>Sheet1!M87*수익률!M86</f>
        <v>0.76557377049180364</v>
      </c>
      <c r="N87">
        <f>Sheet1!N87*수익률!N86</f>
        <v>0.70121951219512246</v>
      </c>
      <c r="O87">
        <f>Sheet1!O87*수익률!O86</f>
        <v>0.77777777777777657</v>
      </c>
      <c r="P87">
        <f>Sheet1!P87*수익률!P86</f>
        <v>0.90334572490706033</v>
      </c>
      <c r="Q87">
        <f>Sheet1!Q87*수익률!Q86</f>
        <v>0.71333481251386921</v>
      </c>
      <c r="R87">
        <f>Sheet1!R87*수익률!R86</f>
        <v>0.84269662921348287</v>
      </c>
      <c r="S87">
        <f>Sheet1!T87*수익률!S86</f>
        <v>0.75373134328357994</v>
      </c>
      <c r="T87">
        <f>Sheet1!U87*수익률!T86</f>
        <v>0.98425196850393337</v>
      </c>
      <c r="U87">
        <f t="shared" si="0"/>
        <v>0.79456953410756248</v>
      </c>
      <c r="V87">
        <f t="shared" si="1"/>
        <v>0.96948915775447242</v>
      </c>
    </row>
    <row r="88" spans="1:22" x14ac:dyDescent="0.55000000000000004">
      <c r="A88" s="2">
        <f>Sheet1!A88</f>
        <v>44508</v>
      </c>
      <c r="B88">
        <f>Sheet1!B88*수익률!B87</f>
        <v>0.85330578512396704</v>
      </c>
      <c r="C88">
        <f>Sheet1!C88*수익률!C87</f>
        <v>0.69948630136986356</v>
      </c>
      <c r="D88">
        <f>Sheet1!D88*수익률!D87</f>
        <v>0.88537549407114524</v>
      </c>
      <c r="E88">
        <f>Sheet1!E88*수익률!E87</f>
        <v>0.88567493112947782</v>
      </c>
      <c r="F88">
        <f>Sheet1!F88*수익률!F87</f>
        <v>0.65614035087719325</v>
      </c>
      <c r="G88">
        <f>Sheet1!G88*수익률!G87</f>
        <v>0.87828947368421295</v>
      </c>
      <c r="H88">
        <f>Sheet1!H88*수익률!H87</f>
        <v>0.77790973871734315</v>
      </c>
      <c r="I88">
        <f>Sheet1!I88*수익률!I87</f>
        <v>0.76931818181818246</v>
      </c>
      <c r="J88">
        <f>Sheet1!J88*수익률!J87</f>
        <v>0.75928473177441336</v>
      </c>
      <c r="K88">
        <f>Sheet1!K88*수익률!K87</f>
        <v>0.79262086513995111</v>
      </c>
      <c r="L88">
        <f>Sheet1!L88*수익률!L87</f>
        <v>0.77032258064516168</v>
      </c>
      <c r="M88">
        <f>Sheet1!M88*수익률!M87</f>
        <v>0.7540983606557381</v>
      </c>
      <c r="N88">
        <f>Sheet1!N88*수익률!N87</f>
        <v>0.6951219512195127</v>
      </c>
      <c r="O88">
        <f>Sheet1!O88*수익률!O87</f>
        <v>0.77777777777777657</v>
      </c>
      <c r="P88">
        <f>Sheet1!P88*수익률!P87</f>
        <v>0.90892193308549918</v>
      </c>
      <c r="Q88">
        <f>Sheet1!Q88*수익률!Q87</f>
        <v>0.70002218770801161</v>
      </c>
      <c r="R88">
        <f>Sheet1!R88*수익률!R87</f>
        <v>0.82343499197431747</v>
      </c>
      <c r="S88">
        <f>Sheet1!T88*수익률!S87</f>
        <v>0.74253731343283369</v>
      </c>
      <c r="T88">
        <f>Sheet1!U88*수익률!T87</f>
        <v>0.95433070866141378</v>
      </c>
      <c r="U88">
        <f t="shared" si="0"/>
        <v>0.79389335046663245</v>
      </c>
      <c r="V88">
        <f t="shared" si="1"/>
        <v>0.96866411642027517</v>
      </c>
    </row>
    <row r="89" spans="1:22" x14ac:dyDescent="0.55000000000000004">
      <c r="A89" s="2">
        <f>Sheet1!A89</f>
        <v>44509</v>
      </c>
      <c r="B89">
        <f>Sheet1!B89*수익률!B88</f>
        <v>0.86776859504132253</v>
      </c>
      <c r="C89">
        <f>Sheet1!C89*수익률!C88</f>
        <v>0.71061643835616473</v>
      </c>
      <c r="D89">
        <f>Sheet1!D89*수익률!D88</f>
        <v>0.90909090909090773</v>
      </c>
      <c r="E89">
        <f>Sheet1!E89*수익률!E88</f>
        <v>0.87052341597796257</v>
      </c>
      <c r="F89">
        <f>Sheet1!F89*수익률!F88</f>
        <v>0.66666666666666685</v>
      </c>
      <c r="G89">
        <f>Sheet1!G89*수익률!G88</f>
        <v>0.86184210526316019</v>
      </c>
      <c r="H89">
        <f>Sheet1!H89*수익률!H88</f>
        <v>0.80522565320665451</v>
      </c>
      <c r="I89">
        <f>Sheet1!I89*수익률!I88</f>
        <v>0.76590909090909154</v>
      </c>
      <c r="J89">
        <f>Sheet1!J89*수익률!J88</f>
        <v>0.73727647867950286</v>
      </c>
      <c r="K89">
        <f>Sheet1!K89*수익률!K88</f>
        <v>0.80152671755725413</v>
      </c>
      <c r="L89">
        <f>Sheet1!L89*수익률!L88</f>
        <v>0.76387096774193586</v>
      </c>
      <c r="M89">
        <f>Sheet1!M89*수익률!M88</f>
        <v>0.74262295081967256</v>
      </c>
      <c r="N89">
        <f>Sheet1!N89*수익률!N88</f>
        <v>0.68292682926829318</v>
      </c>
      <c r="O89">
        <f>Sheet1!O89*수익률!O88</f>
        <v>0.7684319833852532</v>
      </c>
      <c r="P89">
        <f>Sheet1!P89*수익률!P88</f>
        <v>0.90148698884758094</v>
      </c>
      <c r="Q89">
        <f>Sheet1!Q89*수익률!Q88</f>
        <v>0.71444419791435765</v>
      </c>
      <c r="R89">
        <f>Sheet1!R89*수익률!R88</f>
        <v>0.82985553772070608</v>
      </c>
      <c r="S89">
        <f>Sheet1!T89*수익률!S88</f>
        <v>0.75373134328357994</v>
      </c>
      <c r="T89">
        <f>Sheet1!U89*수익률!T88</f>
        <v>0.95590551181102035</v>
      </c>
      <c r="U89">
        <f t="shared" si="0"/>
        <v>0.79524854639689924</v>
      </c>
      <c r="V89">
        <f t="shared" si="1"/>
        <v>0.97031765044672424</v>
      </c>
    </row>
    <row r="90" spans="1:22" x14ac:dyDescent="0.55000000000000004">
      <c r="A90" s="2">
        <f>Sheet1!A90</f>
        <v>44510</v>
      </c>
      <c r="B90">
        <f>Sheet1!B90*수익률!B89</f>
        <v>0.83057851239669445</v>
      </c>
      <c r="C90">
        <f>Sheet1!C90*수익률!C89</f>
        <v>0.69863013698630172</v>
      </c>
      <c r="D90">
        <f>Sheet1!D90*수익률!D89</f>
        <v>0.89328063241106581</v>
      </c>
      <c r="E90">
        <f>Sheet1!E90*수익률!E89</f>
        <v>0.85537190082644743</v>
      </c>
      <c r="F90">
        <f>Sheet1!F90*수익률!F89</f>
        <v>0.63596491228070196</v>
      </c>
      <c r="G90">
        <f>Sheet1!G90*수익률!G89</f>
        <v>0.83552631578947589</v>
      </c>
      <c r="H90">
        <f>Sheet1!H90*수익률!H89</f>
        <v>0.78978622327791337</v>
      </c>
      <c r="I90">
        <f>Sheet1!I90*수익률!I89</f>
        <v>0.73977272727272791</v>
      </c>
      <c r="J90">
        <f>Sheet1!J90*수익률!J89</f>
        <v>0.7180192572214561</v>
      </c>
      <c r="K90">
        <f>Sheet1!K90*수익률!K89</f>
        <v>0.76844783715012943</v>
      </c>
      <c r="L90">
        <f>Sheet1!L90*수익률!L89</f>
        <v>0.73419354838709716</v>
      </c>
      <c r="M90">
        <f>Sheet1!M90*수익률!M89</f>
        <v>0.71967213114754136</v>
      </c>
      <c r="N90">
        <f>Sheet1!N90*수익률!N89</f>
        <v>0.70731707317073245</v>
      </c>
      <c r="O90">
        <f>Sheet1!O90*수익률!O89</f>
        <v>0.76012461059189906</v>
      </c>
      <c r="P90">
        <f>Sheet1!P90*수익률!P89</f>
        <v>0.8921933085501832</v>
      </c>
      <c r="Q90">
        <f>Sheet1!Q90*수익률!Q89</f>
        <v>0.69225648990459498</v>
      </c>
      <c r="R90">
        <f>Sheet1!R90*수익률!R89</f>
        <v>0.82985553772070608</v>
      </c>
      <c r="S90">
        <f>Sheet1!T90*수익률!S89</f>
        <v>0.74813432835820681</v>
      </c>
      <c r="T90">
        <f>Sheet1!U90*수익률!T89</f>
        <v>0.92755905511810699</v>
      </c>
      <c r="U90">
        <f t="shared" si="0"/>
        <v>0.77772023887168351</v>
      </c>
      <c r="V90">
        <f t="shared" si="1"/>
        <v>0.94893059321633422</v>
      </c>
    </row>
    <row r="91" spans="1:22" x14ac:dyDescent="0.55000000000000004">
      <c r="A91" s="2">
        <f>Sheet1!A91</f>
        <v>44511</v>
      </c>
      <c r="B91">
        <f>Sheet1!B91*수익률!B90</f>
        <v>0.82644628099173578</v>
      </c>
      <c r="C91">
        <f>Sheet1!C91*수익률!C90</f>
        <v>0.68321917808219212</v>
      </c>
      <c r="D91">
        <f>Sheet1!D91*수익률!D90</f>
        <v>0.89723320158102637</v>
      </c>
      <c r="E91">
        <f>Sheet1!E91*수익률!E90</f>
        <v>0.85537190082644743</v>
      </c>
      <c r="F91">
        <f>Sheet1!F91*수익률!F90</f>
        <v>0.62894736842105281</v>
      </c>
      <c r="G91">
        <f>Sheet1!G91*수익률!G90</f>
        <v>0.84210526315789658</v>
      </c>
      <c r="H91">
        <f>Sheet1!H91*수익률!H90</f>
        <v>0.76247030878860211</v>
      </c>
      <c r="I91">
        <f>Sheet1!I91*수익률!I90</f>
        <v>0.72954545454545516</v>
      </c>
      <c r="J91">
        <f>Sheet1!J91*수익률!J90</f>
        <v>0.68775790921595414</v>
      </c>
      <c r="K91">
        <f>Sheet1!K91*수익률!K90</f>
        <v>0.74681933842239401</v>
      </c>
      <c r="L91">
        <f>Sheet1!L91*수익률!L90</f>
        <v>0.73290322580645206</v>
      </c>
      <c r="M91">
        <f>Sheet1!M91*수익률!M90</f>
        <v>0.71885245901639383</v>
      </c>
      <c r="N91">
        <f>Sheet1!N91*수익률!N90</f>
        <v>0.72560975609756151</v>
      </c>
      <c r="O91">
        <f>Sheet1!O91*수익률!O90</f>
        <v>0.74558670820352935</v>
      </c>
      <c r="P91">
        <f>Sheet1!P91*수익률!P90</f>
        <v>0.8921933085501832</v>
      </c>
      <c r="Q91">
        <f>Sheet1!Q91*수익률!Q90</f>
        <v>0.67228755269580853</v>
      </c>
      <c r="R91">
        <f>Sheet1!R91*수익률!R90</f>
        <v>0.80577849117174949</v>
      </c>
      <c r="S91">
        <f>Sheet1!T91*수익률!S90</f>
        <v>0.73507462686566949</v>
      </c>
      <c r="T91">
        <f>Sheet1!U91*수익률!T90</f>
        <v>0.91338582677165037</v>
      </c>
      <c r="U91">
        <f t="shared" si="0"/>
        <v>0.76850463995851337</v>
      </c>
      <c r="V91">
        <f t="shared" si="1"/>
        <v>0.93768623656154848</v>
      </c>
    </row>
    <row r="92" spans="1:22" x14ac:dyDescent="0.55000000000000004">
      <c r="A92" s="2">
        <f>Sheet1!A92</f>
        <v>44512</v>
      </c>
      <c r="B92">
        <f>Sheet1!B92*수익률!B91</f>
        <v>0.83264462809917383</v>
      </c>
      <c r="C92">
        <f>Sheet1!C92*수익률!C91</f>
        <v>0.69434931506849373</v>
      </c>
      <c r="D92">
        <f>Sheet1!D92*수익률!D91</f>
        <v>0.91304347826086796</v>
      </c>
      <c r="E92">
        <f>Sheet1!E92*수익률!E91</f>
        <v>0.85537190082644743</v>
      </c>
      <c r="F92">
        <f>Sheet1!F92*수익률!F91</f>
        <v>0.62894736842105281</v>
      </c>
      <c r="G92">
        <f>Sheet1!G92*수익률!G91</f>
        <v>0.86842105263158087</v>
      </c>
      <c r="H92">
        <f>Sheet1!H92*수익률!H91</f>
        <v>0.83966745843230794</v>
      </c>
      <c r="I92">
        <f>Sheet1!I92*수익률!I91</f>
        <v>0.7454545454545457</v>
      </c>
      <c r="J92">
        <f>Sheet1!J92*수익률!J91</f>
        <v>0.71664374140302423</v>
      </c>
      <c r="K92">
        <f>Sheet1!K92*수익률!K91</f>
        <v>0.7722646310432596</v>
      </c>
      <c r="L92">
        <f>Sheet1!L92*수익률!L91</f>
        <v>0.73161290322580685</v>
      </c>
      <c r="M92">
        <f>Sheet1!M92*수익률!M91</f>
        <v>0.76147540983606576</v>
      </c>
      <c r="N92">
        <f>Sheet1!N92*수익률!N91</f>
        <v>0.71341463414634199</v>
      </c>
      <c r="O92">
        <f>Sheet1!O92*수익률!O91</f>
        <v>0.7435098650051909</v>
      </c>
      <c r="P92">
        <f>Sheet1!P92*수익률!P91</f>
        <v>0.90892193308549918</v>
      </c>
      <c r="Q92">
        <f>Sheet1!Q92*수익률!Q91</f>
        <v>0.69669403150654718</v>
      </c>
      <c r="R92">
        <f>Sheet1!R92*수익률!R91</f>
        <v>0.80256821829855529</v>
      </c>
      <c r="S92">
        <f>Sheet1!T92*수익률!S91</f>
        <v>0.74626865671641562</v>
      </c>
      <c r="T92">
        <f>Sheet1!U92*수익률!T91</f>
        <v>0.93385826771653202</v>
      </c>
      <c r="U92">
        <f t="shared" si="0"/>
        <v>0.78448063364093212</v>
      </c>
      <c r="V92">
        <f t="shared" si="1"/>
        <v>0.95717924755001438</v>
      </c>
    </row>
    <row r="93" spans="1:22" x14ac:dyDescent="0.55000000000000004">
      <c r="A93" s="2">
        <f>Sheet1!A93</f>
        <v>44515</v>
      </c>
      <c r="B93">
        <f>Sheet1!B93*수익률!B92</f>
        <v>0.84917355371900838</v>
      </c>
      <c r="C93">
        <f>Sheet1!C93*수익률!C92</f>
        <v>0.74571917808219212</v>
      </c>
      <c r="D93">
        <f>Sheet1!D93*수익률!D92</f>
        <v>0.92094861660078919</v>
      </c>
      <c r="E93">
        <f>Sheet1!E93*수익률!E92</f>
        <v>0.87603305785124108</v>
      </c>
      <c r="F93">
        <f>Sheet1!F93*수익률!F92</f>
        <v>0.63859649122807016</v>
      </c>
      <c r="G93">
        <f>Sheet1!G93*수익률!G92</f>
        <v>0.9013157894736864</v>
      </c>
      <c r="H93">
        <f>Sheet1!H93*수익률!H92</f>
        <v>0.90736342042755802</v>
      </c>
      <c r="I93">
        <f>Sheet1!I93*수익률!I92</f>
        <v>0.79659090909090957</v>
      </c>
      <c r="J93">
        <f>Sheet1!J93*수익률!J92</f>
        <v>0.73039889958734316</v>
      </c>
      <c r="K93">
        <f>Sheet1!K93*수익률!K92</f>
        <v>0.78753180661577848</v>
      </c>
      <c r="L93">
        <f>Sheet1!L93*수익률!L92</f>
        <v>0.74838709677419379</v>
      </c>
      <c r="M93">
        <f>Sheet1!M93*수익률!M92</f>
        <v>0.76475409836065555</v>
      </c>
      <c r="N93">
        <f>Sheet1!N93*수익률!N92</f>
        <v>0.72560975609756151</v>
      </c>
      <c r="O93">
        <f>Sheet1!O93*수익률!O92</f>
        <v>0.7435098650051909</v>
      </c>
      <c r="P93">
        <f>Sheet1!P93*수익률!P92</f>
        <v>0.91821561338289726</v>
      </c>
      <c r="Q93">
        <f>Sheet1!Q93*수익률!Q92</f>
        <v>0.72331928111826216</v>
      </c>
      <c r="R93">
        <f>Sheet1!R93*수익률!R92</f>
        <v>0.82985553772070619</v>
      </c>
      <c r="S93">
        <f>Sheet1!T93*수익률!S92</f>
        <v>0.75373134328357982</v>
      </c>
      <c r="T93">
        <f>Sheet1!U93*수익률!T92</f>
        <v>0.92125984251968174</v>
      </c>
      <c r="U93">
        <f t="shared" si="0"/>
        <v>0.80433232404943711</v>
      </c>
      <c r="V93">
        <f t="shared" si="1"/>
        <v>0.98140116619651852</v>
      </c>
    </row>
    <row r="94" spans="1:22" x14ac:dyDescent="0.55000000000000004">
      <c r="A94" s="2">
        <f>Sheet1!A94</f>
        <v>44516</v>
      </c>
      <c r="B94">
        <f>Sheet1!B94*수익률!B93</f>
        <v>0.84090909090909105</v>
      </c>
      <c r="C94">
        <f>Sheet1!C94*수익률!C93</f>
        <v>0.7688356164383563</v>
      </c>
      <c r="D94">
        <f>Sheet1!D94*수익률!D93</f>
        <v>0.92094861660078919</v>
      </c>
      <c r="E94">
        <f>Sheet1!E94*수익률!E93</f>
        <v>0.84986225895316936</v>
      </c>
      <c r="F94">
        <f>Sheet1!F94*수익률!F93</f>
        <v>0.63070175438596487</v>
      </c>
      <c r="G94">
        <f>Sheet1!G94*수익률!G93</f>
        <v>0.87828947368421262</v>
      </c>
      <c r="H94">
        <f>Sheet1!H94*수익률!H93</f>
        <v>0.90023752969121595</v>
      </c>
      <c r="I94">
        <f>Sheet1!I94*수익률!I93</f>
        <v>0.77386363636363686</v>
      </c>
      <c r="J94">
        <f>Sheet1!J94*수익률!J93</f>
        <v>0.71939477303988786</v>
      </c>
      <c r="K94">
        <f>Sheet1!K94*수익률!K93</f>
        <v>0.78625954198473524</v>
      </c>
      <c r="L94">
        <f>Sheet1!L94*수익률!L93</f>
        <v>0.81419354838709734</v>
      </c>
      <c r="M94">
        <f>Sheet1!M94*수익률!M93</f>
        <v>0.77950819672131144</v>
      </c>
      <c r="N94">
        <f>Sheet1!N94*수익률!N93</f>
        <v>0.73475609756097626</v>
      </c>
      <c r="O94">
        <f>Sheet1!O94*수익률!O93</f>
        <v>0.73935617860851377</v>
      </c>
      <c r="P94">
        <f>Sheet1!P94*수익률!P93</f>
        <v>0.94052044609665231</v>
      </c>
      <c r="Q94">
        <f>Sheet1!Q94*수익률!Q93</f>
        <v>0.72220989571777405</v>
      </c>
      <c r="R94">
        <f>Sheet1!R94*수익률!R93</f>
        <v>0.82985553772070619</v>
      </c>
      <c r="S94">
        <f>Sheet1!T94*수익률!S93</f>
        <v>0.75746268656716187</v>
      </c>
      <c r="T94">
        <f>Sheet1!U94*수익률!T93</f>
        <v>0.92283464566928819</v>
      </c>
      <c r="U94">
        <f t="shared" si="0"/>
        <v>0.80578944868950209</v>
      </c>
      <c r="V94">
        <f t="shared" si="1"/>
        <v>0.98317906791487031</v>
      </c>
    </row>
    <row r="95" spans="1:22" x14ac:dyDescent="0.55000000000000004">
      <c r="A95" s="2">
        <f>Sheet1!A95</f>
        <v>44517</v>
      </c>
      <c r="B95">
        <f>Sheet1!B95*수익률!B94</f>
        <v>0.85330578512396726</v>
      </c>
      <c r="C95">
        <f>Sheet1!C95*수익률!C94</f>
        <v>0.81421232876712346</v>
      </c>
      <c r="D95">
        <f>Sheet1!D95*수익률!D94</f>
        <v>0.90909090909090773</v>
      </c>
      <c r="E95">
        <f>Sheet1!E95*수익률!E94</f>
        <v>0.83057851239669545</v>
      </c>
      <c r="F95">
        <f>Sheet1!F95*수익률!F94</f>
        <v>0.62543859649122802</v>
      </c>
      <c r="G95">
        <f>Sheet1!G95*수익률!G94</f>
        <v>0.88815789473684448</v>
      </c>
      <c r="H95">
        <f>Sheet1!H95*수익률!H94</f>
        <v>0.9275534441805271</v>
      </c>
      <c r="I95">
        <f>Sheet1!I95*수익률!I94</f>
        <v>0.80340909090909152</v>
      </c>
      <c r="J95">
        <f>Sheet1!J95*수익률!J94</f>
        <v>0.70426409903713683</v>
      </c>
      <c r="K95">
        <f>Sheet1!K95*수익률!K94</f>
        <v>0.81297709923664385</v>
      </c>
      <c r="L95">
        <f>Sheet1!L95*수익률!L94</f>
        <v>0.81290322580645225</v>
      </c>
      <c r="M95">
        <f>Sheet1!M95*수익률!M94</f>
        <v>0.7655737704918032</v>
      </c>
      <c r="N95">
        <f>Sheet1!N95*수익률!N94</f>
        <v>0.7621951219512203</v>
      </c>
      <c r="O95">
        <f>Sheet1!O95*수익률!O94</f>
        <v>0.72689511941848262</v>
      </c>
      <c r="P95">
        <f>Sheet1!P95*수익률!P94</f>
        <v>0.99256505576207998</v>
      </c>
      <c r="Q95">
        <f>Sheet1!Q95*수익률!Q94</f>
        <v>0.72775682272021447</v>
      </c>
      <c r="R95">
        <f>Sheet1!R95*수익률!R94</f>
        <v>0.86837881219903679</v>
      </c>
      <c r="S95">
        <f>Sheet1!T95*수익률!S94</f>
        <v>0.74999999999999767</v>
      </c>
      <c r="T95">
        <f>Sheet1!U95*수익률!T94</f>
        <v>0.90078740157480008</v>
      </c>
      <c r="U95">
        <f t="shared" si="0"/>
        <v>0.814528583678645</v>
      </c>
      <c r="V95">
        <f t="shared" si="1"/>
        <v>0.9938420700266275</v>
      </c>
    </row>
    <row r="96" spans="1:22" x14ac:dyDescent="0.55000000000000004">
      <c r="A96" s="2">
        <f>Sheet1!A96</f>
        <v>44518</v>
      </c>
      <c r="B96">
        <f>Sheet1!B96*수익률!B95</f>
        <v>0.86157024793388448</v>
      </c>
      <c r="C96">
        <f>Sheet1!C96*수익률!C95</f>
        <v>0.80565068493150693</v>
      </c>
      <c r="D96">
        <f>Sheet1!D96*수익률!D95</f>
        <v>0.91304347826086774</v>
      </c>
      <c r="E96">
        <f>Sheet1!E96*수익률!E95</f>
        <v>0.8030303030303042</v>
      </c>
      <c r="F96">
        <f>Sheet1!F96*수익률!F95</f>
        <v>0.63859649122807027</v>
      </c>
      <c r="G96">
        <f>Sheet1!G96*수익률!G95</f>
        <v>0.91118421052631826</v>
      </c>
      <c r="H96">
        <f>Sheet1!H96*수익률!H95</f>
        <v>0.92992874109264123</v>
      </c>
      <c r="I96">
        <f>Sheet1!I96*수익률!I95</f>
        <v>0.80681818181818232</v>
      </c>
      <c r="J96">
        <f>Sheet1!J96*수익률!J95</f>
        <v>0.7001375515818411</v>
      </c>
      <c r="K96">
        <f>Sheet1!K96*수익률!K95</f>
        <v>0.81297709923664385</v>
      </c>
      <c r="L96">
        <f>Sheet1!L96*수익률!L95</f>
        <v>0.78451612903225865</v>
      </c>
      <c r="M96">
        <f>Sheet1!M96*수익률!M95</f>
        <v>0.7631147540983606</v>
      </c>
      <c r="N96">
        <f>Sheet1!N96*수익률!N95</f>
        <v>0.75609756097561054</v>
      </c>
      <c r="O96">
        <f>Sheet1!O96*수익률!O95</f>
        <v>0.73935617860851355</v>
      </c>
      <c r="P96">
        <f>Sheet1!P96*수익률!P95</f>
        <v>0.97955390334572312</v>
      </c>
      <c r="Q96">
        <f>Sheet1!Q96*수익률!Q95</f>
        <v>0.67450632349678419</v>
      </c>
      <c r="R96">
        <f>Sheet1!R96*수익률!R95</f>
        <v>0.88443017656500755</v>
      </c>
      <c r="S96">
        <f>Sheet1!T96*수익률!S95</f>
        <v>0.73134328358208733</v>
      </c>
      <c r="T96">
        <f>Sheet1!U96*수익률!T95</f>
        <v>0.9039370078740131</v>
      </c>
      <c r="U96">
        <f t="shared" si="0"/>
        <v>0.81051538459045369</v>
      </c>
      <c r="V96">
        <f t="shared" si="1"/>
        <v>0.98894538970237922</v>
      </c>
    </row>
    <row r="97" spans="1:22" x14ac:dyDescent="0.55000000000000004">
      <c r="A97" s="2">
        <f>Sheet1!A97</f>
        <v>44519</v>
      </c>
      <c r="B97">
        <f>Sheet1!B97*수익률!B96</f>
        <v>0.86363636363636365</v>
      </c>
      <c r="C97">
        <f>Sheet1!C97*수익률!C96</f>
        <v>0.80308219178082207</v>
      </c>
      <c r="D97">
        <f>Sheet1!D97*수익률!D96</f>
        <v>0.91699604743082797</v>
      </c>
      <c r="E97">
        <f>Sheet1!E97*수익률!E96</f>
        <v>0.80991735537190168</v>
      </c>
      <c r="F97">
        <f>Sheet1!F97*수익률!F96</f>
        <v>0.63070175438596499</v>
      </c>
      <c r="G97">
        <f>Sheet1!G97*수익률!G96</f>
        <v>0.89473684210526561</v>
      </c>
      <c r="H97">
        <f>Sheet1!H97*수익률!H96</f>
        <v>0.94655581947743961</v>
      </c>
      <c r="I97">
        <f>Sheet1!I97*수익률!I96</f>
        <v>0.83409090909090922</v>
      </c>
      <c r="J97">
        <f>Sheet1!J97*수익률!J96</f>
        <v>0.68638239339752205</v>
      </c>
      <c r="K97">
        <f>Sheet1!K97*수익률!K96</f>
        <v>0.7875318066157786</v>
      </c>
      <c r="L97">
        <f>Sheet1!L97*수익률!L96</f>
        <v>0.78838709677419427</v>
      </c>
      <c r="M97">
        <f>Sheet1!M97*수익률!M96</f>
        <v>0.76229508196721307</v>
      </c>
      <c r="N97">
        <f>Sheet1!N97*수익률!N96</f>
        <v>0.76829268292683039</v>
      </c>
      <c r="O97">
        <f>Sheet1!O97*수익률!O96</f>
        <v>0.74662512980269813</v>
      </c>
      <c r="P97">
        <f>Sheet1!P97*수익률!P96</f>
        <v>0.96096654275092763</v>
      </c>
      <c r="Q97">
        <f>Sheet1!Q97*수익률!Q96</f>
        <v>0.6201464388728658</v>
      </c>
      <c r="R97">
        <f>Sheet1!R97*수익률!R96</f>
        <v>0.87479935794542496</v>
      </c>
      <c r="S97">
        <f>Sheet1!T97*수익률!S96</f>
        <v>0.73507462686566905</v>
      </c>
      <c r="T97">
        <f>Sheet1!U97*수익률!T96</f>
        <v>0.92440944881889464</v>
      </c>
      <c r="U97">
        <f t="shared" si="0"/>
        <v>0.80813831000092173</v>
      </c>
      <c r="V97">
        <f t="shared" si="1"/>
        <v>0.98604501667925126</v>
      </c>
    </row>
    <row r="98" spans="1:22" x14ac:dyDescent="0.55000000000000004">
      <c r="A98" s="2">
        <f>Sheet1!A98</f>
        <v>44522</v>
      </c>
      <c r="B98">
        <f>Sheet1!B98*수익률!B97</f>
        <v>0.8326446280991735</v>
      </c>
      <c r="C98">
        <f>Sheet1!C98*수익률!C97</f>
        <v>0.79109589041095907</v>
      </c>
      <c r="D98">
        <f>Sheet1!D98*수익률!D97</f>
        <v>0.88537549407114424</v>
      </c>
      <c r="E98">
        <f>Sheet1!E98*수익률!E97</f>
        <v>0.80165289256198435</v>
      </c>
      <c r="F98">
        <f>Sheet1!F98*수익률!F97</f>
        <v>0.62368421052631584</v>
      </c>
      <c r="G98">
        <f>Sheet1!G98*수익률!G97</f>
        <v>0.89802631578947589</v>
      </c>
      <c r="H98">
        <f>Sheet1!H98*수익률!H97</f>
        <v>0.94418052256532559</v>
      </c>
      <c r="I98">
        <f>Sheet1!I98*수익률!I97</f>
        <v>0.81136363636363651</v>
      </c>
      <c r="J98">
        <f>Sheet1!J98*수익률!J97</f>
        <v>0.67744154057771466</v>
      </c>
      <c r="K98">
        <f>Sheet1!K98*수익률!K97</f>
        <v>0.78498727735369211</v>
      </c>
      <c r="L98">
        <f>Sheet1!L98*수익률!L97</f>
        <v>0.76000000000000068</v>
      </c>
      <c r="M98">
        <f>Sheet1!M98*수익률!M97</f>
        <v>0.78688524590163933</v>
      </c>
      <c r="N98">
        <f>Sheet1!N98*수익률!N97</f>
        <v>0.78353658536585491</v>
      </c>
      <c r="O98">
        <f>Sheet1!O98*수익률!O97</f>
        <v>0.71443406022845102</v>
      </c>
      <c r="P98">
        <f>Sheet1!P98*수익률!P97</f>
        <v>0.96096654275092763</v>
      </c>
      <c r="Q98">
        <f>Sheet1!Q98*수익률!Q97</f>
        <v>0.63678721988018749</v>
      </c>
      <c r="R98">
        <f>Sheet1!R98*수익률!R97</f>
        <v>0.87158908507223076</v>
      </c>
      <c r="S98">
        <f>Sheet1!T98*수익률!S97</f>
        <v>0.72014925373134075</v>
      </c>
      <c r="T98">
        <f>Sheet1!U98*수익률!T97</f>
        <v>0.91653543307086316</v>
      </c>
      <c r="U98">
        <f t="shared" si="0"/>
        <v>0.80007030706952198</v>
      </c>
      <c r="V98">
        <f t="shared" si="1"/>
        <v>0.9762008922433596</v>
      </c>
    </row>
    <row r="99" spans="1:22" x14ac:dyDescent="0.55000000000000004">
      <c r="A99" s="2">
        <f>Sheet1!A99</f>
        <v>44523</v>
      </c>
      <c r="B99">
        <f>Sheet1!B99*수익률!B98</f>
        <v>0.84090909090909072</v>
      </c>
      <c r="C99">
        <f>Sheet1!C99*수익률!C98</f>
        <v>0.79109589041095907</v>
      </c>
      <c r="D99">
        <f>Sheet1!D99*수익률!D98</f>
        <v>0.87747035573122334</v>
      </c>
      <c r="E99">
        <f>Sheet1!E99*수익률!E98</f>
        <v>0.81267217630854083</v>
      </c>
      <c r="F99">
        <f>Sheet1!F99*수익률!F98</f>
        <v>0.63070175438596487</v>
      </c>
      <c r="G99">
        <f>Sheet1!G99*수익률!G98</f>
        <v>0.90460526315789669</v>
      </c>
      <c r="H99">
        <f>Sheet1!H99*수익률!H98</f>
        <v>0.90261282660333009</v>
      </c>
      <c r="I99">
        <f>Sheet1!I99*수익률!I98</f>
        <v>0.81250000000000056</v>
      </c>
      <c r="J99">
        <f>Sheet1!J99*수익률!J98</f>
        <v>0.67950481430536269</v>
      </c>
      <c r="K99">
        <f>Sheet1!K99*수익률!K98</f>
        <v>0.78880407124682173</v>
      </c>
      <c r="L99">
        <f>Sheet1!L99*수익률!L98</f>
        <v>0.74967741935483934</v>
      </c>
      <c r="M99">
        <f>Sheet1!M99*수익률!M98</f>
        <v>0.78934426229508203</v>
      </c>
      <c r="N99">
        <f>Sheet1!N99*수익률!N98</f>
        <v>0.77134146341463539</v>
      </c>
      <c r="O99">
        <f>Sheet1!O99*수익률!O98</f>
        <v>0.69158878504672738</v>
      </c>
      <c r="P99">
        <f>Sheet1!P99*수익률!P98</f>
        <v>0.95724907063196851</v>
      </c>
      <c r="Q99">
        <f>Sheet1!Q99*수익률!Q98</f>
        <v>0.62569336587530622</v>
      </c>
      <c r="R99">
        <f>Sheet1!R99*수익률!R98</f>
        <v>0.86998394863563366</v>
      </c>
      <c r="S99">
        <f>Sheet1!T99*수익률!S98</f>
        <v>0.71641791044775871</v>
      </c>
      <c r="T99">
        <f>Sheet1!U99*수익률!T98</f>
        <v>0.91338582677165059</v>
      </c>
      <c r="U99">
        <f t="shared" si="0"/>
        <v>0.79608201555435754</v>
      </c>
      <c r="V99">
        <f t="shared" si="1"/>
        <v>0.97133460274201477</v>
      </c>
    </row>
    <row r="100" spans="1:22" x14ac:dyDescent="0.55000000000000004">
      <c r="A100" s="2">
        <f>Sheet1!A100</f>
        <v>44524</v>
      </c>
      <c r="B100">
        <f>Sheet1!B100*수익률!B99</f>
        <v>0.83264462809917339</v>
      </c>
      <c r="C100">
        <f>Sheet1!C100*수익률!C99</f>
        <v>0.78595890410958924</v>
      </c>
      <c r="D100">
        <f>Sheet1!D100*수익률!D99</f>
        <v>0.87351778656126289</v>
      </c>
      <c r="E100">
        <f>Sheet1!E100*수익률!E99</f>
        <v>0.80853994490358216</v>
      </c>
      <c r="F100">
        <f>Sheet1!F100*수익률!F99</f>
        <v>0.62192982456140344</v>
      </c>
      <c r="G100">
        <f>Sheet1!G100*수익률!G99</f>
        <v>0.87828947368421251</v>
      </c>
      <c r="H100">
        <f>Sheet1!H100*수익률!H99</f>
        <v>0.89786223277910204</v>
      </c>
      <c r="I100">
        <f>Sheet1!I100*수익률!I99</f>
        <v>0.77727272727272778</v>
      </c>
      <c r="J100">
        <f>Sheet1!J100*수익률!J99</f>
        <v>0.68156808803301083</v>
      </c>
      <c r="K100">
        <f>Sheet1!K100*수익률!K99</f>
        <v>0.76844783715012954</v>
      </c>
      <c r="L100">
        <f>Sheet1!L100*수익률!L99</f>
        <v>0.75741935483871015</v>
      </c>
      <c r="M100">
        <f>Sheet1!M100*수익률!M99</f>
        <v>0.77540983606557379</v>
      </c>
      <c r="N100">
        <f>Sheet1!N100*수익률!N99</f>
        <v>0.74695121951219634</v>
      </c>
      <c r="O100">
        <f>Sheet1!O100*수익률!O99</f>
        <v>0.69055036344755816</v>
      </c>
      <c r="P100">
        <f>Sheet1!P100*수익률!P99</f>
        <v>0.93680297397769352</v>
      </c>
      <c r="Q100">
        <f>Sheet1!Q100*수익률!Q99</f>
        <v>0.62458398047481811</v>
      </c>
      <c r="R100">
        <f>Sheet1!R100*수익률!R99</f>
        <v>0.84751203852327417</v>
      </c>
      <c r="S100">
        <f>Sheet1!T100*수익률!S99</f>
        <v>0.71828358208955001</v>
      </c>
      <c r="T100">
        <f>Sheet1!U100*수익률!T99</f>
        <v>0.88503937007873734</v>
      </c>
      <c r="U100">
        <f t="shared" si="0"/>
        <v>0.78466232453485818</v>
      </c>
      <c r="V100">
        <f t="shared" si="1"/>
        <v>0.95740093658308545</v>
      </c>
    </row>
    <row r="101" spans="1:22" x14ac:dyDescent="0.55000000000000004">
      <c r="A101" s="2">
        <f>Sheet1!A101</f>
        <v>44525</v>
      </c>
      <c r="B101">
        <f>Sheet1!B101*수익률!B100</f>
        <v>0.82644628099173545</v>
      </c>
      <c r="C101">
        <f>Sheet1!C101*수익률!C100</f>
        <v>0.77397260273972623</v>
      </c>
      <c r="D101">
        <f>Sheet1!D101*수익률!D100</f>
        <v>0.84584980237153962</v>
      </c>
      <c r="E101">
        <f>Sheet1!E101*수익률!E100</f>
        <v>0.80716253443526265</v>
      </c>
      <c r="F101">
        <f>Sheet1!F101*수익률!F100</f>
        <v>0.62017543859649116</v>
      </c>
      <c r="G101">
        <f>Sheet1!G101*수익률!G100</f>
        <v>0.85197368421052833</v>
      </c>
      <c r="H101">
        <f>Sheet1!H101*수익률!H100</f>
        <v>0.91092636579572972</v>
      </c>
      <c r="I101">
        <f>Sheet1!I101*수익률!I100</f>
        <v>0.79090909090909167</v>
      </c>
      <c r="J101">
        <f>Sheet1!J101*수익률!J100</f>
        <v>0.66024759284731627</v>
      </c>
      <c r="K101">
        <f>Sheet1!K101*수익률!K100</f>
        <v>0.75063613231552384</v>
      </c>
      <c r="L101">
        <f>Sheet1!L101*수익률!L100</f>
        <v>0.75225806451612953</v>
      </c>
      <c r="M101">
        <f>Sheet1!M101*수익률!M100</f>
        <v>0.75245901639344259</v>
      </c>
      <c r="N101">
        <f>Sheet1!N101*수익률!N100</f>
        <v>0.72865853658536706</v>
      </c>
      <c r="O101">
        <f>Sheet1!O101*수익률!O100</f>
        <v>0.68639667705088114</v>
      </c>
      <c r="P101">
        <f>Sheet1!P101*수익률!P100</f>
        <v>0.94052044609665264</v>
      </c>
      <c r="Q101">
        <f>Sheet1!Q101*수익률!Q100</f>
        <v>0.63567783447969917</v>
      </c>
      <c r="R101">
        <f>Sheet1!R101*수익률!R100</f>
        <v>0.82664526484751166</v>
      </c>
      <c r="S101">
        <f>Sheet1!T101*수익률!S100</f>
        <v>0.72014925373134064</v>
      </c>
      <c r="T101">
        <f>Sheet1!U101*수익률!T100</f>
        <v>0.88503937007873734</v>
      </c>
      <c r="U101">
        <f t="shared" si="0"/>
        <v>0.77716336784172146</v>
      </c>
      <c r="V101">
        <f t="shared" si="1"/>
        <v>0.94825113043473874</v>
      </c>
    </row>
    <row r="102" spans="1:22" x14ac:dyDescent="0.55000000000000004">
      <c r="A102" s="2">
        <f>Sheet1!A102</f>
        <v>44526</v>
      </c>
      <c r="B102">
        <f>Sheet1!B102*수익률!B101</f>
        <v>0.79752066115702469</v>
      </c>
      <c r="C102">
        <f>Sheet1!C102*수익률!C101</f>
        <v>0.75256849315068519</v>
      </c>
      <c r="D102">
        <f>Sheet1!D102*수익률!D101</f>
        <v>0.79051383399209307</v>
      </c>
      <c r="E102">
        <f>Sheet1!E102*수익률!E101</f>
        <v>0.77272727272727371</v>
      </c>
      <c r="F102">
        <f>Sheet1!F102*수익률!F101</f>
        <v>0.6</v>
      </c>
      <c r="G102">
        <f>Sheet1!G102*수익률!G101</f>
        <v>0.84210526315789669</v>
      </c>
      <c r="H102">
        <f>Sheet1!H102*수익률!H101</f>
        <v>0.8871733966745895</v>
      </c>
      <c r="I102">
        <f>Sheet1!I102*수익률!I101</f>
        <v>0.75454545454545519</v>
      </c>
      <c r="J102">
        <f>Sheet1!J102*수익률!J101</f>
        <v>0.6499312242090769</v>
      </c>
      <c r="K102">
        <f>Sheet1!K102*수익률!K101</f>
        <v>0.72137404580152875</v>
      </c>
      <c r="L102">
        <f>Sheet1!L102*수익률!L101</f>
        <v>0.72258064516129084</v>
      </c>
      <c r="M102">
        <f>Sheet1!M102*수익률!M101</f>
        <v>0.71803278688524597</v>
      </c>
      <c r="N102">
        <f>Sheet1!N102*수익률!N101</f>
        <v>0.71341463414634265</v>
      </c>
      <c r="O102">
        <f>Sheet1!O102*수익률!O101</f>
        <v>0.6812045690550349</v>
      </c>
      <c r="P102">
        <f>Sheet1!P102*수익률!P101</f>
        <v>0.9210037174721174</v>
      </c>
      <c r="Q102">
        <f>Sheet1!Q102*수익률!Q101</f>
        <v>0.62347459507432967</v>
      </c>
      <c r="R102">
        <f>Sheet1!R102*수익률!R101</f>
        <v>0.82504012841091456</v>
      </c>
      <c r="S102">
        <f>Sheet1!T102*수익률!S101</f>
        <v>0.69029850746268406</v>
      </c>
      <c r="T102">
        <f>Sheet1!U102*수익률!T101</f>
        <v>0.85826771653543033</v>
      </c>
      <c r="U102">
        <f t="shared" si="0"/>
        <v>0.75377773397994807</v>
      </c>
      <c r="V102">
        <f t="shared" si="1"/>
        <v>0.91971729229599131</v>
      </c>
    </row>
    <row r="103" spans="1:22" x14ac:dyDescent="0.55000000000000004">
      <c r="A103" s="2">
        <f>Sheet1!A103</f>
        <v>44529</v>
      </c>
      <c r="B103">
        <f>Sheet1!B103*수익률!B102</f>
        <v>0.77892561983471065</v>
      </c>
      <c r="C103">
        <f>Sheet1!C103*수익률!C102</f>
        <v>0.73373287671232901</v>
      </c>
      <c r="D103">
        <f>Sheet1!D103*수익률!D102</f>
        <v>0.8221343873517768</v>
      </c>
      <c r="E103">
        <f>Sheet1!E103*수익률!E102</f>
        <v>0.73691460055096514</v>
      </c>
      <c r="F103">
        <f>Sheet1!F103*수익률!F102</f>
        <v>0.58070175438596483</v>
      </c>
      <c r="G103">
        <f>Sheet1!G103*수익률!G102</f>
        <v>0.82236842105263352</v>
      </c>
      <c r="H103">
        <f>Sheet1!H103*수익률!H102</f>
        <v>0.87410926365796238</v>
      </c>
      <c r="I103">
        <f>Sheet1!I103*수익률!I102</f>
        <v>0.72045454545454601</v>
      </c>
      <c r="J103">
        <f>Sheet1!J103*수익률!J102</f>
        <v>0.62379642365887056</v>
      </c>
      <c r="K103">
        <f>Sheet1!K103*수익률!K102</f>
        <v>0.6959287531806635</v>
      </c>
      <c r="L103">
        <f>Sheet1!L103*수익률!L102</f>
        <v>0.69290322580645214</v>
      </c>
      <c r="M103">
        <f>Sheet1!M103*수익률!M102</f>
        <v>0.6778688524590164</v>
      </c>
      <c r="N103">
        <f>Sheet1!N103*수익률!N102</f>
        <v>0.68902439024390361</v>
      </c>
      <c r="O103">
        <f>Sheet1!O103*수익률!O102</f>
        <v>0.66874350986500375</v>
      </c>
      <c r="P103">
        <f>Sheet1!P103*수익률!P102</f>
        <v>0.9107806691449799</v>
      </c>
      <c r="Q103">
        <f>Sheet1!Q103*수익률!Q102</f>
        <v>0.59463057466163827</v>
      </c>
      <c r="R103">
        <f>Sheet1!R103*수익률!R102</f>
        <v>0.79614767255216656</v>
      </c>
      <c r="S103">
        <f>Sheet1!T103*수익률!S102</f>
        <v>0.6735074626865647</v>
      </c>
      <c r="T103">
        <f>Sheet1!U103*수익률!T102</f>
        <v>0.83149606299212342</v>
      </c>
      <c r="U103">
        <f t="shared" si="0"/>
        <v>0.73285100348696164</v>
      </c>
      <c r="V103">
        <f t="shared" si="1"/>
        <v>0.89418367006494581</v>
      </c>
    </row>
    <row r="104" spans="1:22" x14ac:dyDescent="0.55000000000000004">
      <c r="A104" s="2">
        <f>Sheet1!A104</f>
        <v>44530</v>
      </c>
      <c r="B104">
        <f>Sheet1!B104*수익률!B103</f>
        <v>0.74999999999999989</v>
      </c>
      <c r="C104">
        <f>Sheet1!C104*수익률!C103</f>
        <v>0.69691780821917826</v>
      </c>
      <c r="D104">
        <f>Sheet1!D104*수익률!D103</f>
        <v>0.78260869565217206</v>
      </c>
      <c r="E104">
        <f>Sheet1!E104*수익률!E103</f>
        <v>0.68870523415978047</v>
      </c>
      <c r="F104">
        <f>Sheet1!F104*수익률!F103</f>
        <v>0.55350877192982451</v>
      </c>
      <c r="G104">
        <f>Sheet1!G104*수익률!G103</f>
        <v>0.8421052631578968</v>
      </c>
      <c r="H104">
        <f>Sheet1!H104*수익률!H103</f>
        <v>0.80641330166271252</v>
      </c>
      <c r="I104">
        <f>Sheet1!I104*수익률!I103</f>
        <v>0.68863636363636416</v>
      </c>
      <c r="J104">
        <f>Sheet1!J104*수익률!J103</f>
        <v>0.59147180192572069</v>
      </c>
      <c r="K104">
        <f>Sheet1!K104*수익률!K103</f>
        <v>0.66539440203562528</v>
      </c>
      <c r="L104">
        <f>Sheet1!L104*수익률!L103</f>
        <v>0.6541935483870972</v>
      </c>
      <c r="M104">
        <f>Sheet1!M104*수익률!M103</f>
        <v>0.65819672131147544</v>
      </c>
      <c r="N104">
        <f>Sheet1!N104*수익률!N103</f>
        <v>0.6737804878048792</v>
      </c>
      <c r="O104">
        <f>Sheet1!O104*수익률!O103</f>
        <v>0.66043613707164961</v>
      </c>
      <c r="P104">
        <f>Sheet1!P104*수익률!P103</f>
        <v>0.86988847583642981</v>
      </c>
      <c r="Q104">
        <f>Sheet1!Q104*수익률!Q103</f>
        <v>0.57466163745285193</v>
      </c>
      <c r="R104">
        <f>Sheet1!R104*수익률!R103</f>
        <v>0.75441412520064177</v>
      </c>
      <c r="S104">
        <f>Sheet1!T104*수익률!S103</f>
        <v>0.66417910447760953</v>
      </c>
      <c r="T104">
        <f>Sheet1!U104*수익률!T103</f>
        <v>0.79842519685039126</v>
      </c>
      <c r="U104">
        <f t="shared" si="0"/>
        <v>0.70389142509327896</v>
      </c>
      <c r="V104">
        <f t="shared" si="1"/>
        <v>0.85884881759372667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수익률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2021-11-30T09:56:09Z</dcterms:created>
  <dcterms:modified xsi:type="dcterms:W3CDTF">2021-11-30T10:52:50Z</dcterms:modified>
</cp:coreProperties>
</file>