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>
    <mc:Choice Requires="x15">
      <x15ac:absPath xmlns:x15ac="http://schemas.microsoft.com/office/spreadsheetml/2010/11/ac" url="D:\templates\"/>
    </mc:Choice>
  </mc:AlternateContent>
  <xr:revisionPtr revIDLastSave="0" documentId="13_ncr:1_{FD714CBD-5B38-419F-8D8F-59BBBCA8FDF5}" xr6:coauthVersionLast="45" xr6:coauthVersionMax="45" xr10:uidLastSave="{00000000-0000-0000-0000-000000000000}"/>
  <bookViews>
    <workbookView xWindow="6405" yWindow="2505" windowWidth="21600" windowHeight="1138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/>
</comments>
</file>

<file path=xl/sharedStrings.xml><?xml version="1.0" encoding="utf-8"?>
<sst xmlns="http://schemas.openxmlformats.org/spreadsheetml/2006/main" count="115" uniqueCount="44">
  <si>
    <t>Invoice no:</t>
  </si>
  <si>
    <t>VP COMPONENTS CO., LTD</t>
  </si>
  <si>
    <t>鋐光實業股份有限公司</t>
  </si>
  <si>
    <r>
      <t>TEL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26835001</t>
    </r>
    <phoneticPr fontId="2" type="noConversion"/>
  </si>
  <si>
    <t>Tax ID</t>
  </si>
  <si>
    <r>
      <t>FAX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26835838</t>
    </r>
    <phoneticPr fontId="2" type="noConversion"/>
  </si>
  <si>
    <t>TO：</t>
  </si>
  <si>
    <t>Transport Details：</t>
  </si>
  <si>
    <t>Export sales</t>
  </si>
  <si>
    <t>Desipro Pte. Ltd.</t>
  </si>
  <si>
    <t>Terms of payment：</t>
  </si>
  <si>
    <t>75 days end of month</t>
  </si>
  <si>
    <t>Shipping date：</t>
  </si>
  <si>
    <t>Order  number</t>
  </si>
  <si>
    <t>Description of goods</t>
  </si>
  <si>
    <t>item code</t>
  </si>
  <si>
    <t>Quantity</t>
  </si>
  <si>
    <t>Unit Price</t>
  </si>
  <si>
    <t>Amounts</t>
  </si>
  <si>
    <t>PCS</t>
  </si>
  <si>
    <t>TWD</t>
  </si>
  <si>
    <t>TOTAL</t>
  </si>
  <si>
    <r>
      <t>FROM(Seller)</t>
    </r>
    <r>
      <rPr>
        <sz val="10"/>
        <rFont val="微軟正黑體"/>
        <family val="2"/>
        <charset val="136"/>
      </rPr>
      <t>：</t>
    </r>
    <phoneticPr fontId="2" type="noConversion"/>
  </si>
  <si>
    <t>${detail.orderNum}</t>
    <phoneticPr fontId="2" type="noConversion"/>
  </si>
  <si>
    <t>${detail.productName}</t>
    <phoneticPr fontId="2" type="noConversion"/>
  </si>
  <si>
    <t>${detail.cusProductNum}</t>
    <phoneticPr fontId="2" type="noConversion"/>
  </si>
  <si>
    <t>${detail.qty}</t>
    <phoneticPr fontId="2" type="noConversion"/>
  </si>
  <si>
    <t>${detail.unitPrice}</t>
    <phoneticPr fontId="2" type="noConversion"/>
  </si>
  <si>
    <t>Invoice date:</t>
    <phoneticPr fontId="2" type="noConversion"/>
  </si>
  <si>
    <t>${sheet.invDate}</t>
    <phoneticPr fontId="2" type="noConversion"/>
  </si>
  <si>
    <t>COMMERCIAL INVOICE</t>
    <phoneticPr fontId="2" type="noConversion"/>
  </si>
  <si>
    <t>${sheet.details.indexOf(detail)+1}</t>
    <phoneticPr fontId="2" type="noConversion"/>
  </si>
  <si>
    <t/>
  </si>
  <si>
    <t>4513692436</t>
  </si>
  <si>
    <t>腳踏 MTB-520 GRIP(EPB) 9/16 BO BS/AS(入) 黑</t>
  </si>
  <si>
    <t>2538930</t>
  </si>
  <si>
    <t>18</t>
  </si>
  <si>
    <t>49</t>
  </si>
  <si>
    <t>4513856217</t>
  </si>
  <si>
    <t>腳踏 MTB-500 ALLOY 9/16 BO BS/AS(入) 振動銀/陽極霧黑(JY-001C)</t>
  </si>
  <si>
    <t>2538928</t>
  </si>
  <si>
    <t>22</t>
  </si>
  <si>
    <t>100</t>
  </si>
  <si>
    <t>4513628068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</si>
</sst>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3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.5"/>
      <color indexed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4" fontId="2" fillId="0" borderId="6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/>
      <protection locked="0"/>
    </xf>
    <xf numFmtId="1" fontId="4" fillId="0" borderId="14" xfId="0" applyNumberFormat="1" applyFont="1" applyFill="1" applyBorder="1" applyAlignment="1">
      <alignment horizontal="center"/>
    </xf>
    <xf numFmtId="0" fontId="7" fillId="0" borderId="14" xfId="0" applyFont="1" applyFill="1" applyBorder="1" applyAlignment="1" applyProtection="1">
      <alignment horizontal="left"/>
      <protection locked="0"/>
    </xf>
    <xf numFmtId="0" fontId="4" fillId="0" borderId="14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/>
    <xf numFmtId="0" fontId="4" fillId="0" borderId="14" xfId="0" applyFont="1" applyFill="1" applyBorder="1" applyAlignment="1">
      <alignment horizontal="center"/>
    </xf>
    <xf numFmtId="0" fontId="0" fillId="0" borderId="13" xfId="0" applyFont="1" applyFill="1" applyBorder="1"/>
    <xf numFmtId="0" fontId="8" fillId="0" borderId="16" xfId="0" applyFont="1" applyFill="1" applyBorder="1" applyAlignment="1" applyProtection="1">
      <alignment horizontal="center" wrapText="1"/>
      <protection locked="0"/>
    </xf>
    <xf numFmtId="1" fontId="0" fillId="0" borderId="17" xfId="0" applyNumberFormat="1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15" xfId="0" applyFont="1" applyFill="1" applyBorder="1" applyAlignment="1" applyProtection="1">
      <alignment horizontal="center"/>
      <protection locked="0"/>
    </xf>
    <xf numFmtId="176" fontId="4" fillId="0" borderId="4" xfId="0" applyNumberFormat="1" applyFont="1" applyFill="1" applyBorder="1" applyAlignment="1" applyProtection="1">
      <alignment horizontal="center" vertical="center"/>
    </xf>
    <xf numFmtId="176" fontId="0" fillId="0" borderId="5" xfId="0" applyNumberFormat="1" applyFont="1" applyFill="1" applyBorder="1" applyAlignment="1" applyProtection="1">
      <alignment horizontal="center" vertical="center"/>
    </xf>
    <xf numFmtId="176" fontId="0" fillId="0" borderId="6" xfId="0" applyNumberFormat="1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8" xfId="0" applyFont="1" applyFill="1" applyBorder="1" applyAlignment="1" applyProtection="1">
      <alignment horizontal="left" vertical="center"/>
      <protection locked="0"/>
    </xf>
    <xf numFmtId="14" fontId="0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6" fillId="0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15</xdr:row>
      <xdr:rowOff>0</xdr:rowOff>
    </xdr:from>
    <xdr:to>
      <xdr:col>5</xdr:col>
      <xdr:colOff>0</xdr:colOff>
      <xdr:row>16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229100" cy="161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"/>
  <sheetViews>
    <sheetView tabSelected="1" zoomScale="85" zoomScaleNormal="85" workbookViewId="0">
      <selection activeCell="H9" sqref="H9"/>
    </sheetView>
  </sheetViews>
  <sheetFormatPr defaultRowHeight="12.75" x14ac:dyDescent="0.2"/>
  <cols>
    <col min="1" max="1" customWidth="true" style="1" width="3.42578125" collapsed="false"/>
    <col min="2" max="2" customWidth="true" style="1" width="14.5703125" collapsed="false"/>
    <col min="3" max="3" customWidth="true" style="1" width="22.28515625" collapsed="false"/>
    <col min="4" max="4" customWidth="true" style="1" width="11.42578125" collapsed="false"/>
    <col min="5" max="5" customWidth="true" style="1" width="11.7109375" collapsed="false"/>
    <col min="6" max="6" customWidth="true" style="1" width="12.140625" collapsed="false"/>
    <col min="7" max="7" customWidth="true" style="1" width="20.0" collapsed="false"/>
  </cols>
  <sheetData>
    <row r="1" spans="1:7" ht="35.25" customHeight="true" x14ac:dyDescent="0.5">
      <c r="A1" s="55" t="s">
        <v>30</v>
      </c>
      <c r="B1" s="56"/>
      <c r="C1" s="56"/>
      <c r="D1" s="56"/>
      <c r="E1" s="56"/>
      <c r="F1" s="56"/>
      <c r="G1" s="57"/>
    </row>
    <row r="2" spans="1:7" ht="23.1" customHeight="true" x14ac:dyDescent="0.2">
      <c r="A2" s="58" t="s">
        <v>28</v>
      </c>
      <c r="B2" s="59"/>
      <c r="C2" s="2" t="n">
        <v>43872.0</v>
      </c>
      <c r="D2" s="58" t="s">
        <v>0</v>
      </c>
      <c r="E2" s="59"/>
      <c r="F2" s="3" t="n">
        <v>299493.0</v>
      </c>
      <c r="G2" s="4" t="n">
        <v>1.5100101E7</v>
      </c>
    </row>
    <row r="3" spans="1:7" ht="23.1" customHeight="true" x14ac:dyDescent="0.2">
      <c r="A3" s="60" t="s">
        <v>22</v>
      </c>
      <c r="B3" s="32"/>
      <c r="C3" s="32"/>
      <c r="D3" s="61" t="s">
        <v>1</v>
      </c>
      <c r="E3" s="62"/>
      <c r="F3" s="62"/>
      <c r="G3" s="63"/>
    </row>
    <row r="4" spans="1:7" ht="23.1" customHeight="true" x14ac:dyDescent="0.2">
      <c r="A4" s="43" t="s">
        <v>2</v>
      </c>
      <c r="B4" s="34"/>
      <c r="C4" s="34"/>
      <c r="D4" s="29" t="str">
        <f>A4</f>
        <v>鋐光實業股份有限公司</v>
      </c>
      <c r="E4" s="46"/>
      <c r="F4" s="46"/>
      <c r="G4" s="47"/>
    </row>
    <row r="5" spans="1:7" ht="23.1" customHeight="true" x14ac:dyDescent="0.2">
      <c r="A5" s="33"/>
      <c r="B5" s="34"/>
      <c r="C5" s="34"/>
      <c r="D5" s="48" t="s">
        <v>3</v>
      </c>
      <c r="E5" s="40"/>
      <c r="F5" s="49" t="s">
        <v>4</v>
      </c>
      <c r="G5" s="51" t="n">
        <v>5.6650862E7</v>
      </c>
    </row>
    <row r="6" spans="1:7" ht="23.1" customHeight="true" x14ac:dyDescent="0.2">
      <c r="A6" s="44"/>
      <c r="B6" s="45"/>
      <c r="C6" s="45"/>
      <c r="D6" s="29" t="s">
        <v>5</v>
      </c>
      <c r="E6" s="30"/>
      <c r="F6" s="50"/>
      <c r="G6" s="52"/>
    </row>
    <row r="7" spans="1:7" ht="23.1" customHeight="true" x14ac:dyDescent="0.2">
      <c r="A7" s="31" t="s">
        <v>6</v>
      </c>
      <c r="B7" s="32"/>
      <c r="C7" s="32"/>
      <c r="D7" s="33" t="s">
        <v>7</v>
      </c>
      <c r="E7" s="34"/>
      <c r="F7" s="32" t="s">
        <v>8</v>
      </c>
      <c r="G7" s="35"/>
    </row>
    <row r="8" spans="1:7" ht="23.1" customHeight="true" x14ac:dyDescent="0.2">
      <c r="A8" s="36" t="s">
        <v>9</v>
      </c>
      <c r="B8" s="37"/>
      <c r="C8" s="37"/>
      <c r="D8" s="5" t="s">
        <v>10</v>
      </c>
      <c r="E8" s="6"/>
      <c r="F8" s="34" t="s">
        <v>11</v>
      </c>
      <c r="G8" s="40"/>
    </row>
    <row r="9" spans="1:7" ht="23.1" customHeight="true" x14ac:dyDescent="0.2">
      <c r="A9" s="38"/>
      <c r="B9" s="39"/>
      <c r="C9" s="39"/>
      <c r="D9" s="7" t="s">
        <v>12</v>
      </c>
      <c r="E9" s="8"/>
      <c r="F9" s="41" t="n">
        <f>C2</f>
        <v>43872.0</v>
      </c>
      <c r="G9" s="42"/>
    </row>
    <row r="10" spans="1:7" ht="13.5" x14ac:dyDescent="0.2" customHeight="true">
      <c r="A10" s="53"/>
      <c r="B10" s="53" t="s">
        <v>13</v>
      </c>
      <c r="C10" s="53" t="s">
        <v>14</v>
      </c>
      <c r="D10" s="64" t="s">
        <v>15</v>
      </c>
      <c r="E10" s="9" t="s">
        <v>16</v>
      </c>
      <c r="F10" s="9" t="s">
        <v>17</v>
      </c>
      <c r="G10" s="10" t="s">
        <v>18</v>
      </c>
    </row>
    <row r="11" spans="1:7" ht="13.5" x14ac:dyDescent="0.2" customHeight="true">
      <c r="A11" s="54"/>
      <c r="B11" s="54"/>
      <c r="C11" s="54"/>
      <c r="D11" s="54"/>
      <c r="E11" s="11" t="s">
        <v>19</v>
      </c>
      <c r="F11" s="12" t="s">
        <v>20</v>
      </c>
      <c r="G11" s="13" t="s">
        <v>20</v>
      </c>
    </row>
    <row r="12" spans="1:7" s="18" customFormat="1" ht="23.1" customHeight="true" thickBot="1" x14ac:dyDescent="0.25">
      <c r="A12" s="19" t="n">
        <v>1.0</v>
      </c>
      <c r="B12" s="14" t="s">
        <v>33</v>
      </c>
      <c r="C12" s="16" t="s">
        <v>34</v>
      </c>
      <c r="D12" s="17" t="s">
        <v>35</v>
      </c>
      <c r="E12" s="17" t="s">
        <v>36</v>
      </c>
      <c r="F12" s="17" t="s">
        <v>37</v>
      </c>
      <c r="G12" s="15" t="n">
        <f>IF(B12="","",ROUND(E12*F12,0))</f>
        <v>882.0</v>
      </c>
    </row>
    <row r="13" spans="1:7" ht="23.1" customHeight="true" x14ac:dyDescent="0.2">
      <c r="A13" s="19" t="n">
        <v>2.0</v>
      </c>
      <c r="B13" s="14" t="s">
        <v>38</v>
      </c>
      <c r="C13" s="16" t="s">
        <v>39</v>
      </c>
      <c r="D13" s="17" t="s">
        <v>40</v>
      </c>
      <c r="E13" s="17" t="s">
        <v>41</v>
      </c>
      <c r="F13" s="17" t="s">
        <v>42</v>
      </c>
      <c r="G13" s="15" t="n">
        <f>IF(B13="","",ROUND(E13*F13,0))</f>
        <v>2200.0</v>
      </c>
    </row>
    <row r="14" spans="1:7" ht="23.1" customHeight="true" x14ac:dyDescent="0.2">
      <c r="A14" s="19" t="n">
        <v>3.0</v>
      </c>
      <c r="B14" s="14" t="s">
        <v>43</v>
      </c>
      <c r="C14" s="16" t="s">
        <v>34</v>
      </c>
      <c r="D14" s="17" t="s">
        <v>35</v>
      </c>
      <c r="E14" s="17" t="s">
        <v>36</v>
      </c>
      <c r="F14" s="17" t="s">
        <v>37</v>
      </c>
      <c r="G14" s="15" t="n">
        <f>IF(B14="","",ROUND(E14*F14,0))</f>
        <v>882.0</v>
      </c>
    </row>
    <row r="15" ht="23.1" customHeight="true">
      <c r="A15" s="20"/>
      <c r="B15" s="23"/>
      <c r="C15" s="24"/>
      <c r="D15" s="24"/>
      <c r="E15" s="25"/>
      <c r="F15" t="s" s="21">
        <v>21</v>
      </c>
      <c r="G15" t="n" s="22">
        <f>SUM(G12:G14:G12:G14)</f>
        <v>3964.0</v>
      </c>
    </row>
    <row r="16" ht="120.75" customHeight="true">
      <c r="F16" s="27"/>
      <c r="G16" s="28"/>
    </row>
  </sheetData>
  <mergeCells>
    <mergeCell ref="A1:G1"/>
    <mergeCell ref="A2:B2"/>
    <mergeCell ref="A3:C3"/>
    <mergeCell ref="A4:C6"/>
    <mergeCell ref="A7:C7"/>
    <mergeCell ref="A8:C9"/>
    <mergeCell ref="A10:A11"/>
    <mergeCell ref="B10:B11"/>
    <mergeCell ref="C10:C11"/>
    <mergeCell ref="D2:E2"/>
    <mergeCell ref="D3:G3"/>
    <mergeCell ref="D4:G4"/>
    <mergeCell ref="D5:E5"/>
    <mergeCell ref="D6:E6"/>
    <mergeCell ref="D7:E7"/>
    <mergeCell ref="D10:D11"/>
    <mergeCell ref="F5:F6"/>
    <mergeCell ref="F7:G7"/>
    <mergeCell ref="F8:G8"/>
    <mergeCell ref="F9:G9"/>
    <mergeCell ref="G5:G6"/>
    <mergeCell ref="B15:E15"/>
  </mergeCells>
  <phoneticPr fontId="2" type="noConversion"/>
  <dataValidations count="1">
    <dataValidation type="list" allowBlank="1" showInputMessage="1" showErrorMessage="1" sqref="F7:G7" xr:uid="{00000000-0002-0000-0000-000000000000}">
      <formula1>$J$7:$J$8</formula1>
    </dataValidation>
  </dataValidations>
  <pageMargins left="0.25" right="0.25" top="0.75" bottom="0.75" header="0.3" footer="0.3"/>
  <pageSetup paperSize="9" fitToHeight="0" orientation="portrait" horizontalDpi="180" verticalDpi="180" r:id="rId1"/>
  <drawing r:id="rId4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2015-10-15T03:44:18Z</dcterms:created>
  <dc:creator>user</dc:creator>
  <cp:lastModifiedBy>USER</cp:lastModifiedBy>
  <cp:lastPrinted>2020-04-07T07:53:13Z</cp:lastPrinted>
  <dcterms:modified xsi:type="dcterms:W3CDTF">2020-04-09T02:47:22Z</dcterms:modified>
</cp:coreProperties>
</file>