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Test\backend\"/>
    </mc:Choice>
  </mc:AlternateContent>
  <xr:revisionPtr revIDLastSave="0" documentId="13_ncr:1_{F673B95D-0276-4021-BBC2-EDF45C5E4E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G26" i="2" l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F9" i="2"/>
  <c r="D4" i="2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D43C1BF-3D34-436D-9326-9339B692746E}">
      <text>
        <r>
          <rPr>
            <b/>
            <sz val="9"/>
            <color indexed="81"/>
            <rFont val="Tahoma"/>
            <family val="2"/>
          </rPr>
          <t>jx:area(lastCell="G15")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 xr:uid="{D25BF610-0A1A-48C2-A5DD-17C3CC5141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jx:each(items="details" var="detail" lastCell="G12")</t>
        </r>
      </text>
    </comment>
  </commentList>
</comments>
</file>

<file path=xl/sharedStrings.xml><?xml version="1.0" encoding="utf-8"?>
<sst xmlns="http://schemas.openxmlformats.org/spreadsheetml/2006/main" count="31" uniqueCount="30">
  <si>
    <t>COMMERCIAL INVOICE</t>
  </si>
  <si>
    <t>Invoice date:</t>
  </si>
  <si>
    <t>Invoice no:</t>
  </si>
  <si>
    <t>VP COMPONENTS CO., LTD</t>
  </si>
  <si>
    <t>鋐光實業股份有限公司</t>
  </si>
  <si>
    <r>
      <t>TEL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26835001</t>
    </r>
    <phoneticPr fontId="2" type="noConversion"/>
  </si>
  <si>
    <t>Tax ID</t>
  </si>
  <si>
    <r>
      <t>FAX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26835838</t>
    </r>
    <phoneticPr fontId="2" type="noConversion"/>
  </si>
  <si>
    <t>TO：</t>
  </si>
  <si>
    <t>Transport Details：</t>
  </si>
  <si>
    <t>Export sales</t>
  </si>
  <si>
    <t>Desipro Pte. Ltd.</t>
  </si>
  <si>
    <t>Terms of payment：</t>
  </si>
  <si>
    <t>75 days end of month</t>
  </si>
  <si>
    <t>Shipping date：</t>
  </si>
  <si>
    <t>Order  number</t>
  </si>
  <si>
    <t>Description of goods</t>
  </si>
  <si>
    <t>item code</t>
  </si>
  <si>
    <t>Quantity</t>
  </si>
  <si>
    <t>Unit Price</t>
  </si>
  <si>
    <t>Amounts</t>
  </si>
  <si>
    <t>PCS</t>
  </si>
  <si>
    <t>TWD</t>
  </si>
  <si>
    <t>TOTAL</t>
  </si>
  <si>
    <r>
      <t>FROM(Seller)</t>
    </r>
    <r>
      <rPr>
        <sz val="10"/>
        <rFont val="微軟正黑體"/>
        <family val="2"/>
        <charset val="136"/>
      </rPr>
      <t>：</t>
    </r>
    <phoneticPr fontId="2" type="noConversion"/>
  </si>
  <si>
    <t>${detail.orderNum}</t>
    <phoneticPr fontId="2" type="noConversion"/>
  </si>
  <si>
    <t>${detail.productName}</t>
    <phoneticPr fontId="2" type="noConversion"/>
  </si>
  <si>
    <t>${detail.cusProductNum}</t>
    <phoneticPr fontId="2" type="noConversion"/>
  </si>
  <si>
    <t>${detail.qty}</t>
    <phoneticPr fontId="2" type="noConversion"/>
  </si>
  <si>
    <t>${detail.unitPrice}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</si>
</sst>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.5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4" fontId="2" fillId="0" borderId="6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10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/>
      <protection locked="0"/>
    </xf>
    <xf numFmtId="0" fontId="4" fillId="0" borderId="14" xfId="0" applyFont="1" applyFill="1" applyBorder="1" applyAlignment="1" applyProtection="1">
      <alignment horizontal="center" wrapText="1"/>
      <protection locked="0"/>
    </xf>
    <xf numFmtId="1" fontId="4" fillId="0" borderId="14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 wrapText="1"/>
      <protection locked="0"/>
    </xf>
    <xf numFmtId="0" fontId="0" fillId="0" borderId="15" xfId="0" applyFont="1" applyFill="1" applyBorder="1" applyAlignment="1">
      <alignment horizontal="center"/>
    </xf>
    <xf numFmtId="0" fontId="8" fillId="0" borderId="14" xfId="0" applyFont="1" applyFill="1" applyBorder="1" applyAlignment="1" applyProtection="1">
      <alignment horizontal="center" wrapText="1"/>
      <protection locked="0"/>
    </xf>
    <xf numFmtId="0" fontId="0" fillId="0" borderId="14" xfId="0" applyFont="1" applyFill="1" applyBorder="1" applyAlignment="1" applyProtection="1">
      <alignment horizontal="left"/>
      <protection locked="0"/>
    </xf>
    <xf numFmtId="0" fontId="0" fillId="0" borderId="14" xfId="0" applyFont="1" applyFill="1" applyBorder="1" applyAlignment="1" applyProtection="1">
      <alignment horizontal="center"/>
      <protection locked="0"/>
    </xf>
    <xf numFmtId="0" fontId="0" fillId="0" borderId="13" xfId="0" applyFont="1" applyFill="1" applyBorder="1" applyAlignment="1" applyProtection="1">
      <alignment horizontal="center"/>
      <protection locked="0"/>
    </xf>
    <xf numFmtId="0" fontId="0" fillId="0" borderId="14" xfId="0" applyFont="1" applyFill="1" applyBorder="1"/>
    <xf numFmtId="0" fontId="9" fillId="0" borderId="17" xfId="0" applyFont="1" applyFill="1" applyBorder="1" applyAlignment="1" applyProtection="1">
      <alignment horizontal="center" wrapText="1"/>
      <protection locked="0"/>
    </xf>
    <xf numFmtId="1" fontId="0" fillId="0" borderId="18" xfId="0" applyNumberFormat="1" applyFont="1" applyFill="1" applyBorder="1" applyAlignment="1">
      <alignment horizontal="center"/>
    </xf>
    <xf numFmtId="0" fontId="7" fillId="0" borderId="14" xfId="0" applyFont="1" applyFill="1" applyBorder="1" applyAlignment="1" applyProtection="1">
      <alignment horizontal="left"/>
      <protection locked="0"/>
    </xf>
    <xf numFmtId="0" fontId="4" fillId="0" borderId="14" xfId="0" applyFont="1" applyFill="1" applyBorder="1" applyAlignment="1" applyProtection="1">
      <alignment horizontal="left"/>
      <protection locked="0"/>
    </xf>
    <xf numFmtId="0" fontId="8" fillId="0" borderId="14" xfId="0" applyFont="1" applyFill="1" applyBorder="1" applyAlignment="1" applyProtection="1">
      <alignment horizontal="left"/>
      <protection locked="0"/>
    </xf>
    <xf numFmtId="0" fontId="9" fillId="0" borderId="14" xfId="0" applyFont="1" applyFill="1" applyBorder="1" applyAlignment="1" applyProtection="1">
      <alignment horizontal="left"/>
      <protection locked="0"/>
    </xf>
    <xf numFmtId="0" fontId="0" fillId="0" borderId="4" xfId="0" applyFont="1" applyFill="1" applyBorder="1" applyAlignment="1" applyProtection="1">
      <alignment horizontal="center"/>
      <protection locked="0"/>
    </xf>
    <xf numFmtId="0" fontId="0" fillId="0" borderId="5" xfId="0" applyFont="1" applyFill="1" applyBorder="1" applyAlignment="1" applyProtection="1">
      <alignment horizontal="center"/>
      <protection locked="0"/>
    </xf>
    <xf numFmtId="0" fontId="0" fillId="0" borderId="16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0" fillId="0" borderId="8" xfId="0" applyFont="1" applyFill="1" applyBorder="1" applyAlignment="1" applyProtection="1">
      <alignment horizontal="left" vertical="center"/>
      <protection locked="0"/>
    </xf>
    <xf numFmtId="14" fontId="0" fillId="0" borderId="10" xfId="0" applyNumberFormat="1" applyFont="1" applyFill="1" applyBorder="1" applyAlignment="1" applyProtection="1">
      <alignment horizontal="left" vertical="center"/>
      <protection locked="0"/>
    </xf>
    <xf numFmtId="14" fontId="0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6" fillId="0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1028700</xdr:colOff>
      <xdr:row>27</xdr:row>
      <xdr:rowOff>57149</xdr:rowOff>
    </xdr:from>
    <xdr:to>
      <xdr:col>4</xdr:col>
      <xdr:colOff>697404</xdr:colOff>
      <xdr:row>27</xdr:row>
      <xdr:rowOff>1428750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8850" y="7705724"/>
          <a:ext cx="1916604" cy="137160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G12" sqref="G12"/>
    </sheetView>
  </sheetViews>
  <sheetFormatPr defaultRowHeight="12.75" x14ac:dyDescent="0.2"/>
  <cols>
    <col min="1" max="1" width="3.42578125" style="1" customWidth="1"/>
    <col min="2" max="2" width="14.5703125" style="1" customWidth="1"/>
    <col min="3" max="3" width="22.28515625" style="1" customWidth="1"/>
    <col min="4" max="4" width="11.42578125" style="1" customWidth="1"/>
    <col min="5" max="5" width="11.7109375" style="1" customWidth="1"/>
    <col min="6" max="6" width="12.140625" style="1" customWidth="1"/>
    <col min="7" max="7" width="20" style="1" customWidth="1"/>
  </cols>
  <sheetData>
    <row r="1" spans="1:7" ht="35.25" customHeight="1" x14ac:dyDescent="0.5">
      <c r="A1" s="62" t="s">
        <v>0</v>
      </c>
      <c r="B1" s="63"/>
      <c r="C1" s="63"/>
      <c r="D1" s="63"/>
      <c r="E1" s="63"/>
      <c r="F1" s="63"/>
      <c r="G1" s="64"/>
    </row>
    <row r="2" spans="1:7" ht="23.1" customHeight="1" x14ac:dyDescent="0.2">
      <c r="A2" s="65" t="s">
        <v>1</v>
      </c>
      <c r="B2" s="66"/>
      <c r="C2" s="2">
        <v>42278</v>
      </c>
      <c r="D2" s="65" t="s">
        <v>2</v>
      </c>
      <c r="E2" s="66"/>
      <c r="F2" s="3">
        <v>299493</v>
      </c>
      <c r="G2" s="4">
        <v>15100101</v>
      </c>
    </row>
    <row r="3" spans="1:7" ht="23.1" customHeight="1" x14ac:dyDescent="0.2">
      <c r="A3" s="67" t="s">
        <v>24</v>
      </c>
      <c r="B3" s="40"/>
      <c r="C3" s="40"/>
      <c r="D3" s="68" t="s">
        <v>3</v>
      </c>
      <c r="E3" s="69"/>
      <c r="F3" s="69"/>
      <c r="G3" s="70"/>
    </row>
    <row r="4" spans="1:7" ht="23.1" customHeight="1" x14ac:dyDescent="0.2">
      <c r="A4" s="51" t="s">
        <v>4</v>
      </c>
      <c r="B4" s="42"/>
      <c r="C4" s="42"/>
      <c r="D4" s="37" t="str">
        <f>A4</f>
        <v>鋐光實業股份有限公司</v>
      </c>
      <c r="E4" s="54"/>
      <c r="F4" s="54"/>
      <c r="G4" s="55"/>
    </row>
    <row r="5" spans="1:7" ht="23.1" customHeight="1" x14ac:dyDescent="0.2">
      <c r="A5" s="41"/>
      <c r="B5" s="42"/>
      <c r="C5" s="42"/>
      <c r="D5" s="56" t="s">
        <v>5</v>
      </c>
      <c r="E5" s="48"/>
      <c r="F5" s="36" t="s">
        <v>6</v>
      </c>
      <c r="G5" s="58">
        <v>56650862</v>
      </c>
    </row>
    <row r="6" spans="1:7" ht="23.1" customHeight="1" x14ac:dyDescent="0.2">
      <c r="A6" s="52"/>
      <c r="B6" s="53"/>
      <c r="C6" s="53"/>
      <c r="D6" s="37" t="s">
        <v>7</v>
      </c>
      <c r="E6" s="38"/>
      <c r="F6" s="57"/>
      <c r="G6" s="59"/>
    </row>
    <row r="7" spans="1:7" ht="23.1" customHeight="1" x14ac:dyDescent="0.2">
      <c r="A7" s="39" t="s">
        <v>8</v>
      </c>
      <c r="B7" s="40"/>
      <c r="C7" s="40"/>
      <c r="D7" s="41" t="s">
        <v>9</v>
      </c>
      <c r="E7" s="42"/>
      <c r="F7" s="40" t="s">
        <v>10</v>
      </c>
      <c r="G7" s="43"/>
    </row>
    <row r="8" spans="1:7" ht="23.1" customHeight="1" x14ac:dyDescent="0.2">
      <c r="A8" s="44" t="s">
        <v>11</v>
      </c>
      <c r="B8" s="45"/>
      <c r="C8" s="45"/>
      <c r="D8" s="5" t="s">
        <v>12</v>
      </c>
      <c r="E8" s="6"/>
      <c r="F8" s="42" t="s">
        <v>13</v>
      </c>
      <c r="G8" s="48"/>
    </row>
    <row r="9" spans="1:7" ht="23.1" customHeight="1" x14ac:dyDescent="0.2">
      <c r="A9" s="46"/>
      <c r="B9" s="47"/>
      <c r="C9" s="47"/>
      <c r="D9" s="7" t="s">
        <v>14</v>
      </c>
      <c r="E9" s="8"/>
      <c r="F9" s="49">
        <f>C2</f>
        <v>42278</v>
      </c>
      <c r="G9" s="50"/>
    </row>
    <row r="10" spans="1:7" ht="13.5" x14ac:dyDescent="0.2">
      <c r="A10" s="60"/>
      <c r="B10" s="60" t="s">
        <v>15</v>
      </c>
      <c r="C10" s="60" t="s">
        <v>16</v>
      </c>
      <c r="D10" s="71" t="s">
        <v>17</v>
      </c>
      <c r="E10" s="9" t="s">
        <v>18</v>
      </c>
      <c r="F10" s="9" t="s">
        <v>19</v>
      </c>
      <c r="G10" s="10" t="s">
        <v>20</v>
      </c>
    </row>
    <row r="11" spans="1:7" ht="13.5" x14ac:dyDescent="0.2">
      <c r="A11" s="61"/>
      <c r="B11" s="61"/>
      <c r="C11" s="61"/>
      <c r="D11" s="61"/>
      <c r="E11" s="11" t="s">
        <v>21</v>
      </c>
      <c r="F11" s="12" t="s">
        <v>22</v>
      </c>
      <c r="G11" s="13" t="s">
        <v>22</v>
      </c>
    </row>
    <row r="12" spans="1:7" ht="23.1" customHeight="1" x14ac:dyDescent="0.2">
      <c r="A12" s="13">
        <v>1</v>
      </c>
      <c r="B12" s="14" t="s">
        <v>25</v>
      </c>
      <c r="C12" s="26" t="s">
        <v>26</v>
      </c>
      <c r="D12" s="15" t="s">
        <v>27</v>
      </c>
      <c r="E12" s="15" t="s">
        <v>28</v>
      </c>
      <c r="F12" s="15" t="s">
        <v>29</v>
      </c>
      <c r="G12" s="16" t="e">
        <f>IF(B12="","",ROUND(E12*F12,0))</f>
        <v>#VALUE!</v>
      </c>
    </row>
    <row r="13" spans="1:7" ht="23.1" customHeight="1" x14ac:dyDescent="0.2">
      <c r="A13" s="13">
        <v>2</v>
      </c>
      <c r="B13" s="14"/>
      <c r="C13" s="26"/>
      <c r="D13" s="15"/>
      <c r="E13" s="15"/>
      <c r="F13" s="15"/>
      <c r="G13" s="16" t="str">
        <f t="shared" ref="G13:G26" si="0">IF(B13="","",ROUND(E13*F13,0))</f>
        <v/>
      </c>
    </row>
    <row r="14" spans="1:7" ht="23.1" customHeight="1" x14ac:dyDescent="0.2">
      <c r="A14" s="13">
        <v>3</v>
      </c>
      <c r="B14" s="14"/>
      <c r="C14" s="27"/>
      <c r="D14" s="15"/>
      <c r="E14" s="15"/>
      <c r="F14" s="15"/>
      <c r="G14" s="16" t="str">
        <f t="shared" si="0"/>
        <v/>
      </c>
    </row>
    <row r="15" spans="1:7" ht="23.1" customHeight="1" x14ac:dyDescent="0.2">
      <c r="A15" s="13">
        <v>4</v>
      </c>
      <c r="B15" s="14"/>
      <c r="C15" s="28"/>
      <c r="D15" s="15"/>
      <c r="E15" s="15"/>
      <c r="F15" s="15"/>
      <c r="G15" s="16" t="str">
        <f t="shared" si="0"/>
        <v/>
      </c>
    </row>
    <row r="16" spans="1:7" ht="23.1" customHeight="1" x14ac:dyDescent="0.2">
      <c r="A16" s="13">
        <v>5</v>
      </c>
      <c r="B16" s="14"/>
      <c r="C16" s="28"/>
      <c r="D16" s="17"/>
      <c r="E16" s="17"/>
      <c r="F16" s="17"/>
      <c r="G16" s="16" t="str">
        <f t="shared" si="0"/>
        <v/>
      </c>
    </row>
    <row r="17" spans="1:7" ht="23.1" customHeight="1" x14ac:dyDescent="0.2">
      <c r="A17" s="18">
        <v>6</v>
      </c>
      <c r="B17" s="14"/>
      <c r="C17" s="29"/>
      <c r="D17" s="19"/>
      <c r="E17" s="17"/>
      <c r="F17" s="17"/>
      <c r="G17" s="16" t="str">
        <f t="shared" si="0"/>
        <v/>
      </c>
    </row>
    <row r="18" spans="1:7" ht="23.1" customHeight="1" x14ac:dyDescent="0.2">
      <c r="A18" s="13">
        <v>7</v>
      </c>
      <c r="B18" s="14"/>
      <c r="C18" s="20"/>
      <c r="D18" s="21"/>
      <c r="E18" s="21"/>
      <c r="F18" s="21"/>
      <c r="G18" s="16" t="str">
        <f t="shared" si="0"/>
        <v/>
      </c>
    </row>
    <row r="19" spans="1:7" ht="23.1" customHeight="1" x14ac:dyDescent="0.2">
      <c r="A19" s="18">
        <v>8</v>
      </c>
      <c r="B19" s="14"/>
      <c r="C19" s="20"/>
      <c r="D19" s="21"/>
      <c r="E19" s="21"/>
      <c r="F19" s="21"/>
      <c r="G19" s="16" t="str">
        <f t="shared" si="0"/>
        <v/>
      </c>
    </row>
    <row r="20" spans="1:7" ht="23.1" customHeight="1" x14ac:dyDescent="0.2">
      <c r="A20" s="13">
        <v>9</v>
      </c>
      <c r="B20" s="14"/>
      <c r="C20" s="20"/>
      <c r="D20" s="21"/>
      <c r="E20" s="21"/>
      <c r="F20" s="21"/>
      <c r="G20" s="16" t="str">
        <f t="shared" si="0"/>
        <v/>
      </c>
    </row>
    <row r="21" spans="1:7" ht="23.1" customHeight="1" x14ac:dyDescent="0.2">
      <c r="A21" s="18">
        <v>10</v>
      </c>
      <c r="B21" s="14"/>
      <c r="C21" s="20"/>
      <c r="D21" s="21"/>
      <c r="E21" s="21"/>
      <c r="F21" s="21"/>
      <c r="G21" s="16" t="str">
        <f t="shared" si="0"/>
        <v/>
      </c>
    </row>
    <row r="22" spans="1:7" ht="23.1" customHeight="1" x14ac:dyDescent="0.2">
      <c r="A22" s="13">
        <v>11</v>
      </c>
      <c r="B22" s="14"/>
      <c r="C22" s="20"/>
      <c r="D22" s="21"/>
      <c r="E22" s="21"/>
      <c r="F22" s="21"/>
      <c r="G22" s="16" t="str">
        <f t="shared" si="0"/>
        <v/>
      </c>
    </row>
    <row r="23" spans="1:7" ht="23.1" customHeight="1" x14ac:dyDescent="0.2">
      <c r="A23" s="18">
        <v>12</v>
      </c>
      <c r="B23" s="14"/>
      <c r="C23" s="20"/>
      <c r="D23" s="21"/>
      <c r="E23" s="21"/>
      <c r="F23" s="21"/>
      <c r="G23" s="16" t="str">
        <f t="shared" si="0"/>
        <v/>
      </c>
    </row>
    <row r="24" spans="1:7" ht="23.1" customHeight="1" x14ac:dyDescent="0.2">
      <c r="A24" s="13">
        <v>13</v>
      </c>
      <c r="B24" s="14"/>
      <c r="C24" s="20"/>
      <c r="D24" s="21"/>
      <c r="E24" s="21"/>
      <c r="F24" s="21"/>
      <c r="G24" s="16" t="str">
        <f t="shared" si="0"/>
        <v/>
      </c>
    </row>
    <row r="25" spans="1:7" ht="23.1" customHeight="1" x14ac:dyDescent="0.2">
      <c r="A25" s="18">
        <v>14</v>
      </c>
      <c r="B25" s="14"/>
      <c r="C25" s="20"/>
      <c r="D25" s="21"/>
      <c r="E25" s="21"/>
      <c r="F25" s="21"/>
      <c r="G25" s="16" t="str">
        <f t="shared" si="0"/>
        <v/>
      </c>
    </row>
    <row r="26" spans="1:7" ht="23.1" customHeight="1" x14ac:dyDescent="0.2">
      <c r="A26" s="13">
        <v>15</v>
      </c>
      <c r="B26" s="14"/>
      <c r="C26" s="20"/>
      <c r="D26" s="21"/>
      <c r="E26" s="21"/>
      <c r="F26" s="22"/>
      <c r="G26" s="16" t="str">
        <f t="shared" si="0"/>
        <v/>
      </c>
    </row>
    <row r="27" spans="1:7" ht="23.1" customHeight="1" x14ac:dyDescent="0.2">
      <c r="A27" s="23"/>
      <c r="B27" s="30"/>
      <c r="C27" s="31"/>
      <c r="D27" s="31"/>
      <c r="E27" s="32"/>
      <c r="F27" s="24" t="s">
        <v>23</v>
      </c>
      <c r="G27" s="25" t="e">
        <f>SUM(G12:G26)</f>
        <v>#VALUE!</v>
      </c>
    </row>
    <row r="28" spans="1:7" ht="120.75" customHeight="1" x14ac:dyDescent="0.2">
      <c r="A28" s="33"/>
      <c r="B28" s="34"/>
      <c r="C28" s="34"/>
      <c r="D28" s="34"/>
      <c r="E28" s="34"/>
      <c r="F28" s="35"/>
      <c r="G28" s="36"/>
    </row>
  </sheetData>
  <mergeCells count="23">
    <mergeCell ref="C10:C11"/>
    <mergeCell ref="A1:G1"/>
    <mergeCell ref="A2:B2"/>
    <mergeCell ref="D2:E2"/>
    <mergeCell ref="A3:C3"/>
    <mergeCell ref="D3:G3"/>
    <mergeCell ref="D10:D11"/>
    <mergeCell ref="B27:E27"/>
    <mergeCell ref="A28:G28"/>
    <mergeCell ref="D6:E6"/>
    <mergeCell ref="A7:C7"/>
    <mergeCell ref="D7:E7"/>
    <mergeCell ref="F7:G7"/>
    <mergeCell ref="A8:C9"/>
    <mergeCell ref="F8:G8"/>
    <mergeCell ref="F9:G9"/>
    <mergeCell ref="A4:C6"/>
    <mergeCell ref="D4:G4"/>
    <mergeCell ref="D5:E5"/>
    <mergeCell ref="F5:F6"/>
    <mergeCell ref="G5:G6"/>
    <mergeCell ref="A10:A11"/>
    <mergeCell ref="B10:B11"/>
  </mergeCells>
  <phoneticPr fontId="2" type="noConversion"/>
  <dataValidations count="1">
    <dataValidation type="list" allowBlank="1" showInputMessage="1" showErrorMessage="1" sqref="F7:G7" xr:uid="{00000000-0002-0000-0000-000000000000}">
      <formula1>$J$7:$J$8</formula1>
    </dataValidation>
  </dataValidations>
  <pageMargins left="0.33" right="0.22" top="0.55000000000000004" bottom="0.74803149606299213" header="0.31496062992125984" footer="0.31496062992125984"/>
  <pageSetup paperSize="9" orientation="portrait" horizontalDpi="180" verticalDpi="18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2015-11-03T05:05:04Z</cp:lastPrinted>
  <dcterms:created xsi:type="dcterms:W3CDTF">2015-10-15T03:44:18Z</dcterms:created>
  <dcterms:modified xsi:type="dcterms:W3CDTF">2020-04-06T08:06:27Z</dcterms:modified>
</cp:coreProperties>
</file>