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 activeTab="3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</definedNames>
  <calcPr calcId="162913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<sst xmlns="http://schemas.openxmlformats.org/spreadsheetml/2006/main" count="108" uniqueCount="53">
  <si>
    <t>관리코드</t>
    <phoneticPr fontId="3" type="noConversion"/>
  </si>
  <si>
    <t>사업장</t>
    <phoneticPr fontId="3" type="noConversion"/>
  </si>
  <si>
    <t>형태</t>
  </si>
  <si>
    <t>형태</t>
    <phoneticPr fontId="3" type="noConversion"/>
  </si>
  <si>
    <t>설치일</t>
  </si>
  <si>
    <t>설치일</t>
    <phoneticPr fontId="3" type="noConversion"/>
  </si>
  <si>
    <t>용량
(Kw)</t>
    <phoneticPr fontId="3" type="noConversion"/>
  </si>
  <si>
    <t>발전규모
(Kw)</t>
    <phoneticPr fontId="3" type="noConversion"/>
  </si>
  <si>
    <t>설치비용</t>
    <phoneticPr fontId="3" type="noConversion"/>
  </si>
  <si>
    <t>보조 지원금</t>
    <phoneticPr fontId="3" type="noConversion"/>
  </si>
  <si>
    <t>시공사</t>
    <phoneticPr fontId="3" type="noConversion"/>
  </si>
  <si>
    <t>GS103</t>
    <phoneticPr fontId="3" type="noConversion"/>
  </si>
  <si>
    <t>GE101</t>
    <phoneticPr fontId="3" type="noConversion"/>
  </si>
  <si>
    <t>GA202</t>
    <phoneticPr fontId="3" type="noConversion"/>
  </si>
  <si>
    <t>GS302</t>
    <phoneticPr fontId="3" type="noConversion"/>
  </si>
  <si>
    <t>GE452</t>
    <phoneticPr fontId="3" type="noConversion"/>
  </si>
  <si>
    <t>GA713</t>
    <phoneticPr fontId="3" type="noConversion"/>
  </si>
  <si>
    <t>GT121</t>
    <phoneticPr fontId="3" type="noConversion"/>
  </si>
  <si>
    <t>GS661</t>
    <phoneticPr fontId="3" type="noConversion"/>
  </si>
  <si>
    <t>부력일체형 설치비용의 평균</t>
    <phoneticPr fontId="3" type="noConversion"/>
  </si>
  <si>
    <t>구조체형 사업장 개수</t>
    <phoneticPr fontId="3" type="noConversion"/>
  </si>
  <si>
    <t>운문댐</t>
  </si>
  <si>
    <t>운문댐</t>
    <phoneticPr fontId="3" type="noConversion"/>
  </si>
  <si>
    <t>경남합천댐</t>
    <phoneticPr fontId="3" type="noConversion"/>
  </si>
  <si>
    <t>지평저수지</t>
    <phoneticPr fontId="3" type="noConversion"/>
  </si>
  <si>
    <t>청호저수지</t>
    <phoneticPr fontId="3" type="noConversion"/>
  </si>
  <si>
    <t>당진화력발전소</t>
    <phoneticPr fontId="3" type="noConversion"/>
  </si>
  <si>
    <t>용당저수지</t>
    <phoneticPr fontId="3" type="noConversion"/>
  </si>
  <si>
    <t>보령댐</t>
    <phoneticPr fontId="3" type="noConversion"/>
  </si>
  <si>
    <t>오창저수지</t>
    <phoneticPr fontId="3" type="noConversion"/>
  </si>
  <si>
    <t>부력일체형</t>
  </si>
  <si>
    <t>부력일체형</t>
    <phoneticPr fontId="3" type="noConversion"/>
  </si>
  <si>
    <t>부력일체형</t>
    <phoneticPr fontId="3" type="noConversion"/>
  </si>
  <si>
    <t>구조체형</t>
  </si>
  <si>
    <t>구조체형</t>
    <phoneticPr fontId="3" type="noConversion"/>
  </si>
  <si>
    <t>구조체형</t>
    <phoneticPr fontId="3" type="noConversion"/>
  </si>
  <si>
    <t>프레임형</t>
  </si>
  <si>
    <t>프레임형</t>
    <phoneticPr fontId="3" type="noConversion"/>
  </si>
  <si>
    <t>부력일체형</t>
    <phoneticPr fontId="3" type="noConversion"/>
  </si>
  <si>
    <t>프레임형</t>
    <phoneticPr fontId="3" type="noConversion"/>
  </si>
  <si>
    <t>최저 용량(Kw)</t>
    <phoneticPr fontId="3" type="noConversion"/>
  </si>
  <si>
    <t>사업장</t>
    <phoneticPr fontId="3" type="noConversion"/>
  </si>
  <si>
    <t>설치비용</t>
    <phoneticPr fontId="3" type="noConversion"/>
  </si>
  <si>
    <t>프레임형</t>
    <phoneticPr fontId="3" type="noConversion"/>
  </si>
  <si>
    <t>&lt;=500</t>
    <phoneticPr fontId="3" type="noConversion"/>
  </si>
  <si>
    <t>총합계</t>
  </si>
  <si>
    <t>2015년</t>
  </si>
  <si>
    <t>2016년</t>
  </si>
  <si>
    <t>2017년</t>
  </si>
  <si>
    <t>2018년</t>
  </si>
  <si>
    <t>개수 : 사업장</t>
  </si>
  <si>
    <t>평균 : 발전규모(Kw)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</si>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</sst>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1" fontId="2" fillId="0" borderId="1" xfId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41" fontId="2" fillId="0" borderId="8" xfId="1" applyFont="1" applyBorder="1" applyAlignment="1">
      <alignment horizontal="righ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41" fontId="2" fillId="0" borderId="3" xfId="1" applyFont="1" applyFill="1" applyBorder="1" applyAlignment="1">
      <alignment horizontal="right" vertical="center"/>
    </xf>
    <xf numFmtId="41" fontId="2" fillId="0" borderId="1" xfId="1" applyFont="1" applyFill="1" applyBorder="1" applyAlignment="1">
      <alignment horizontal="righ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176" fontId="2" fillId="0" borderId="18" xfId="1" applyNumberFormat="1" applyFont="1" applyFill="1" applyBorder="1" applyAlignment="1">
      <alignment horizontal="right" vertical="center"/>
    </xf>
    <xf numFmtId="176" fontId="2" fillId="0" borderId="19" xfId="1" applyNumberFormat="1" applyFont="1" applyFill="1" applyBorder="1" applyAlignment="1">
      <alignment horizontal="right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41" fontId="2" fillId="0" borderId="24" xfId="1" applyFont="1" applyFill="1" applyBorder="1" applyAlignment="1">
      <alignment horizontal="right" vertical="center"/>
    </xf>
    <xf numFmtId="176" fontId="2" fillId="0" borderId="25" xfId="1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9"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원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부력일체형 및 구조체형 태양광 설치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발전규모(Kw)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C7E-4A05-BA13-D7CDBE04CB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(제1작업!$C$5,제1작업!$C$6,제1작업!$C$7,제1작업!$C$8,제1작업!$C$9,제1작업!$C$11)</c:f>
              <c:strCache>
                <c:ptCount val="6"/>
                <c:pt idx="0">
                  <c:v>운문댐</c:v>
                </c:pt>
                <c:pt idx="1">
                  <c:v>경남합천댐</c:v>
                </c:pt>
                <c:pt idx="2">
                  <c:v>지평저수지</c:v>
                </c:pt>
                <c:pt idx="3">
                  <c:v>청호저수지</c:v>
                </c:pt>
                <c:pt idx="4">
                  <c:v>당진화력발전소</c:v>
                </c:pt>
                <c:pt idx="5">
                  <c:v>보령댐</c:v>
                </c:pt>
              </c:strCache>
            </c:strRef>
          </c:cat>
          <c:val>
            <c:numRef>
              <c:f>(제1작업!$G$5,제1작업!$G$6,제1작업!$G$7,제1작업!$G$8,제1작업!$G$9,제1작업!$G$11)</c:f>
              <c:numCache>
                <c:formatCode>_(* #,##0_);_(* \(#,##0\);_(* "-"_);_(@_)</c:formatCode>
                <c:ptCount val="6"/>
                <c:pt idx="0">
                  <c:v>1830</c:v>
                </c:pt>
                <c:pt idx="1">
                  <c:v>2100</c:v>
                </c:pt>
                <c:pt idx="2">
                  <c:v>4200</c:v>
                </c:pt>
                <c:pt idx="3">
                  <c:v>1150</c:v>
                </c:pt>
                <c:pt idx="4">
                  <c:v>3540</c:v>
                </c:pt>
                <c:pt idx="5">
                  <c:v>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E-4A05-BA13-D7CDBE04C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6936944"/>
        <c:axId val="986934448"/>
      </c:barChart>
      <c:lineChart>
        <c:grouping val="standar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설치비용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(제1작업!$C$5,제1작업!$C$6,제1작업!$C$7,제1작업!$C$8,제1작업!$C$9,제1작업!$C$11)</c:f>
              <c:strCache>
                <c:ptCount val="6"/>
                <c:pt idx="0">
                  <c:v>운문댐</c:v>
                </c:pt>
                <c:pt idx="1">
                  <c:v>경남합천댐</c:v>
                </c:pt>
                <c:pt idx="2">
                  <c:v>지평저수지</c:v>
                </c:pt>
                <c:pt idx="3">
                  <c:v>청호저수지</c:v>
                </c:pt>
                <c:pt idx="4">
                  <c:v>당진화력발전소</c:v>
                </c:pt>
                <c:pt idx="5">
                  <c:v>보령댐</c:v>
                </c:pt>
              </c:strCache>
            </c:strRef>
          </c:cat>
          <c:val>
            <c:numRef>
              <c:f>(제1작업!$H$5,제1작업!$H$6,제1작업!$H$7,제1작업!$H$8,제1작업!$H$9,제1작업!$H$11)</c:f>
              <c:numCache>
                <c:formatCode>#,##0"원"</c:formatCode>
                <c:ptCount val="6"/>
                <c:pt idx="0">
                  <c:v>8830000</c:v>
                </c:pt>
                <c:pt idx="1">
                  <c:v>15360000</c:v>
                </c:pt>
                <c:pt idx="2">
                  <c:v>27860000</c:v>
                </c:pt>
                <c:pt idx="3">
                  <c:v>5500000</c:v>
                </c:pt>
                <c:pt idx="4">
                  <c:v>18120000</c:v>
                </c:pt>
                <c:pt idx="5">
                  <c:v>32760000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E-4A05-BA13-D7CDBE04C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328848"/>
        <c:axId val="519323024"/>
      </c:lineChart>
      <c:catAx>
        <c:axId val="9869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986934448"/>
        <c:crosses val="autoZero"/>
        <c:auto val="1"/>
        <c:lblAlgn val="ctr"/>
        <c:lblOffset val="100"/>
        <c:noMultiLvlLbl val="0"/>
      </c:catAx>
      <c:valAx>
        <c:axId val="9869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986936944"/>
        <c:crosses val="autoZero"/>
        <c:crossBetween val="between"/>
      </c:valAx>
      <c:valAx>
        <c:axId val="519323024"/>
        <c:scaling>
          <c:orientation val="minMax"/>
          <c:max val="40000000"/>
        </c:scaling>
        <c:delete val="0"/>
        <c:axPos val="r"/>
        <c:numFmt formatCode="#,##0&quot;원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519328848"/>
        <c:crosses val="max"/>
        <c:crossBetween val="between"/>
        <c:majorUnit val="10000000"/>
      </c:valAx>
      <c:catAx>
        <c:axId val="51932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323024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5443</xdr:colOff>
      <xdr:row>0</xdr:row>
      <xdr:rowOff>48986</xdr:rowOff>
    </xdr:from>
    <xdr:to>
      <xdr:col>6</xdr:col>
      <xdr:colOff>446315</xdr:colOff>
      <xdr:row>2</xdr:row>
      <xdr:rowOff>119743</xdr:rowOff>
    </xdr:to>
    <xdr:sp macro="" textlink="">
      <xdr:nvSpPr>
        <xdr:cNvPr id="2" name="사다리꼴 1"/>
        <xdr:cNvSpPr/>
      </xdr:nvSpPr>
      <xdr:spPr>
        <a:xfrm>
          <a:off x="130629" y="48986"/>
          <a:ext cx="4131129" cy="587828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수상 태양광 설치 현황</a:t>
          </a:r>
        </a:p>
      </xdr:txBody>
    </xdr:sp>
    <xdr:clientData/>
  </xdr:twoCellAnchor>
  <xdr:twoCellAnchor editAs="oneCell">
    <xdr:from>
      <xdr:col>6</xdr:col>
      <xdr:colOff>681718</xdr:colOff>
      <xdr:row>0</xdr:row>
      <xdr:rowOff>84364</xdr:rowOff>
    </xdr:from>
    <xdr:to>
      <xdr:col>9</xdr:col>
      <xdr:colOff>506186</xdr:colOff>
      <xdr:row>2</xdr:row>
      <xdr:rowOff>106137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84364"/>
          <a:ext cx="2426154" cy="538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0.63758</cdr:x>
      <cdr:y>0.13864</cdr:y>
    </cdr:from>
    <cdr:to>
      <cdr:x>0.74497</cdr:x>
      <cdr:y>0.22721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5933607" y="843197"/>
          <a:ext cx="999343" cy="538708"/>
        </a:xfrm>
        <a:prstGeom xmlns:a="http://schemas.openxmlformats.org/drawingml/2006/main" prst="wedgeRoundRectCallout">
          <a:avLst>
            <a:gd name="adj1" fmla="val 75570"/>
            <a:gd name="adj2" fmla="val 30682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설치비용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96.673341898146" createdVersion="6" refreshedVersion="6" minRefreshableVersion="3" recordCount="8">
  <cacheSource type="worksheet">
    <worksheetSource ref="B4:H12" sheet="제1작업"/>
  </cacheSource>
  <cacheFields count="7">
    <cacheField name="관리코드" numFmtId="0">
      <sharedItems/>
    </cacheField>
    <cacheField name="사업장" numFmtId="0">
      <sharedItems count="8">
        <s v="운문댐"/>
        <s v="경남합천댐"/>
        <s v="지평저수지"/>
        <s v="청호저수지"/>
        <s v="당진화력발전소"/>
        <s v="용당저수지"/>
        <s v="보령댐"/>
        <s v="오창저수지"/>
      </sharedItems>
    </cacheField>
    <cacheField name="형태" numFmtId="0">
      <sharedItems count="3">
        <s v="부력일체형"/>
        <s v="구조체형"/>
        <s v="프레임형"/>
      </sharedItems>
    </cacheField>
    <cacheField name="설치일" numFmtId="14">
      <sharedItems containsSemiMixedTypes="0" containsNonDate="0" containsDate="1" containsString="0" minDate="2015-10-09T00:00:00" maxDate="2018-06-13T00:00:00" count="8">
        <d v="2017-04-13T00:00:00"/>
        <d v="2016-03-08T00:00:00"/>
        <d v="2017-03-15T00:00:00"/>
        <d v="2015-10-09T00:00:00"/>
        <d v="2018-06-12T00:00:00"/>
        <d v="2016-02-10T00:00:00"/>
        <d v="2016-11-15T00:00:00"/>
        <d v="2015-11-10T00:00:00"/>
      </sharedItems>
      <fieldGroup base="3">
        <rangePr groupBy="years" startDate="2015-10-09T00:00:00" endDate="2018-06-13T00:00:00"/>
        <groupItems count="6">
          <s v="&lt;2015-10-09"/>
          <s v="2015년"/>
          <s v="2016년"/>
          <s v="2017년"/>
          <s v="2018년"/>
          <s v="&gt;2018-06-13"/>
        </groupItems>
      </fieldGroup>
    </cacheField>
    <cacheField name="용량_x000a_(Kw)" numFmtId="41">
      <sharedItems containsSemiMixedTypes="0" containsString="0" containsNumber="1" containsInteger="1" minValue="200" maxValue="1800"/>
    </cacheField>
    <cacheField name="발전규모_x000a_(Kw)" numFmtId="41">
      <sharedItems containsSemiMixedTypes="0" containsString="0" containsNumber="1" containsInteger="1" minValue="870" maxValue="4540"/>
    </cacheField>
    <cacheField name="설치비용" numFmtId="176">
      <sharedItems containsSemiMixedTypes="0" containsString="0" containsNumber="1" containsInteger="1" minValue="4520000" maxValue="327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GS103"/>
    <x v="0"/>
    <x v="0"/>
    <x v="0"/>
    <n v="500"/>
    <n v="1830"/>
    <n v="8830000"/>
  </r>
  <r>
    <s v="GE101"/>
    <x v="1"/>
    <x v="0"/>
    <x v="1"/>
    <n v="800"/>
    <n v="2100"/>
    <n v="15360000"/>
  </r>
  <r>
    <s v="GA202"/>
    <x v="2"/>
    <x v="1"/>
    <x v="2"/>
    <n v="1500"/>
    <n v="4200"/>
    <n v="27860000"/>
  </r>
  <r>
    <s v="GS302"/>
    <x v="3"/>
    <x v="1"/>
    <x v="3"/>
    <n v="300"/>
    <n v="1150"/>
    <n v="5500000"/>
  </r>
  <r>
    <s v="GE452"/>
    <x v="4"/>
    <x v="1"/>
    <x v="4"/>
    <n v="1000"/>
    <n v="3540"/>
    <n v="18120000"/>
  </r>
  <r>
    <s v="GA713"/>
    <x v="5"/>
    <x v="2"/>
    <x v="5"/>
    <n v="1350"/>
    <n v="3950"/>
    <n v="21960000"/>
  </r>
  <r>
    <s v="GT121"/>
    <x v="6"/>
    <x v="0"/>
    <x v="6"/>
    <n v="1800"/>
    <n v="4540"/>
    <n v="32760000"/>
  </r>
  <r>
    <s v="GS661"/>
    <x v="7"/>
    <x v="2"/>
    <x v="7"/>
    <n v="200"/>
    <n v="870"/>
    <n v="45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5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설치일" colHeaderCaption="형태">
  <location ref="B2:H9" firstHeaderRow="1" firstDataRow="3" firstDataCol="1"/>
  <pivotFields count="7">
    <pivotField showAll="0"/>
    <pivotField dataField="1" showAll="0">
      <items count="9">
        <item x="1"/>
        <item x="4"/>
        <item x="6"/>
        <item x="7"/>
        <item x="5"/>
        <item x="0"/>
        <item x="2"/>
        <item x="3"/>
        <item t="default"/>
      </items>
    </pivotField>
    <pivotField axis="axisCol" showAll="0" sortType="descending">
      <items count="4">
        <item x="2"/>
        <item x="0"/>
        <item x="1"/>
        <item t="default"/>
      </items>
    </pivotField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41" showAll="0"/>
    <pivotField dataField="1" numFmtId="41" showAll="0"/>
    <pivotField numFmtId="176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사업장" fld="1" subtotal="count" baseField="0" baseItem="0"/>
    <dataField name="평균 : 발전규모(Kw)" fld="5" subtotal="average" baseField="3" baseItem="1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표2" displayName="표2" ref="B18:E22" totalsRowShown="0" tableBorderDxfId="6">
  <autoFilter ref="B18:E22"/>
  <tableColumns count="4">
    <tableColumn id="1" name="사업장" dataDxfId="5"/>
    <tableColumn id="2" name="용량_x000a_(Kw)" dataDxfId="4" dataCellStyle="쉼표 [0]"/>
    <tableColumn id="3" name="발전규모_x000a_(Kw)" dataDxfId="3" dataCellStyle="쉼표 [0]"/>
    <tableColumn id="4" name="설치비용" dataDxfId="2" dataCellStyle="쉼표 [0]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zoomScale="175" zoomScaleNormal="175" workbookViewId="0">
      <selection activeCell="M7" sqref="M7"/>
    </sheetView>
  </sheetViews>
  <sheetFormatPr defaultRowHeight="13.5" x14ac:dyDescent="0.3"/>
  <cols>
    <col min="1" max="1" width="1.625" style="1" customWidth="1"/>
    <col min="2" max="2" width="9" style="1"/>
    <col min="3" max="3" width="15.125" style="1" bestFit="1" customWidth="1"/>
    <col min="4" max="4" width="11" style="1" bestFit="1" customWidth="1"/>
    <col min="5" max="5" width="12.25" style="1" bestFit="1" customWidth="1"/>
    <col min="6" max="6" width="8.375" style="1" bestFit="1" customWidth="1"/>
    <col min="7" max="7" width="9" style="1" bestFit="1" customWidth="1"/>
    <col min="8" max="8" width="13.5" style="1" bestFit="1" customWidth="1"/>
    <col min="9" max="9" width="11.625" style="1" bestFit="1" customWidth="1"/>
    <col min="10" max="10" width="7.125" style="1" bestFit="1" customWidth="1"/>
    <col min="11" max="11" width="9" style="1"/>
    <col min="12" max="12" width="2.625" style="1" customWidth="1"/>
    <col min="13" max="16384" width="9" style="1"/>
  </cols>
  <sheetData>
    <row r="1" spans="2:10" ht="15" customHeight="1" x14ac:dyDescent="0.3"/>
    <row r="2" spans="2:10" ht="25.5" customHeight="1" x14ac:dyDescent="0.3"/>
    <row r="3" spans="2:10" ht="14.25" customHeight="1" thickBot="1" x14ac:dyDescent="0.35"/>
    <row r="4" spans="2:10" ht="27.75" thickBot="1" x14ac:dyDescent="0.35">
      <c r="B4" s="23" t="s">
        <v>0</v>
      </c>
      <c r="C4" s="24" t="s">
        <v>1</v>
      </c>
      <c r="D4" s="24" t="s">
        <v>3</v>
      </c>
      <c r="E4" s="24" t="s">
        <v>5</v>
      </c>
      <c r="F4" s="25" t="s">
        <v>6</v>
      </c>
      <c r="G4" s="25" t="s">
        <v>7</v>
      </c>
      <c r="H4" s="24" t="s">
        <v>8</v>
      </c>
      <c r="I4" s="24" t="s">
        <v>9</v>
      </c>
      <c r="J4" s="26" t="s">
        <v>10</v>
      </c>
    </row>
    <row r="5" spans="2:10" x14ac:dyDescent="0.3">
      <c r="B5" s="5" t="s">
        <v>11</v>
      </c>
      <c r="C5" s="6" t="s">
        <v>22</v>
      </c>
      <c r="D5" s="6" t="s">
        <v>31</v>
      </c>
      <c r="E5" s="18">
        <v>42838</v>
      </c>
      <c r="F5" s="19">
        <v>500</v>
      </c>
      <c r="G5" s="19">
        <v>1830</v>
      </c>
      <c r="H5" s="28">
        <v>8830000</v>
      </c>
      <c r="I5" s="6"/>
      <c r="J5" s="7"/>
    </row>
    <row r="6" spans="2:10" x14ac:dyDescent="0.3">
      <c r="B6" s="8" t="s">
        <v>12</v>
      </c>
      <c r="C6" s="2" t="s">
        <v>23</v>
      </c>
      <c r="D6" s="2" t="s">
        <v>32</v>
      </c>
      <c r="E6" s="3">
        <v>42437</v>
      </c>
      <c r="F6" s="4">
        <v>800</v>
      </c>
      <c r="G6" s="4">
        <v>2100</v>
      </c>
      <c r="H6" s="29">
        <v>15360000</v>
      </c>
      <c r="I6" s="2"/>
      <c r="J6" s="9"/>
    </row>
    <row r="7" spans="2:10" x14ac:dyDescent="0.3">
      <c r="B7" s="8" t="s">
        <v>13</v>
      </c>
      <c r="C7" s="2" t="s">
        <v>24</v>
      </c>
      <c r="D7" s="2" t="s">
        <v>34</v>
      </c>
      <c r="E7" s="3">
        <v>42809</v>
      </c>
      <c r="F7" s="4">
        <v>1500</v>
      </c>
      <c r="G7" s="4">
        <v>4200</v>
      </c>
      <c r="H7" s="29">
        <v>27860000</v>
      </c>
      <c r="I7" s="2"/>
      <c r="J7" s="9"/>
    </row>
    <row r="8" spans="2:10" x14ac:dyDescent="0.3">
      <c r="B8" s="8" t="s">
        <v>14</v>
      </c>
      <c r="C8" s="2" t="s">
        <v>25</v>
      </c>
      <c r="D8" s="2" t="s">
        <v>35</v>
      </c>
      <c r="E8" s="3">
        <v>42286</v>
      </c>
      <c r="F8" s="4">
        <v>300</v>
      </c>
      <c r="G8" s="4">
        <v>1150</v>
      </c>
      <c r="H8" s="29">
        <v>5500000</v>
      </c>
      <c r="I8" s="2"/>
      <c r="J8" s="9"/>
    </row>
    <row r="9" spans="2:10" x14ac:dyDescent="0.3">
      <c r="B9" s="8" t="s">
        <v>15</v>
      </c>
      <c r="C9" s="2" t="s">
        <v>26</v>
      </c>
      <c r="D9" s="2" t="s">
        <v>35</v>
      </c>
      <c r="E9" s="3">
        <v>43263</v>
      </c>
      <c r="F9" s="4">
        <v>1000</v>
      </c>
      <c r="G9" s="4">
        <v>3540</v>
      </c>
      <c r="H9" s="29">
        <v>18120000</v>
      </c>
      <c r="I9" s="2"/>
      <c r="J9" s="9"/>
    </row>
    <row r="10" spans="2:10" x14ac:dyDescent="0.3">
      <c r="B10" s="8" t="s">
        <v>16</v>
      </c>
      <c r="C10" s="2" t="s">
        <v>27</v>
      </c>
      <c r="D10" s="2" t="s">
        <v>37</v>
      </c>
      <c r="E10" s="3">
        <v>42410</v>
      </c>
      <c r="F10" s="4">
        <v>1350</v>
      </c>
      <c r="G10" s="4">
        <v>3950</v>
      </c>
      <c r="H10" s="29">
        <v>21960000</v>
      </c>
      <c r="I10" s="2"/>
      <c r="J10" s="9"/>
    </row>
    <row r="11" spans="2:10" x14ac:dyDescent="0.3">
      <c r="B11" s="8" t="s">
        <v>17</v>
      </c>
      <c r="C11" s="2" t="s">
        <v>28</v>
      </c>
      <c r="D11" s="2" t="s">
        <v>38</v>
      </c>
      <c r="E11" s="3">
        <v>42689</v>
      </c>
      <c r="F11" s="4">
        <v>1800</v>
      </c>
      <c r="G11" s="4">
        <v>4540</v>
      </c>
      <c r="H11" s="29">
        <v>32760000</v>
      </c>
      <c r="I11" s="2"/>
      <c r="J11" s="9"/>
    </row>
    <row r="12" spans="2:10" ht="14.25" thickBot="1" x14ac:dyDescent="0.35">
      <c r="B12" s="20" t="s">
        <v>18</v>
      </c>
      <c r="C12" s="12" t="s">
        <v>29</v>
      </c>
      <c r="D12" s="12" t="s">
        <v>39</v>
      </c>
      <c r="E12" s="21">
        <v>42318</v>
      </c>
      <c r="F12" s="22">
        <v>200</v>
      </c>
      <c r="G12" s="22">
        <v>870</v>
      </c>
      <c r="H12" s="30">
        <v>4520000</v>
      </c>
      <c r="I12" s="12"/>
      <c r="J12" s="13"/>
    </row>
    <row r="13" spans="2:10" x14ac:dyDescent="0.3">
      <c r="B13" s="14" t="s">
        <v>19</v>
      </c>
      <c r="C13" s="15"/>
      <c r="D13" s="15"/>
      <c r="E13" s="16"/>
      <c r="F13" s="50"/>
      <c r="G13" s="15" t="s">
        <v>40</v>
      </c>
      <c r="H13" s="15"/>
      <c r="I13" s="15"/>
      <c r="J13" s="17"/>
    </row>
    <row r="14" spans="2:10" ht="14.25" thickBot="1" x14ac:dyDescent="0.35">
      <c r="B14" s="10" t="s">
        <v>20</v>
      </c>
      <c r="C14" s="11"/>
      <c r="D14" s="11"/>
      <c r="E14" s="12"/>
      <c r="F14" s="51"/>
      <c r="G14" s="27" t="s">
        <v>41</v>
      </c>
      <c r="H14" s="12" t="s">
        <v>21</v>
      </c>
      <c r="I14" s="27" t="s">
        <v>42</v>
      </c>
      <c r="J14" s="13"/>
    </row>
    <row r="20" ht="13.5" customHeight="1" x14ac:dyDescent="0.3"/>
    <row r="21" ht="29.25" customHeight="1" x14ac:dyDescent="0.3"/>
  </sheetData>
  <mergeCells count="4">
    <mergeCell ref="B13:D13"/>
    <mergeCell ref="B14:D14"/>
    <mergeCell ref="G13:I13"/>
    <mergeCell ref="F13:F14"/>
  </mergeCells>
  <phoneticPr fontId="3" type="noConversion"/>
  <conditionalFormatting sqref="B5:J12">
    <cfRule type="expression" dxfId="8" priority="1">
      <formula>$F5&lt;=500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="145" zoomScaleNormal="145" workbookViewId="0">
      <selection activeCell="G15" sqref="G15"/>
    </sheetView>
  </sheetViews>
  <sheetFormatPr defaultRowHeight="13.5" x14ac:dyDescent="0.3"/>
  <cols>
    <col min="1" max="1" width="1.625" style="1" customWidth="1"/>
    <col min="2" max="2" width="9" style="1"/>
    <col min="3" max="3" width="15.125" style="1" bestFit="1" customWidth="1"/>
    <col min="4" max="4" width="11.875" style="1" bestFit="1" customWidth="1"/>
    <col min="5" max="5" width="13.25" style="1" bestFit="1" customWidth="1"/>
    <col min="6" max="6" width="8.125" style="1" bestFit="1" customWidth="1"/>
    <col min="7" max="7" width="9.25" style="1" bestFit="1" customWidth="1"/>
    <col min="8" max="8" width="13.3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23" t="s">
        <v>0</v>
      </c>
      <c r="C2" s="24" t="s">
        <v>1</v>
      </c>
      <c r="D2" s="24" t="s">
        <v>3</v>
      </c>
      <c r="E2" s="24" t="s">
        <v>5</v>
      </c>
      <c r="F2" s="25" t="s">
        <v>6</v>
      </c>
      <c r="G2" s="25" t="s">
        <v>7</v>
      </c>
      <c r="H2" s="24" t="s">
        <v>8</v>
      </c>
    </row>
    <row r="3" spans="2:8" x14ac:dyDescent="0.3">
      <c r="B3" s="5" t="s">
        <v>11</v>
      </c>
      <c r="C3" s="6" t="s">
        <v>22</v>
      </c>
      <c r="D3" s="6" t="s">
        <v>31</v>
      </c>
      <c r="E3" s="18">
        <v>42838</v>
      </c>
      <c r="F3" s="19">
        <v>500</v>
      </c>
      <c r="G3" s="19">
        <v>1830</v>
      </c>
      <c r="H3" s="28">
        <v>8830000</v>
      </c>
    </row>
    <row r="4" spans="2:8" x14ac:dyDescent="0.3">
      <c r="B4" s="8" t="s">
        <v>12</v>
      </c>
      <c r="C4" s="2" t="s">
        <v>23</v>
      </c>
      <c r="D4" s="2" t="s">
        <v>32</v>
      </c>
      <c r="E4" s="3">
        <v>42437</v>
      </c>
      <c r="F4" s="4">
        <v>800</v>
      </c>
      <c r="G4" s="4">
        <v>2100</v>
      </c>
      <c r="H4" s="29">
        <v>15360000</v>
      </c>
    </row>
    <row r="5" spans="2:8" x14ac:dyDescent="0.3">
      <c r="B5" s="8" t="s">
        <v>13</v>
      </c>
      <c r="C5" s="2" t="s">
        <v>24</v>
      </c>
      <c r="D5" s="2" t="s">
        <v>34</v>
      </c>
      <c r="E5" s="3">
        <v>42809</v>
      </c>
      <c r="F5" s="4">
        <v>1500</v>
      </c>
      <c r="G5" s="4">
        <v>4200</v>
      </c>
      <c r="H5" s="29">
        <v>27860000</v>
      </c>
    </row>
    <row r="6" spans="2:8" x14ac:dyDescent="0.3">
      <c r="B6" s="8" t="s">
        <v>14</v>
      </c>
      <c r="C6" s="2" t="s">
        <v>25</v>
      </c>
      <c r="D6" s="2" t="s">
        <v>35</v>
      </c>
      <c r="E6" s="3">
        <v>42286</v>
      </c>
      <c r="F6" s="4">
        <v>300</v>
      </c>
      <c r="G6" s="4">
        <v>1150</v>
      </c>
      <c r="H6" s="29">
        <v>5500000</v>
      </c>
    </row>
    <row r="7" spans="2:8" x14ac:dyDescent="0.3">
      <c r="B7" s="8" t="s">
        <v>15</v>
      </c>
      <c r="C7" s="2" t="s">
        <v>26</v>
      </c>
      <c r="D7" s="2" t="s">
        <v>35</v>
      </c>
      <c r="E7" s="3">
        <v>43263</v>
      </c>
      <c r="F7" s="4">
        <v>1000</v>
      </c>
      <c r="G7" s="4">
        <v>3540</v>
      </c>
      <c r="H7" s="29">
        <v>18120000</v>
      </c>
    </row>
    <row r="8" spans="2:8" x14ac:dyDescent="0.3">
      <c r="B8" s="8" t="s">
        <v>16</v>
      </c>
      <c r="C8" s="2" t="s">
        <v>27</v>
      </c>
      <c r="D8" s="2" t="s">
        <v>37</v>
      </c>
      <c r="E8" s="3">
        <v>42410</v>
      </c>
      <c r="F8" s="4">
        <v>1350</v>
      </c>
      <c r="G8" s="4">
        <v>3950</v>
      </c>
      <c r="H8" s="29">
        <v>21960000</v>
      </c>
    </row>
    <row r="9" spans="2:8" x14ac:dyDescent="0.3">
      <c r="B9" s="8" t="s">
        <v>17</v>
      </c>
      <c r="C9" s="2" t="s">
        <v>28</v>
      </c>
      <c r="D9" s="2" t="s">
        <v>38</v>
      </c>
      <c r="E9" s="3">
        <v>42689</v>
      </c>
      <c r="F9" s="4">
        <v>1800</v>
      </c>
      <c r="G9" s="4">
        <v>4540</v>
      </c>
      <c r="H9" s="29">
        <v>32760000</v>
      </c>
    </row>
    <row r="10" spans="2:8" ht="14.25" thickBot="1" x14ac:dyDescent="0.35">
      <c r="B10" s="20" t="s">
        <v>18</v>
      </c>
      <c r="C10" s="12" t="s">
        <v>29</v>
      </c>
      <c r="D10" s="12" t="s">
        <v>39</v>
      </c>
      <c r="E10" s="21">
        <v>42318</v>
      </c>
      <c r="F10" s="22">
        <v>200</v>
      </c>
      <c r="G10" s="22">
        <v>870</v>
      </c>
      <c r="H10" s="30">
        <v>4520000</v>
      </c>
    </row>
    <row r="13" spans="2:8" ht="14.25" thickBot="1" x14ac:dyDescent="0.35"/>
    <row r="14" spans="2:8" ht="27" x14ac:dyDescent="0.3">
      <c r="B14" s="24" t="s">
        <v>3</v>
      </c>
      <c r="C14" s="25" t="s">
        <v>6</v>
      </c>
    </row>
    <row r="15" spans="2:8" x14ac:dyDescent="0.3">
      <c r="B15" s="1" t="s">
        <v>43</v>
      </c>
    </row>
    <row r="16" spans="2:8" x14ac:dyDescent="0.3">
      <c r="C16" s="1" t="s">
        <v>44</v>
      </c>
    </row>
    <row r="18" spans="2:5" ht="27.75" thickBot="1" x14ac:dyDescent="0.35">
      <c r="B18" s="37" t="s">
        <v>1</v>
      </c>
      <c r="C18" s="38" t="s">
        <v>6</v>
      </c>
      <c r="D18" s="38" t="s">
        <v>7</v>
      </c>
      <c r="E18" s="39" t="s">
        <v>8</v>
      </c>
    </row>
    <row r="19" spans="2:5" x14ac:dyDescent="0.3">
      <c r="B19" s="33" t="s">
        <v>22</v>
      </c>
      <c r="C19" s="31">
        <v>500</v>
      </c>
      <c r="D19" s="31">
        <v>1830</v>
      </c>
      <c r="E19" s="35">
        <v>8830000</v>
      </c>
    </row>
    <row r="20" spans="2:5" x14ac:dyDescent="0.3">
      <c r="B20" s="34" t="s">
        <v>25</v>
      </c>
      <c r="C20" s="32">
        <v>300</v>
      </c>
      <c r="D20" s="32">
        <v>1150</v>
      </c>
      <c r="E20" s="36">
        <v>5500000</v>
      </c>
    </row>
    <row r="21" spans="2:5" x14ac:dyDescent="0.3">
      <c r="B21" s="34" t="s">
        <v>27</v>
      </c>
      <c r="C21" s="32">
        <v>1350</v>
      </c>
      <c r="D21" s="32">
        <v>3950</v>
      </c>
      <c r="E21" s="36">
        <v>21960000</v>
      </c>
    </row>
    <row r="22" spans="2:5" x14ac:dyDescent="0.3">
      <c r="B22" s="40" t="s">
        <v>29</v>
      </c>
      <c r="C22" s="41">
        <v>200</v>
      </c>
      <c r="D22" s="41">
        <v>870</v>
      </c>
      <c r="E22" s="42">
        <v>4520000</v>
      </c>
    </row>
  </sheetData>
  <phoneticPr fontId="3" type="noConversion"/>
  <conditionalFormatting sqref="B3:H10">
    <cfRule type="expression" dxfId="7" priority="1">
      <formula>$F3&lt;=500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zoomScale="160" zoomScaleNormal="160" workbookViewId="0">
      <selection activeCell="E11" sqref="E11"/>
    </sheetView>
  </sheetViews>
  <sheetFormatPr defaultRowHeight="13.5" x14ac:dyDescent="0.3"/>
  <cols>
    <col min="1" max="1" width="1.625" style="1" customWidth="1"/>
    <col min="2" max="2" width="11.375" style="1" customWidth="1"/>
    <col min="3" max="3" width="13.125" style="1" customWidth="1"/>
    <col min="4" max="4" width="19.625" style="1" bestFit="1" customWidth="1"/>
    <col min="5" max="5" width="13.125" style="1" customWidth="1"/>
    <col min="6" max="6" width="19.625" style="1" customWidth="1"/>
    <col min="7" max="7" width="13.125" style="1" customWidth="1"/>
    <col min="8" max="8" width="19.625" style="1" bestFit="1" customWidth="1"/>
    <col min="9" max="9" width="24.5" style="1" customWidth="1"/>
    <col min="10" max="10" width="18" style="1" bestFit="1" customWidth="1"/>
    <col min="11" max="16384" width="9" style="1"/>
  </cols>
  <sheetData>
    <row r="2" spans="2:10" ht="16.5" x14ac:dyDescent="0.3">
      <c r="B2" s="44"/>
      <c r="C2" s="45" t="s">
        <v>2</v>
      </c>
      <c r="D2" s="44"/>
      <c r="E2" s="44"/>
      <c r="F2" s="44"/>
      <c r="G2" s="44"/>
      <c r="H2" s="44"/>
      <c r="I2"/>
      <c r="J2"/>
    </row>
    <row r="3" spans="2:10" ht="16.5" x14ac:dyDescent="0.3">
      <c r="B3" s="44"/>
      <c r="C3" s="47" t="s">
        <v>36</v>
      </c>
      <c r="D3" s="46"/>
      <c r="E3" s="47" t="s">
        <v>30</v>
      </c>
      <c r="F3" s="46"/>
      <c r="G3" s="47" t="s">
        <v>33</v>
      </c>
      <c r="H3" s="46"/>
      <c r="I3"/>
      <c r="J3"/>
    </row>
    <row r="4" spans="2:10" ht="16.5" x14ac:dyDescent="0.3">
      <c r="B4" s="45" t="s">
        <v>4</v>
      </c>
      <c r="C4" s="48" t="s">
        <v>50</v>
      </c>
      <c r="D4" s="48" t="s">
        <v>51</v>
      </c>
      <c r="E4" s="48" t="s">
        <v>50</v>
      </c>
      <c r="F4" s="48" t="s">
        <v>51</v>
      </c>
      <c r="G4" s="48" t="s">
        <v>50</v>
      </c>
      <c r="H4" s="48" t="s">
        <v>51</v>
      </c>
      <c r="I4"/>
      <c r="J4"/>
    </row>
    <row r="5" spans="2:10" ht="16.5" x14ac:dyDescent="0.3">
      <c r="B5" s="43" t="s">
        <v>46</v>
      </c>
      <c r="C5" s="49">
        <v>1</v>
      </c>
      <c r="D5" s="49">
        <v>870</v>
      </c>
      <c r="E5" s="49" t="s">
        <v>52</v>
      </c>
      <c r="F5" s="49" t="s">
        <v>52</v>
      </c>
      <c r="G5" s="49">
        <v>1</v>
      </c>
      <c r="H5" s="49">
        <v>1150</v>
      </c>
      <c r="I5"/>
      <c r="J5"/>
    </row>
    <row r="6" spans="2:10" ht="16.5" x14ac:dyDescent="0.3">
      <c r="B6" s="43" t="s">
        <v>47</v>
      </c>
      <c r="C6" s="49">
        <v>1</v>
      </c>
      <c r="D6" s="49">
        <v>3950</v>
      </c>
      <c r="E6" s="49">
        <v>2</v>
      </c>
      <c r="F6" s="49">
        <v>3320</v>
      </c>
      <c r="G6" s="49" t="s">
        <v>52</v>
      </c>
      <c r="H6" s="49" t="s">
        <v>52</v>
      </c>
      <c r="I6"/>
      <c r="J6"/>
    </row>
    <row r="7" spans="2:10" ht="16.5" x14ac:dyDescent="0.3">
      <c r="B7" s="43" t="s">
        <v>48</v>
      </c>
      <c r="C7" s="49" t="s">
        <v>52</v>
      </c>
      <c r="D7" s="49" t="s">
        <v>52</v>
      </c>
      <c r="E7" s="49">
        <v>1</v>
      </c>
      <c r="F7" s="49">
        <v>1830</v>
      </c>
      <c r="G7" s="49">
        <v>1</v>
      </c>
      <c r="H7" s="49">
        <v>4200</v>
      </c>
      <c r="I7"/>
      <c r="J7"/>
    </row>
    <row r="8" spans="2:10" ht="16.5" x14ac:dyDescent="0.3">
      <c r="B8" s="43" t="s">
        <v>49</v>
      </c>
      <c r="C8" s="49" t="s">
        <v>52</v>
      </c>
      <c r="D8" s="49" t="s">
        <v>52</v>
      </c>
      <c r="E8" s="49" t="s">
        <v>52</v>
      </c>
      <c r="F8" s="49" t="s">
        <v>52</v>
      </c>
      <c r="G8" s="49">
        <v>1</v>
      </c>
      <c r="H8" s="49">
        <v>3540</v>
      </c>
      <c r="I8"/>
      <c r="J8"/>
    </row>
    <row r="9" spans="2:10" ht="16.5" x14ac:dyDescent="0.3">
      <c r="B9" s="43" t="s">
        <v>45</v>
      </c>
      <c r="C9" s="49">
        <v>2</v>
      </c>
      <c r="D9" s="49">
        <v>2410</v>
      </c>
      <c r="E9" s="49">
        <v>3</v>
      </c>
      <c r="F9" s="49">
        <v>2823.3333333333335</v>
      </c>
      <c r="G9" s="49">
        <v>3</v>
      </c>
      <c r="H9" s="49">
        <v>2963.3333333333335</v>
      </c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</row>
    <row r="13" spans="2:10" ht="16.5" x14ac:dyDescent="0.3">
      <c r="B13"/>
      <c r="C13"/>
      <c r="D13"/>
      <c r="E13"/>
      <c r="F13"/>
    </row>
    <row r="14" spans="2:10" ht="16.5" x14ac:dyDescent="0.3">
      <c r="B14"/>
      <c r="C14"/>
      <c r="D14"/>
      <c r="E14"/>
      <c r="F14"/>
    </row>
    <row r="15" spans="2:10" ht="16.5" x14ac:dyDescent="0.3">
      <c r="B15"/>
      <c r="C15"/>
      <c r="D15"/>
      <c r="E15"/>
      <c r="F15"/>
    </row>
    <row r="16" spans="2:10" ht="16.5" x14ac:dyDescent="0.3">
      <c r="B16"/>
      <c r="C16"/>
      <c r="D16"/>
      <c r="E16"/>
      <c r="F16"/>
    </row>
    <row r="17" spans="2:6" ht="16.5" x14ac:dyDescent="0.3">
      <c r="B17"/>
      <c r="C17"/>
      <c r="D17"/>
      <c r="E17"/>
      <c r="F17"/>
    </row>
    <row r="18" spans="2:6" ht="16.5" x14ac:dyDescent="0.3">
      <c r="B18"/>
      <c r="C18"/>
      <c r="D18"/>
      <c r="E18"/>
      <c r="F18"/>
    </row>
    <row r="19" spans="2:6" ht="16.5" x14ac:dyDescent="0.3">
      <c r="B19"/>
      <c r="C19"/>
      <c r="D19"/>
    </row>
    <row r="20" spans="2:6" ht="16.5" x14ac:dyDescent="0.3">
      <c r="B20"/>
    </row>
    <row r="21" spans="2:6" ht="16.5" x14ac:dyDescent="0.3">
      <c r="B21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제1작업</vt:lpstr>
      <vt:lpstr>제2작업</vt:lpstr>
      <vt:lpstr>제3작업</vt:lpstr>
      <vt:lpstr>제4작업</vt:lpstr>
      <vt:lpstr>제2작업!Criteria</vt:lpstr>
      <vt:lpstr>제2작업!Extract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2023-06-19T06:45:01Z</dcterms:created>
  <dcterms:modified xsi:type="dcterms:W3CDTF">2023-06-19T07:19:09Z</dcterms:modified>
</cp:coreProperties>
</file>