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C70C4426-5987-4E06-B8C0-A2AAA9A288B6}" xr6:coauthVersionLast="47" xr6:coauthVersionMax="47" xr10:uidLastSave="{00000000-0000-0000-0000-000000000000}"/>
  <bookViews>
    <workbookView xWindow="28680" yWindow="4380" windowWidth="28110" windowHeight="1644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Crop!$G$225:$Q$268</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8" i="6" l="1"/>
  <c r="M38" i="6"/>
  <c r="N38" i="6"/>
  <c r="O38" i="6"/>
  <c r="P38" i="6"/>
  <c r="Q38" i="6"/>
  <c r="R38" i="6"/>
  <c r="S38" i="6"/>
  <c r="J38" i="6"/>
  <c r="K38" i="6"/>
  <c r="RR354" i="19" l="1"/>
  <c r="RL354" i="19"/>
  <c r="RJ354" i="19"/>
  <c r="RI354" i="19"/>
  <c r="RD354" i="19"/>
  <c r="QJ354" i="19"/>
  <c r="QI354" i="19"/>
  <c r="QD354" i="19"/>
  <c r="QB354" i="19"/>
  <c r="QA354" i="19"/>
  <c r="OT354" i="19"/>
  <c r="NT354" i="19"/>
  <c r="NS354" i="19"/>
  <c r="NR354" i="19"/>
  <c r="NL354" i="19"/>
  <c r="MT354" i="19"/>
  <c r="MN354" i="19"/>
  <c r="ML354" i="19"/>
  <c r="MK354" i="19"/>
  <c r="MF354" i="19"/>
  <c r="LL354" i="19"/>
  <c r="LK354" i="19"/>
  <c r="LF354" i="19"/>
  <c r="LD354" i="19"/>
  <c r="LC354" i="19"/>
  <c r="JV354" i="19"/>
  <c r="IV354" i="19"/>
  <c r="IT354" i="19"/>
  <c r="IN354" i="19"/>
  <c r="HP354" i="19"/>
  <c r="HN354" i="19"/>
  <c r="HM354" i="19"/>
  <c r="HH354" i="19"/>
  <c r="GN354" i="19"/>
  <c r="GM354" i="19"/>
  <c r="GH354" i="19"/>
  <c r="GF354" i="19"/>
  <c r="GE354" i="19"/>
  <c r="FF354" i="19"/>
  <c r="DX354" i="19"/>
  <c r="DP354" i="19"/>
  <c r="CR354" i="19"/>
  <c r="CP354" i="19"/>
  <c r="CJ354" i="19"/>
  <c r="BP354" i="19"/>
  <c r="BJ354" i="19"/>
  <c r="BH354" i="19"/>
  <c r="Z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Q353" i="19"/>
  <c r="RQ354" i="19" s="1"/>
  <c r="RP353" i="19"/>
  <c r="RP354" i="19" s="1"/>
  <c r="RO353" i="19"/>
  <c r="RO354" i="19" s="1"/>
  <c r="RN353" i="19"/>
  <c r="RN354" i="19" s="1"/>
  <c r="RM353" i="19"/>
  <c r="RM354" i="19" s="1"/>
  <c r="RL353" i="19"/>
  <c r="RK353" i="19"/>
  <c r="RK354" i="19" s="1"/>
  <c r="RJ353" i="19"/>
  <c r="RI353" i="19"/>
  <c r="RH353" i="19"/>
  <c r="RH354" i="19" s="1"/>
  <c r="RG353" i="19"/>
  <c r="RG354" i="19" s="1"/>
  <c r="RF353" i="19"/>
  <c r="RF354" i="19" s="1"/>
  <c r="RE353" i="19"/>
  <c r="RE354" i="19" s="1"/>
  <c r="RD353" i="19"/>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A353" i="19"/>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S353" i="19"/>
  <c r="NR353" i="19"/>
  <c r="NQ353" i="19"/>
  <c r="NQ354" i="19" s="1"/>
  <c r="NP353" i="19"/>
  <c r="NP354" i="19" s="1"/>
  <c r="NO353" i="19"/>
  <c r="NO354" i="19" s="1"/>
  <c r="NN353" i="19"/>
  <c r="NN354" i="19" s="1"/>
  <c r="NM353" i="19"/>
  <c r="NM354" i="19" s="1"/>
  <c r="NL353" i="19"/>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M353" i="19"/>
  <c r="MM354" i="19" s="1"/>
  <c r="ML353" i="19"/>
  <c r="MK353" i="19"/>
  <c r="MJ353" i="19"/>
  <c r="MJ354" i="19" s="1"/>
  <c r="MI353" i="19"/>
  <c r="MI354" i="19" s="1"/>
  <c r="MH353" i="19"/>
  <c r="MH354" i="19" s="1"/>
  <c r="MG353" i="19"/>
  <c r="MG354" i="19" s="1"/>
  <c r="MF353" i="19"/>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K353" i="19"/>
  <c r="LJ353" i="19"/>
  <c r="LJ354" i="19" s="1"/>
  <c r="LI353" i="19"/>
  <c r="LI354" i="19" s="1"/>
  <c r="LH353" i="19"/>
  <c r="LH354" i="19" s="1"/>
  <c r="LG353" i="19"/>
  <c r="LG354" i="19" s="1"/>
  <c r="LF353" i="19"/>
  <c r="LE353" i="19"/>
  <c r="LE354" i="19" s="1"/>
  <c r="LD353" i="19"/>
  <c r="LC353" i="19"/>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U353" i="19"/>
  <c r="IU354" i="19" s="1"/>
  <c r="IT353" i="19"/>
  <c r="IS353" i="19"/>
  <c r="IS354" i="19" s="1"/>
  <c r="IR353" i="19"/>
  <c r="IR354" i="19" s="1"/>
  <c r="IQ353" i="19"/>
  <c r="IQ354" i="19" s="1"/>
  <c r="IP353" i="19"/>
  <c r="IP354" i="19" s="1"/>
  <c r="IO353" i="19"/>
  <c r="IO354" i="19" s="1"/>
  <c r="IN353" i="19"/>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M353" i="19"/>
  <c r="HL353" i="19"/>
  <c r="HL354" i="19" s="1"/>
  <c r="HK353" i="19"/>
  <c r="HK354" i="19" s="1"/>
  <c r="HJ353" i="19"/>
  <c r="HJ354" i="19" s="1"/>
  <c r="HI353" i="19"/>
  <c r="HI354" i="19" s="1"/>
  <c r="HH353" i="19"/>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M353" i="19"/>
  <c r="GL353" i="19"/>
  <c r="GL354" i="19" s="1"/>
  <c r="GK353" i="19"/>
  <c r="GK354" i="19" s="1"/>
  <c r="GJ353" i="19"/>
  <c r="GJ354" i="19" s="1"/>
  <c r="GI353" i="19"/>
  <c r="GI354" i="19" s="1"/>
  <c r="GH353" i="19"/>
  <c r="GG353" i="19"/>
  <c r="GG354" i="19" s="1"/>
  <c r="GF353" i="19"/>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W353" i="19"/>
  <c r="DW354" i="19" s="1"/>
  <c r="DV353" i="19"/>
  <c r="DV354" i="19" s="1"/>
  <c r="DU353" i="19"/>
  <c r="DU354" i="19" s="1"/>
  <c r="DT353" i="19"/>
  <c r="DT354" i="19" s="1"/>
  <c r="DS353" i="19"/>
  <c r="DS354" i="19" s="1"/>
  <c r="DR353" i="19"/>
  <c r="DR354" i="19" s="1"/>
  <c r="DQ353" i="19"/>
  <c r="DQ354" i="19" s="1"/>
  <c r="DP353" i="19"/>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Q353" i="19"/>
  <c r="CQ354" i="19" s="1"/>
  <c r="CP353" i="19"/>
  <c r="CO353" i="19"/>
  <c r="CO354" i="19" s="1"/>
  <c r="CN353" i="19"/>
  <c r="CN354" i="19" s="1"/>
  <c r="CM353" i="19"/>
  <c r="CM354" i="19" s="1"/>
  <c r="CL353" i="19"/>
  <c r="CL354" i="19" s="1"/>
  <c r="CK353" i="19"/>
  <c r="CK354" i="19" s="1"/>
  <c r="CJ353" i="19"/>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O353" i="19"/>
  <c r="BO354" i="19" s="1"/>
  <c r="BN353" i="19"/>
  <c r="BN354" i="19" s="1"/>
  <c r="BM353" i="19"/>
  <c r="BM354" i="19" s="1"/>
  <c r="BL353" i="19"/>
  <c r="BL354" i="19" s="1"/>
  <c r="BK353" i="19"/>
  <c r="BK354" i="19" s="1"/>
  <c r="BJ353" i="19"/>
  <c r="BI353" i="19"/>
  <c r="BI354" i="19" s="1"/>
  <c r="BH353" i="19"/>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F330" i="19"/>
  <c r="RE330" i="19"/>
  <c r="RD330" i="19"/>
  <c r="QD330" i="19"/>
  <c r="QA330" i="19"/>
  <c r="PZ330" i="19"/>
  <c r="PY330" i="19"/>
  <c r="OW330" i="19"/>
  <c r="NX330" i="19"/>
  <c r="NS330" i="19"/>
  <c r="NR330" i="19"/>
  <c r="NM330" i="19"/>
  <c r="MR330" i="19"/>
  <c r="MI330" i="19"/>
  <c r="MG330" i="19"/>
  <c r="MF330" i="19"/>
  <c r="LC330" i="19"/>
  <c r="LB330" i="19"/>
  <c r="LA330" i="19"/>
  <c r="JY330" i="19"/>
  <c r="IZ330" i="19"/>
  <c r="IU330" i="19"/>
  <c r="IT330" i="19"/>
  <c r="IO330" i="19"/>
  <c r="HT330" i="19"/>
  <c r="HK330" i="19"/>
  <c r="HI330" i="19"/>
  <c r="HH330" i="19"/>
  <c r="GE330" i="19"/>
  <c r="FA330" i="19"/>
  <c r="EB330" i="19"/>
  <c r="DW330" i="19"/>
  <c r="DQ330" i="19"/>
  <c r="CV330" i="19"/>
  <c r="CM330" i="19"/>
  <c r="CK330" i="19"/>
  <c r="BG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E329" i="19"/>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C330" i="19" s="1"/>
  <c r="QB329" i="19"/>
  <c r="QB330" i="19" s="1"/>
  <c r="QA329" i="19"/>
  <c r="PZ329" i="19"/>
  <c r="PY329" i="19"/>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W329" i="19"/>
  <c r="NW330" i="19" s="1"/>
  <c r="NV329" i="19"/>
  <c r="NV330" i="19" s="1"/>
  <c r="NU329" i="19"/>
  <c r="NU330" i="19" s="1"/>
  <c r="NT329" i="19"/>
  <c r="NT330" i="19" s="1"/>
  <c r="NS329" i="19"/>
  <c r="NR329" i="19"/>
  <c r="NQ329" i="19"/>
  <c r="NQ330" i="19" s="1"/>
  <c r="NP329" i="19"/>
  <c r="NP330" i="19" s="1"/>
  <c r="NO329" i="19"/>
  <c r="NO330" i="19" s="1"/>
  <c r="NN329" i="19"/>
  <c r="NN330" i="19" s="1"/>
  <c r="NM329" i="19"/>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H329" i="19"/>
  <c r="MH330" i="19" s="1"/>
  <c r="MG329" i="19"/>
  <c r="MF329" i="19"/>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S329" i="19"/>
  <c r="HS330" i="19" s="1"/>
  <c r="HR329" i="19"/>
  <c r="HR330" i="19" s="1"/>
  <c r="HQ329" i="19"/>
  <c r="HQ330" i="19" s="1"/>
  <c r="HP329" i="19"/>
  <c r="HP330" i="19" s="1"/>
  <c r="HO329" i="19"/>
  <c r="HO330" i="19" s="1"/>
  <c r="HN329" i="19"/>
  <c r="HN330" i="19" s="1"/>
  <c r="HM329" i="19"/>
  <c r="HM330" i="19" s="1"/>
  <c r="HL329" i="19"/>
  <c r="HL330" i="19" s="1"/>
  <c r="HK329" i="19"/>
  <c r="HJ329" i="19"/>
  <c r="HJ330" i="19" s="1"/>
  <c r="HI329" i="19"/>
  <c r="HH329" i="19"/>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U329" i="19"/>
  <c r="CU330" i="19" s="1"/>
  <c r="CT329" i="19"/>
  <c r="CT330" i="19" s="1"/>
  <c r="CS329" i="19"/>
  <c r="CS330" i="19" s="1"/>
  <c r="CR329" i="19"/>
  <c r="CR330" i="19" s="1"/>
  <c r="CQ329" i="19"/>
  <c r="CQ330" i="19" s="1"/>
  <c r="CP329" i="19"/>
  <c r="CP330" i="19" s="1"/>
  <c r="CO329" i="19"/>
  <c r="CO330" i="19" s="1"/>
  <c r="CN329" i="19"/>
  <c r="CN330" i="19" s="1"/>
  <c r="CM329" i="19"/>
  <c r="CL329" i="19"/>
  <c r="CL330" i="19" s="1"/>
  <c r="CK329" i="19"/>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RM306" i="19"/>
  <c r="RH306" i="19"/>
  <c r="RF306" i="19"/>
  <c r="RE306" i="19"/>
  <c r="QH306" i="19"/>
  <c r="QE306" i="19"/>
  <c r="PZ306" i="19"/>
  <c r="OX306" i="19"/>
  <c r="OR306" i="19"/>
  <c r="NX306" i="19"/>
  <c r="NW306" i="19"/>
  <c r="NV306" i="19"/>
  <c r="NP306" i="19"/>
  <c r="NO306" i="19"/>
  <c r="NN306" i="19"/>
  <c r="MR306" i="19"/>
  <c r="MP306" i="19"/>
  <c r="MO306" i="19"/>
  <c r="MJ306" i="19"/>
  <c r="MH306" i="19"/>
  <c r="MG306" i="19"/>
  <c r="LJ306" i="19"/>
  <c r="LB306" i="19"/>
  <c r="KZ306" i="19"/>
  <c r="IZ306" i="19"/>
  <c r="IR306" i="19"/>
  <c r="HT306" i="19"/>
  <c r="HR306" i="19"/>
  <c r="HL306" i="19"/>
  <c r="FB306" i="19"/>
  <c r="EB306" i="19"/>
  <c r="DT306" i="19"/>
  <c r="CV306" i="19"/>
  <c r="CT306" i="19"/>
  <c r="CN306" i="19"/>
  <c r="CL306" i="19"/>
  <c r="BN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L305" i="19"/>
  <c r="RL306" i="19" s="1"/>
  <c r="RK305" i="19"/>
  <c r="RK306" i="19" s="1"/>
  <c r="RJ305" i="19"/>
  <c r="RJ306" i="19" s="1"/>
  <c r="RI305" i="19"/>
  <c r="RI306" i="19" s="1"/>
  <c r="RH305" i="19"/>
  <c r="RG305" i="19"/>
  <c r="RG306" i="19" s="1"/>
  <c r="RF305" i="19"/>
  <c r="RE305" i="19"/>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G305" i="19"/>
  <c r="QG306" i="19" s="1"/>
  <c r="QF305" i="19"/>
  <c r="QF306" i="19" s="1"/>
  <c r="QE305" i="19"/>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W305" i="19"/>
  <c r="NV305" i="19"/>
  <c r="NU305" i="19"/>
  <c r="NU306" i="19" s="1"/>
  <c r="NT305" i="19"/>
  <c r="NT306" i="19" s="1"/>
  <c r="NS305" i="19"/>
  <c r="NS306" i="19" s="1"/>
  <c r="NR305" i="19"/>
  <c r="NR306" i="19" s="1"/>
  <c r="NQ305" i="19"/>
  <c r="NQ306" i="19" s="1"/>
  <c r="NP305" i="19"/>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N305" i="19"/>
  <c r="MN306" i="19" s="1"/>
  <c r="MM305" i="19"/>
  <c r="MM306" i="19" s="1"/>
  <c r="ML305" i="19"/>
  <c r="ML306" i="19" s="1"/>
  <c r="MK305" i="19"/>
  <c r="MK306" i="19" s="1"/>
  <c r="MJ305" i="19"/>
  <c r="MI305" i="19"/>
  <c r="MI306" i="19" s="1"/>
  <c r="MH305" i="19"/>
  <c r="MG305" i="19"/>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Y305" i="19"/>
  <c r="IY306" i="19" s="1"/>
  <c r="IX305" i="19"/>
  <c r="IX306" i="19" s="1"/>
  <c r="IW305" i="19"/>
  <c r="IW306" i="19" s="1"/>
  <c r="IV305" i="19"/>
  <c r="IV306" i="19" s="1"/>
  <c r="IU305" i="19"/>
  <c r="IU306" i="19" s="1"/>
  <c r="IT305" i="19"/>
  <c r="IT306" i="19" s="1"/>
  <c r="IS305" i="19"/>
  <c r="IS306" i="19" s="1"/>
  <c r="IR305" i="19"/>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S305" i="19"/>
  <c r="HS306" i="19" s="1"/>
  <c r="HR305" i="19"/>
  <c r="HQ305" i="19"/>
  <c r="HQ306" i="19" s="1"/>
  <c r="HP305" i="19"/>
  <c r="HP306" i="19" s="1"/>
  <c r="HO305" i="19"/>
  <c r="HO306" i="19" s="1"/>
  <c r="HN305" i="19"/>
  <c r="HN306" i="19" s="1"/>
  <c r="HM305" i="19"/>
  <c r="HM306" i="19" s="1"/>
  <c r="HL305" i="19"/>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U305" i="19"/>
  <c r="CU306" i="19" s="1"/>
  <c r="CT305" i="19"/>
  <c r="CS305" i="19"/>
  <c r="CS306" i="19" s="1"/>
  <c r="CR305" i="19"/>
  <c r="CR306" i="19" s="1"/>
  <c r="CQ305" i="19"/>
  <c r="CQ306" i="19" s="1"/>
  <c r="CP305" i="19"/>
  <c r="CP306" i="19" s="1"/>
  <c r="CO305" i="19"/>
  <c r="CO306" i="19" s="1"/>
  <c r="CN305" i="19"/>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P282" i="19"/>
  <c r="RO282" i="19"/>
  <c r="RN282" i="19"/>
  <c r="RH282" i="19"/>
  <c r="RG282" i="19"/>
  <c r="RF282" i="19"/>
  <c r="RE282" i="19"/>
  <c r="QI282" i="19"/>
  <c r="QE282" i="19"/>
  <c r="QD282" i="19"/>
  <c r="QC282" i="19"/>
  <c r="QB282" i="19"/>
  <c r="PY282" i="19"/>
  <c r="PD282" i="19"/>
  <c r="PB282" i="19"/>
  <c r="PA282" i="19"/>
  <c r="OW282" i="19"/>
  <c r="OV282" i="19"/>
  <c r="OT282" i="19"/>
  <c r="OS282" i="19"/>
  <c r="NU282" i="19"/>
  <c r="NR282" i="19"/>
  <c r="NQ282" i="19"/>
  <c r="NO282" i="19"/>
  <c r="MR282" i="19"/>
  <c r="MP282" i="19"/>
  <c r="MJ282" i="19"/>
  <c r="MH282" i="19"/>
  <c r="MF282" i="19"/>
  <c r="LL282" i="19"/>
  <c r="LE282" i="19"/>
  <c r="LD282" i="19"/>
  <c r="LC282" i="19"/>
  <c r="LB282" i="19"/>
  <c r="KF282" i="19"/>
  <c r="JV282" i="19"/>
  <c r="IZ282" i="19"/>
  <c r="IY282" i="19"/>
  <c r="IX282" i="19"/>
  <c r="IT282" i="19"/>
  <c r="IS282" i="19"/>
  <c r="IR282" i="19"/>
  <c r="IP282" i="19"/>
  <c r="IO282" i="19"/>
  <c r="HT282" i="19"/>
  <c r="HR282" i="19"/>
  <c r="HO282" i="19"/>
  <c r="HM282" i="19"/>
  <c r="HL282" i="19"/>
  <c r="HJ282" i="19"/>
  <c r="GN282" i="19"/>
  <c r="GM282" i="19"/>
  <c r="GJ282" i="19"/>
  <c r="GG282" i="19"/>
  <c r="GF282" i="19"/>
  <c r="FH282" i="19"/>
  <c r="FG282" i="19"/>
  <c r="FF282" i="19"/>
  <c r="FC282" i="19"/>
  <c r="FA282" i="19"/>
  <c r="EZ282" i="19"/>
  <c r="EX282" i="19"/>
  <c r="EB282" i="19"/>
  <c r="EA282" i="19"/>
  <c r="DZ282" i="19"/>
  <c r="DY282" i="19"/>
  <c r="DT282" i="19"/>
  <c r="DS282" i="19"/>
  <c r="DR282" i="19"/>
  <c r="DQ282" i="19"/>
  <c r="CX282" i="19"/>
  <c r="CV282" i="19"/>
  <c r="CT282" i="19"/>
  <c r="CS282" i="19"/>
  <c r="CO282" i="19"/>
  <c r="CN282" i="19"/>
  <c r="CL282" i="19"/>
  <c r="CK282" i="19"/>
  <c r="BP282" i="19"/>
  <c r="BN282" i="19"/>
  <c r="BM282" i="19"/>
  <c r="BH282" i="19"/>
  <c r="BF282" i="19"/>
  <c r="BE282" i="19"/>
  <c r="AD282" i="19"/>
  <c r="AA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O281" i="19"/>
  <c r="RN281" i="19"/>
  <c r="RM281" i="19"/>
  <c r="RM282" i="19" s="1"/>
  <c r="RL281" i="19"/>
  <c r="RL282" i="19" s="1"/>
  <c r="RK281" i="19"/>
  <c r="RK282" i="19" s="1"/>
  <c r="RJ281" i="19"/>
  <c r="RJ282" i="19" s="1"/>
  <c r="RI281" i="19"/>
  <c r="RI282" i="19" s="1"/>
  <c r="RH281" i="19"/>
  <c r="RG281" i="19"/>
  <c r="RF281" i="19"/>
  <c r="RE281" i="19"/>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H281" i="19"/>
  <c r="QH282" i="19" s="1"/>
  <c r="QG281" i="19"/>
  <c r="QG282" i="19" s="1"/>
  <c r="QF281" i="19"/>
  <c r="QF282" i="19" s="1"/>
  <c r="QE281" i="19"/>
  <c r="QD281" i="19"/>
  <c r="QC281" i="19"/>
  <c r="QB281" i="19"/>
  <c r="QA281" i="19"/>
  <c r="QA282" i="19" s="1"/>
  <c r="PZ281" i="19"/>
  <c r="PZ282" i="19" s="1"/>
  <c r="PY281" i="19"/>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C281" i="19"/>
  <c r="PC282" i="19" s="1"/>
  <c r="PB281" i="19"/>
  <c r="PA281" i="19"/>
  <c r="OZ281" i="19"/>
  <c r="OZ282" i="19" s="1"/>
  <c r="OY281" i="19"/>
  <c r="OY282" i="19" s="1"/>
  <c r="OX281" i="19"/>
  <c r="OX282" i="19" s="1"/>
  <c r="OW281" i="19"/>
  <c r="OV281" i="19"/>
  <c r="OU281" i="19"/>
  <c r="OU282" i="19" s="1"/>
  <c r="OT281" i="19"/>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T281" i="19"/>
  <c r="NT282" i="19" s="1"/>
  <c r="NS281" i="19"/>
  <c r="NS282" i="19" s="1"/>
  <c r="NR281" i="19"/>
  <c r="NQ281" i="19"/>
  <c r="NP281" i="19"/>
  <c r="NP282" i="19" s="1"/>
  <c r="NO281" i="19"/>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Q281" i="19"/>
  <c r="MQ282" i="19" s="1"/>
  <c r="MP281" i="19"/>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K281" i="19"/>
  <c r="LK282" i="19" s="1"/>
  <c r="LJ281" i="19"/>
  <c r="LJ282" i="19" s="1"/>
  <c r="LI281" i="19"/>
  <c r="LI282" i="19" s="1"/>
  <c r="LH281" i="19"/>
  <c r="LH282" i="19" s="1"/>
  <c r="LG281" i="19"/>
  <c r="LG282" i="19" s="1"/>
  <c r="LF281" i="19"/>
  <c r="LF282" i="19" s="1"/>
  <c r="LE281" i="19"/>
  <c r="LD281" i="19"/>
  <c r="LC281" i="19"/>
  <c r="LB281" i="19"/>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X281" i="19"/>
  <c r="IW281" i="19"/>
  <c r="IW282" i="19" s="1"/>
  <c r="IV281" i="19"/>
  <c r="IV282" i="19" s="1"/>
  <c r="IU281" i="19"/>
  <c r="IU282" i="19" s="1"/>
  <c r="IT281" i="19"/>
  <c r="IS281" i="19"/>
  <c r="IR281" i="19"/>
  <c r="IQ281" i="19"/>
  <c r="IQ282" i="19" s="1"/>
  <c r="IP281" i="19"/>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Q281" i="19"/>
  <c r="HQ282" i="19" s="1"/>
  <c r="HP281" i="19"/>
  <c r="HP282" i="19" s="1"/>
  <c r="HO281" i="19"/>
  <c r="HN281" i="19"/>
  <c r="HN282" i="19" s="1"/>
  <c r="HM281" i="19"/>
  <c r="HL281" i="19"/>
  <c r="HK281" i="19"/>
  <c r="HK282" i="19" s="1"/>
  <c r="HJ281" i="19"/>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F281" i="19"/>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F281" i="19"/>
  <c r="FE281" i="19"/>
  <c r="FE282" i="19" s="1"/>
  <c r="FD281" i="19"/>
  <c r="FD282" i="19" s="1"/>
  <c r="FC281" i="19"/>
  <c r="FB281" i="19"/>
  <c r="FB282" i="19" s="1"/>
  <c r="FA281" i="19"/>
  <c r="EZ281" i="19"/>
  <c r="EY281" i="19"/>
  <c r="EY282" i="19" s="1"/>
  <c r="EX281" i="19"/>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A281" i="19"/>
  <c r="DZ281" i="19"/>
  <c r="DY281" i="19"/>
  <c r="DX281" i="19"/>
  <c r="DX282" i="19" s="1"/>
  <c r="DW281" i="19"/>
  <c r="DW282" i="19" s="1"/>
  <c r="DV281" i="19"/>
  <c r="DV282" i="19" s="1"/>
  <c r="DU281" i="19"/>
  <c r="DU282" i="19" s="1"/>
  <c r="DT281" i="19"/>
  <c r="DS281" i="19"/>
  <c r="DR281" i="19"/>
  <c r="DQ281" i="19"/>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W281" i="19"/>
  <c r="CW282" i="19" s="1"/>
  <c r="CV281" i="19"/>
  <c r="CU281" i="19"/>
  <c r="CU282" i="19" s="1"/>
  <c r="CT281" i="19"/>
  <c r="CS281" i="19"/>
  <c r="CR281" i="19"/>
  <c r="CR282" i="19" s="1"/>
  <c r="CQ281" i="19"/>
  <c r="CQ282" i="19" s="1"/>
  <c r="CP281" i="19"/>
  <c r="CP282" i="19" s="1"/>
  <c r="CO281" i="19"/>
  <c r="CN281" i="19"/>
  <c r="CM281" i="19"/>
  <c r="CM282" i="19" s="1"/>
  <c r="CL281" i="19"/>
  <c r="CK281" i="19"/>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O281" i="19"/>
  <c r="BO282" i="19" s="1"/>
  <c r="BN281" i="19"/>
  <c r="BM281" i="19"/>
  <c r="BL281" i="19"/>
  <c r="BL282" i="19" s="1"/>
  <c r="BK281" i="19"/>
  <c r="BK282" i="19" s="1"/>
  <c r="BJ281" i="19"/>
  <c r="BJ282" i="19" s="1"/>
  <c r="BI281" i="19"/>
  <c r="BI282" i="19" s="1"/>
  <c r="BH281" i="19"/>
  <c r="BG281" i="19"/>
  <c r="BG282" i="19" s="1"/>
  <c r="BF281" i="19"/>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C281" i="19"/>
  <c r="AC282" i="19" s="1"/>
  <c r="AB281" i="19"/>
  <c r="AB282" i="19" s="1"/>
  <c r="AA281" i="19"/>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P258" i="19"/>
  <c r="RO258" i="19"/>
  <c r="RN258" i="19"/>
  <c r="RH258" i="19"/>
  <c r="RG258" i="19"/>
  <c r="RF258" i="19"/>
  <c r="QJ258" i="19"/>
  <c r="QI258" i="19"/>
  <c r="QH258" i="19"/>
  <c r="QF258" i="19"/>
  <c r="QE258" i="19"/>
  <c r="QA258" i="19"/>
  <c r="PZ258" i="19"/>
  <c r="PX258" i="19"/>
  <c r="OY258" i="19"/>
  <c r="OX258" i="19"/>
  <c r="OV258" i="19"/>
  <c r="NZ258" i="19"/>
  <c r="NW258" i="19"/>
  <c r="NV258" i="19"/>
  <c r="NP258" i="19"/>
  <c r="NO258" i="19"/>
  <c r="NN258" i="19"/>
  <c r="MT258" i="19"/>
  <c r="MQ258" i="19"/>
  <c r="MP258" i="19"/>
  <c r="MN258" i="19"/>
  <c r="MK258" i="19"/>
  <c r="MI258" i="19"/>
  <c r="MH258" i="19"/>
  <c r="MF258" i="19"/>
  <c r="LK258" i="19"/>
  <c r="LH258" i="19"/>
  <c r="LG258" i="19"/>
  <c r="LF258" i="19"/>
  <c r="LC258" i="19"/>
  <c r="KZ258" i="19"/>
  <c r="KH258" i="19"/>
  <c r="KA258" i="19"/>
  <c r="JZ258" i="19"/>
  <c r="JB258" i="19"/>
  <c r="IY258" i="19"/>
  <c r="IX258" i="19"/>
  <c r="IU258" i="19"/>
  <c r="IQ258" i="19"/>
  <c r="IP258" i="19"/>
  <c r="HV258" i="19"/>
  <c r="HS258" i="19"/>
  <c r="HR258" i="19"/>
  <c r="HP258" i="19"/>
  <c r="HK258" i="19"/>
  <c r="HJ258" i="19"/>
  <c r="HH258" i="19"/>
  <c r="GM258" i="19"/>
  <c r="GJ258" i="19"/>
  <c r="GE258" i="19"/>
  <c r="GB258" i="19"/>
  <c r="FJ258" i="19"/>
  <c r="FH258" i="19"/>
  <c r="ED258" i="19"/>
  <c r="EB258" i="19"/>
  <c r="EA258" i="19"/>
  <c r="DZ258" i="19"/>
  <c r="DS258" i="19"/>
  <c r="DR258" i="19"/>
  <c r="CX258" i="19"/>
  <c r="CU258" i="19"/>
  <c r="CT258" i="19"/>
  <c r="CR258" i="19"/>
  <c r="CM258" i="19"/>
  <c r="CL258" i="19"/>
  <c r="CJ258" i="19"/>
  <c r="BO258" i="19"/>
  <c r="BL258" i="19"/>
  <c r="BJ258" i="19"/>
  <c r="BG258" i="19"/>
  <c r="BD258" i="19"/>
  <c r="AL258" i="19"/>
  <c r="AD258" i="19"/>
  <c r="AC258" i="19"/>
  <c r="AB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O257" i="19"/>
  <c r="RN257" i="19"/>
  <c r="RM257" i="19"/>
  <c r="RM258" i="19" s="1"/>
  <c r="RL257" i="19"/>
  <c r="RL258" i="19" s="1"/>
  <c r="RK257" i="19"/>
  <c r="RK258" i="19" s="1"/>
  <c r="RJ257" i="19"/>
  <c r="RJ258" i="19" s="1"/>
  <c r="RI257" i="19"/>
  <c r="RI258" i="19" s="1"/>
  <c r="RH257" i="19"/>
  <c r="RG257" i="19"/>
  <c r="RF257" i="19"/>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H257" i="19"/>
  <c r="QG257" i="19"/>
  <c r="QG258" i="19" s="1"/>
  <c r="QF257" i="19"/>
  <c r="QE257" i="19"/>
  <c r="QD257" i="19"/>
  <c r="QD258" i="19" s="1"/>
  <c r="QC257" i="19"/>
  <c r="QC258" i="19" s="1"/>
  <c r="QB257" i="19"/>
  <c r="QB258" i="19" s="1"/>
  <c r="QA257" i="19"/>
  <c r="PZ257" i="19"/>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W257" i="19"/>
  <c r="OW258" i="19" s="1"/>
  <c r="OV257" i="19"/>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Y257" i="19"/>
  <c r="NY258" i="19" s="1"/>
  <c r="NX257" i="19"/>
  <c r="NX258" i="19" s="1"/>
  <c r="NW257" i="19"/>
  <c r="NV257" i="19"/>
  <c r="NU257" i="19"/>
  <c r="NU258" i="19" s="1"/>
  <c r="NT257" i="19"/>
  <c r="NT258" i="19" s="1"/>
  <c r="NS257" i="19"/>
  <c r="NS258" i="19" s="1"/>
  <c r="NR257" i="19"/>
  <c r="NR258" i="19" s="1"/>
  <c r="NQ257" i="19"/>
  <c r="NQ258" i="19" s="1"/>
  <c r="NP257" i="19"/>
  <c r="NO257" i="19"/>
  <c r="NN257" i="19"/>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S257" i="19"/>
  <c r="MS258" i="19" s="1"/>
  <c r="MR257" i="19"/>
  <c r="MR258" i="19" s="1"/>
  <c r="MQ257" i="19"/>
  <c r="MP257" i="19"/>
  <c r="MO257" i="19"/>
  <c r="MO258" i="19" s="1"/>
  <c r="MN257" i="19"/>
  <c r="MM257" i="19"/>
  <c r="MM258" i="19" s="1"/>
  <c r="ML257" i="19"/>
  <c r="ML258" i="19" s="1"/>
  <c r="MK257" i="19"/>
  <c r="MJ257" i="19"/>
  <c r="MJ258" i="19" s="1"/>
  <c r="MI257" i="19"/>
  <c r="MH257" i="19"/>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J257" i="19"/>
  <c r="LJ258" i="19" s="1"/>
  <c r="LI257" i="19"/>
  <c r="LI258" i="19" s="1"/>
  <c r="LH257" i="19"/>
  <c r="LG257" i="19"/>
  <c r="LF257" i="19"/>
  <c r="LE257" i="19"/>
  <c r="LE258" i="19" s="1"/>
  <c r="LD257" i="19"/>
  <c r="LD258" i="19" s="1"/>
  <c r="LC257" i="19"/>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G257" i="19"/>
  <c r="KG258" i="19" s="1"/>
  <c r="KF257" i="19"/>
  <c r="KF258" i="19" s="1"/>
  <c r="KE257" i="19"/>
  <c r="KE258" i="19" s="1"/>
  <c r="KD257" i="19"/>
  <c r="KD258" i="19" s="1"/>
  <c r="KC257" i="19"/>
  <c r="KC258" i="19" s="1"/>
  <c r="KB257" i="19"/>
  <c r="KB258" i="19" s="1"/>
  <c r="KA257" i="19"/>
  <c r="JZ257" i="19"/>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A257" i="19"/>
  <c r="JA258" i="19" s="1"/>
  <c r="IZ257" i="19"/>
  <c r="IZ258" i="19" s="1"/>
  <c r="IY257" i="19"/>
  <c r="IX257" i="19"/>
  <c r="IW257" i="19"/>
  <c r="IW258" i="19" s="1"/>
  <c r="IV257" i="19"/>
  <c r="IV258" i="19" s="1"/>
  <c r="IU257" i="19"/>
  <c r="IT257" i="19"/>
  <c r="IT258" i="19" s="1"/>
  <c r="IS257" i="19"/>
  <c r="IS258" i="19" s="1"/>
  <c r="IR257" i="19"/>
  <c r="IR258" i="19" s="1"/>
  <c r="IQ257" i="19"/>
  <c r="IP257" i="19"/>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U257" i="19"/>
  <c r="HU258" i="19" s="1"/>
  <c r="HT257" i="19"/>
  <c r="HT258" i="19" s="1"/>
  <c r="HS257" i="19"/>
  <c r="HR257" i="19"/>
  <c r="HQ257" i="19"/>
  <c r="HQ258" i="19" s="1"/>
  <c r="HP257" i="19"/>
  <c r="HO257" i="19"/>
  <c r="HO258" i="19" s="1"/>
  <c r="HN257" i="19"/>
  <c r="HN258" i="19" s="1"/>
  <c r="HM257" i="19"/>
  <c r="HM258" i="19" s="1"/>
  <c r="HL257" i="19"/>
  <c r="HL258" i="19" s="1"/>
  <c r="HK257" i="19"/>
  <c r="HJ257" i="19"/>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L257" i="19"/>
  <c r="GL258" i="19" s="1"/>
  <c r="GK257" i="19"/>
  <c r="GK258" i="19" s="1"/>
  <c r="GJ257" i="19"/>
  <c r="GI257" i="19"/>
  <c r="GI258" i="19" s="1"/>
  <c r="GH257" i="19"/>
  <c r="GH258" i="19" s="1"/>
  <c r="GG257" i="19"/>
  <c r="GG258" i="19" s="1"/>
  <c r="GF257" i="19"/>
  <c r="GF258" i="19" s="1"/>
  <c r="GE257" i="19"/>
  <c r="GD257" i="19"/>
  <c r="GD258" i="19" s="1"/>
  <c r="GC257" i="19"/>
  <c r="GC258" i="19" s="1"/>
  <c r="GB257" i="19"/>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C257" i="19"/>
  <c r="EC258" i="19" s="1"/>
  <c r="EB257" i="19"/>
  <c r="EA257" i="19"/>
  <c r="DZ257" i="19"/>
  <c r="DY257" i="19"/>
  <c r="DY258" i="19" s="1"/>
  <c r="DX257" i="19"/>
  <c r="DX258" i="19" s="1"/>
  <c r="DW257" i="19"/>
  <c r="DW258" i="19" s="1"/>
  <c r="DV257" i="19"/>
  <c r="DV258" i="19" s="1"/>
  <c r="DU257" i="19"/>
  <c r="DU258" i="19" s="1"/>
  <c r="DT257" i="19"/>
  <c r="DT258" i="19" s="1"/>
  <c r="DS257" i="19"/>
  <c r="DR257" i="19"/>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W257" i="19"/>
  <c r="CW258" i="19" s="1"/>
  <c r="CV257" i="19"/>
  <c r="CV258" i="19" s="1"/>
  <c r="CU257" i="19"/>
  <c r="CT257" i="19"/>
  <c r="CS257" i="19"/>
  <c r="CS258" i="19" s="1"/>
  <c r="CR257" i="19"/>
  <c r="CQ257" i="19"/>
  <c r="CQ258" i="19" s="1"/>
  <c r="CP257" i="19"/>
  <c r="CP258" i="19" s="1"/>
  <c r="CO257" i="19"/>
  <c r="CO258" i="19" s="1"/>
  <c r="CN257" i="19"/>
  <c r="CN258" i="19" s="1"/>
  <c r="CM257" i="19"/>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N257" i="19"/>
  <c r="BN258" i="19" s="1"/>
  <c r="BM257" i="19"/>
  <c r="BM258" i="19" s="1"/>
  <c r="BL257" i="19"/>
  <c r="BK257" i="19"/>
  <c r="BK258" i="19" s="1"/>
  <c r="BJ257" i="19"/>
  <c r="BI257" i="19"/>
  <c r="BI258" i="19" s="1"/>
  <c r="BH257" i="19"/>
  <c r="BH258" i="19" s="1"/>
  <c r="BG257" i="19"/>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K257" i="19"/>
  <c r="AK258" i="19" s="1"/>
  <c r="AJ257" i="19"/>
  <c r="AJ258" i="19" s="1"/>
  <c r="AI257" i="19"/>
  <c r="AI258" i="19" s="1"/>
  <c r="AH257" i="19"/>
  <c r="AH258" i="19" s="1"/>
  <c r="AG257" i="19"/>
  <c r="AG258" i="19" s="1"/>
  <c r="AF257" i="19"/>
  <c r="AF258" i="19" s="1"/>
  <c r="AE257" i="19"/>
  <c r="AE258" i="19" s="1"/>
  <c r="AD257" i="19"/>
  <c r="AC257" i="19"/>
  <c r="AB257" i="19"/>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P234" i="19"/>
  <c r="RN234" i="19"/>
  <c r="RM234" i="19"/>
  <c r="RI234" i="19"/>
  <c r="QJ234" i="19"/>
  <c r="QI234" i="19"/>
  <c r="QG234" i="19"/>
  <c r="PZ234" i="19"/>
  <c r="PY234" i="19"/>
  <c r="PG234" i="19"/>
  <c r="PB234" i="19"/>
  <c r="OX234" i="19"/>
  <c r="OS234" i="19"/>
  <c r="OR234" i="19"/>
  <c r="NP234" i="19"/>
  <c r="MR234" i="19"/>
  <c r="MQ234" i="19"/>
  <c r="MO234" i="19"/>
  <c r="ML234" i="19"/>
  <c r="MH234" i="19"/>
  <c r="MG234" i="19"/>
  <c r="LK234" i="19"/>
  <c r="LJ234" i="19"/>
  <c r="LD234" i="19"/>
  <c r="LC234" i="19"/>
  <c r="LA234" i="19"/>
  <c r="KZ234" i="19"/>
  <c r="KB234" i="19"/>
  <c r="JV234" i="19"/>
  <c r="JB234" i="19"/>
  <c r="IW234" i="19"/>
  <c r="IU234" i="19"/>
  <c r="IO234" i="19"/>
  <c r="HV234" i="19"/>
  <c r="HN234" i="19"/>
  <c r="HK234" i="19"/>
  <c r="GM234" i="19"/>
  <c r="GH234" i="19"/>
  <c r="GG234" i="19"/>
  <c r="GE234" i="19"/>
  <c r="FK234" i="19"/>
  <c r="FG234" i="19"/>
  <c r="FF234" i="19"/>
  <c r="EY234" i="19"/>
  <c r="EW234" i="19"/>
  <c r="ED234" i="19"/>
  <c r="EA234" i="19"/>
  <c r="DY234" i="19"/>
  <c r="DS234" i="19"/>
  <c r="DQ234" i="19"/>
  <c r="CU234" i="19"/>
  <c r="CS234" i="19"/>
  <c r="CR234" i="19"/>
  <c r="CL234" i="19"/>
  <c r="CK234" i="19"/>
  <c r="BS234" i="19"/>
  <c r="BO234" i="19"/>
  <c r="BM234" i="19"/>
  <c r="BK234" i="19"/>
  <c r="BG234" i="19"/>
  <c r="BF234" i="19"/>
  <c r="BE234" i="19"/>
  <c r="AH234" i="19"/>
  <c r="AG234" i="19"/>
  <c r="AE234" i="19"/>
  <c r="AD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O233" i="19"/>
  <c r="RO234" i="19" s="1"/>
  <c r="RN233" i="19"/>
  <c r="RM233" i="19"/>
  <c r="RL233" i="19"/>
  <c r="RL234" i="19" s="1"/>
  <c r="RK233" i="19"/>
  <c r="RK234" i="19" s="1"/>
  <c r="RJ233" i="19"/>
  <c r="RJ234" i="19" s="1"/>
  <c r="RI233" i="19"/>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I233" i="19"/>
  <c r="QH233" i="19"/>
  <c r="QH234" i="19" s="1"/>
  <c r="QG233" i="19"/>
  <c r="QF233" i="19"/>
  <c r="QF234" i="19" s="1"/>
  <c r="QE233" i="19"/>
  <c r="QE234" i="19" s="1"/>
  <c r="QD233" i="19"/>
  <c r="QD234" i="19" s="1"/>
  <c r="QC233" i="19"/>
  <c r="QC234" i="19" s="1"/>
  <c r="QB233" i="19"/>
  <c r="QB234" i="19" s="1"/>
  <c r="QA233" i="19"/>
  <c r="QA234" i="19" s="1"/>
  <c r="PZ233" i="19"/>
  <c r="PY233" i="19"/>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F233" i="19"/>
  <c r="PF234" i="19" s="1"/>
  <c r="PE233" i="19"/>
  <c r="PE234" i="19" s="1"/>
  <c r="PD233" i="19"/>
  <c r="PD234" i="19" s="1"/>
  <c r="PC233" i="19"/>
  <c r="PC234" i="19" s="1"/>
  <c r="PB233" i="19"/>
  <c r="PA233" i="19"/>
  <c r="PA234" i="19" s="1"/>
  <c r="OZ233" i="19"/>
  <c r="OZ234" i="19" s="1"/>
  <c r="OY233" i="19"/>
  <c r="OY234" i="19" s="1"/>
  <c r="OX233" i="19"/>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Q233" i="19"/>
  <c r="MP233" i="19"/>
  <c r="MP234" i="19" s="1"/>
  <c r="MO233" i="19"/>
  <c r="MN233" i="19"/>
  <c r="MN234" i="19" s="1"/>
  <c r="MM233" i="19"/>
  <c r="MM234" i="19" s="1"/>
  <c r="ML233" i="19"/>
  <c r="MK233" i="19"/>
  <c r="MK234" i="19" s="1"/>
  <c r="MJ233" i="19"/>
  <c r="MJ234" i="19" s="1"/>
  <c r="MI233" i="19"/>
  <c r="MI234" i="19" s="1"/>
  <c r="MH233" i="19"/>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J233" i="19"/>
  <c r="LI233" i="19"/>
  <c r="LI234" i="19" s="1"/>
  <c r="LH233" i="19"/>
  <c r="LH234" i="19" s="1"/>
  <c r="LG233" i="19"/>
  <c r="LG234" i="19" s="1"/>
  <c r="LF233" i="19"/>
  <c r="LF234" i="19" s="1"/>
  <c r="LE233" i="19"/>
  <c r="LE234" i="19" s="1"/>
  <c r="LD233" i="19"/>
  <c r="LC233" i="19"/>
  <c r="LB233" i="19"/>
  <c r="LB234" i="19" s="1"/>
  <c r="LA233" i="19"/>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T233" i="19"/>
  <c r="IT234" i="19" s="1"/>
  <c r="IS233" i="19"/>
  <c r="IS234" i="19" s="1"/>
  <c r="IR233" i="19"/>
  <c r="IR234" i="19" s="1"/>
  <c r="IQ233" i="19"/>
  <c r="IQ234" i="19" s="1"/>
  <c r="IP233" i="19"/>
  <c r="IP234" i="19" s="1"/>
  <c r="IO233" i="19"/>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L233" i="19"/>
  <c r="GL234" i="19" s="1"/>
  <c r="GK233" i="19"/>
  <c r="GK234" i="19" s="1"/>
  <c r="GJ233" i="19"/>
  <c r="GJ234" i="19" s="1"/>
  <c r="GI233" i="19"/>
  <c r="GI234" i="19" s="1"/>
  <c r="GH233" i="19"/>
  <c r="GG233" i="19"/>
  <c r="GF233" i="19"/>
  <c r="GF234" i="19" s="1"/>
  <c r="GE233" i="19"/>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J233" i="19"/>
  <c r="FJ234" i="19" s="1"/>
  <c r="FI233" i="19"/>
  <c r="FI234" i="19" s="1"/>
  <c r="FH233" i="19"/>
  <c r="FH234" i="19" s="1"/>
  <c r="FG233" i="19"/>
  <c r="FF233" i="19"/>
  <c r="FE233" i="19"/>
  <c r="FE234" i="19" s="1"/>
  <c r="FD233" i="19"/>
  <c r="FD234" i="19" s="1"/>
  <c r="FC233" i="19"/>
  <c r="FC234" i="19" s="1"/>
  <c r="FB233" i="19"/>
  <c r="FB234" i="19" s="1"/>
  <c r="FA233" i="19"/>
  <c r="FA234" i="19" s="1"/>
  <c r="EZ233" i="19"/>
  <c r="EZ234" i="19" s="1"/>
  <c r="EY233" i="19"/>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R233" i="19"/>
  <c r="DR234" i="19" s="1"/>
  <c r="DQ233" i="19"/>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T233" i="19"/>
  <c r="CT234" i="19" s="1"/>
  <c r="CS233" i="19"/>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R233" i="19"/>
  <c r="BR234" i="19" s="1"/>
  <c r="BQ233" i="19"/>
  <c r="BQ234" i="19" s="1"/>
  <c r="BP233" i="19"/>
  <c r="BP234" i="19" s="1"/>
  <c r="BO233" i="19"/>
  <c r="BN233" i="19"/>
  <c r="BN234" i="19" s="1"/>
  <c r="BM233" i="19"/>
  <c r="BL233" i="19"/>
  <c r="BL234" i="19" s="1"/>
  <c r="BK233" i="19"/>
  <c r="BJ233" i="19"/>
  <c r="BJ234" i="19" s="1"/>
  <c r="BI233" i="19"/>
  <c r="BI234" i="19" s="1"/>
  <c r="BH233" i="19"/>
  <c r="BH234" i="19" s="1"/>
  <c r="BG233" i="19"/>
  <c r="BF233" i="19"/>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D233" i="19"/>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M210" i="19"/>
  <c r="RJ210" i="19"/>
  <c r="RG210" i="19"/>
  <c r="RE210" i="19"/>
  <c r="RD210" i="19"/>
  <c r="QI210" i="19"/>
  <c r="QG210" i="19"/>
  <c r="QD210" i="19"/>
  <c r="QA210" i="19"/>
  <c r="PY210" i="19"/>
  <c r="PC210" i="19"/>
  <c r="PB210" i="19"/>
  <c r="OX210" i="19"/>
  <c r="OU210" i="19"/>
  <c r="OT210" i="19"/>
  <c r="NW210" i="19"/>
  <c r="NS210" i="19"/>
  <c r="NO210" i="19"/>
  <c r="NL210" i="19"/>
  <c r="MN210" i="19"/>
  <c r="LJ210" i="19"/>
  <c r="LI210" i="19"/>
  <c r="LG210" i="19"/>
  <c r="LE210" i="19"/>
  <c r="LB210" i="19"/>
  <c r="LA210" i="19"/>
  <c r="KD210" i="19"/>
  <c r="KA210" i="19"/>
  <c r="JZ210" i="19"/>
  <c r="JV210" i="19"/>
  <c r="IY210" i="19"/>
  <c r="IW210" i="19"/>
  <c r="IU210" i="19"/>
  <c r="IQ210" i="19"/>
  <c r="IO210" i="19"/>
  <c r="HQ210" i="19"/>
  <c r="HP210" i="19"/>
  <c r="HN210" i="19"/>
  <c r="HI210" i="19"/>
  <c r="GL210" i="19"/>
  <c r="GI210" i="19"/>
  <c r="GH210" i="19"/>
  <c r="GD210" i="19"/>
  <c r="FJ210" i="19"/>
  <c r="EA210" i="19"/>
  <c r="DZ210" i="19"/>
  <c r="DV210" i="19"/>
  <c r="DS210" i="19"/>
  <c r="DR210" i="19"/>
  <c r="CS210" i="19"/>
  <c r="CP210" i="19"/>
  <c r="CK210" i="19"/>
  <c r="BN210" i="19"/>
  <c r="BK210" i="19"/>
  <c r="BJ210" i="19"/>
  <c r="BF210" i="19"/>
  <c r="AL210" i="19"/>
  <c r="AF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L209" i="19"/>
  <c r="RL210" i="19" s="1"/>
  <c r="RK209" i="19"/>
  <c r="RK210" i="19" s="1"/>
  <c r="RJ209" i="19"/>
  <c r="RI209" i="19"/>
  <c r="RI210" i="19" s="1"/>
  <c r="RH209" i="19"/>
  <c r="RH210" i="19" s="1"/>
  <c r="RG209" i="19"/>
  <c r="RF209" i="19"/>
  <c r="RF210" i="19" s="1"/>
  <c r="RE209" i="19"/>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F209" i="19"/>
  <c r="QF210" i="19" s="1"/>
  <c r="QE209" i="19"/>
  <c r="QE210" i="19" s="1"/>
  <c r="QD209" i="19"/>
  <c r="QC209" i="19"/>
  <c r="QC210" i="19" s="1"/>
  <c r="QB209" i="19"/>
  <c r="QB210" i="19" s="1"/>
  <c r="QA209" i="19"/>
  <c r="PZ209" i="19"/>
  <c r="PZ210" i="19" s="1"/>
  <c r="PY209" i="19"/>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V209" i="19"/>
  <c r="NV210" i="19" s="1"/>
  <c r="NU209" i="19"/>
  <c r="NU210" i="19" s="1"/>
  <c r="NT209" i="19"/>
  <c r="NT210" i="19" s="1"/>
  <c r="NS209" i="19"/>
  <c r="NR209" i="19"/>
  <c r="NR210" i="19" s="1"/>
  <c r="NQ209" i="19"/>
  <c r="NQ210" i="19" s="1"/>
  <c r="NP209" i="19"/>
  <c r="NP210" i="19" s="1"/>
  <c r="NO209" i="19"/>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F209" i="19"/>
  <c r="LF210" i="19" s="1"/>
  <c r="LE209" i="19"/>
  <c r="LD209" i="19"/>
  <c r="LD210" i="19" s="1"/>
  <c r="LC209" i="19"/>
  <c r="LC210" i="19" s="1"/>
  <c r="LB209" i="19"/>
  <c r="LA209" i="19"/>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X209" i="19"/>
  <c r="IX210" i="19" s="1"/>
  <c r="IW209" i="19"/>
  <c r="IV209" i="19"/>
  <c r="IV210" i="19" s="1"/>
  <c r="IU209" i="19"/>
  <c r="IT209" i="19"/>
  <c r="IT210" i="19" s="1"/>
  <c r="IS209" i="19"/>
  <c r="IS210" i="19" s="1"/>
  <c r="IR209" i="19"/>
  <c r="IR210" i="19" s="1"/>
  <c r="IQ209" i="19"/>
  <c r="IP209" i="19"/>
  <c r="IP210" i="19" s="1"/>
  <c r="IO209" i="19"/>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P209" i="19"/>
  <c r="HO209" i="19"/>
  <c r="HO210" i="19" s="1"/>
  <c r="HN209" i="19"/>
  <c r="HM209" i="19"/>
  <c r="HM210" i="19" s="1"/>
  <c r="HL209" i="19"/>
  <c r="HL210" i="19" s="1"/>
  <c r="HK209" i="19"/>
  <c r="HK210" i="19" s="1"/>
  <c r="HJ209" i="19"/>
  <c r="HJ210" i="19" s="1"/>
  <c r="HI209" i="19"/>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K209" i="19"/>
  <c r="GK210" i="19" s="1"/>
  <c r="GJ209" i="19"/>
  <c r="GJ210" i="19" s="1"/>
  <c r="GI209" i="19"/>
  <c r="GH209" i="19"/>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U209" i="19"/>
  <c r="DU210" i="19" s="1"/>
  <c r="DT209" i="19"/>
  <c r="DT210" i="19" s="1"/>
  <c r="DS209" i="19"/>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R209" i="19"/>
  <c r="CR210" i="19" s="1"/>
  <c r="CQ209" i="19"/>
  <c r="CQ210" i="19" s="1"/>
  <c r="CP209" i="19"/>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I209" i="19"/>
  <c r="BI210" i="19" s="1"/>
  <c r="BH209" i="19"/>
  <c r="BH210" i="19" s="1"/>
  <c r="BG209" i="19"/>
  <c r="BG210" i="19" s="1"/>
  <c r="BF209" i="19"/>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S186" i="19"/>
  <c r="RN186" i="19"/>
  <c r="RL186" i="19"/>
  <c r="RK186" i="19"/>
  <c r="RI186" i="19"/>
  <c r="RF186" i="19"/>
  <c r="RD186" i="19"/>
  <c r="QM186" i="19"/>
  <c r="QI186" i="19"/>
  <c r="QF186" i="19"/>
  <c r="QE186" i="19"/>
  <c r="QA186" i="19"/>
  <c r="PX186" i="19"/>
  <c r="PG186" i="19"/>
  <c r="NX186" i="19"/>
  <c r="NW186" i="19"/>
  <c r="NV186" i="19"/>
  <c r="NT186" i="19"/>
  <c r="NS186" i="19"/>
  <c r="NP186" i="19"/>
  <c r="NO186" i="19"/>
  <c r="NN186" i="19"/>
  <c r="NL186" i="19"/>
  <c r="MU186" i="19"/>
  <c r="MP186" i="19"/>
  <c r="MN186" i="19"/>
  <c r="MM186" i="19"/>
  <c r="MH186" i="19"/>
  <c r="MF186" i="19"/>
  <c r="LO186" i="19"/>
  <c r="LK186" i="19"/>
  <c r="LH186" i="19"/>
  <c r="LG186" i="19"/>
  <c r="LC186" i="19"/>
  <c r="KZ186" i="19"/>
  <c r="KI186" i="19"/>
  <c r="JY186" i="19"/>
  <c r="IZ186" i="19"/>
  <c r="IV186" i="19"/>
  <c r="IS186" i="19"/>
  <c r="IR186" i="19"/>
  <c r="IN186" i="19"/>
  <c r="HT186" i="19"/>
  <c r="HS186" i="19"/>
  <c r="HR186" i="19"/>
  <c r="HP186" i="19"/>
  <c r="HO186" i="19"/>
  <c r="HL186" i="19"/>
  <c r="HK186" i="19"/>
  <c r="HJ186" i="19"/>
  <c r="HH186" i="19"/>
  <c r="GQ186" i="19"/>
  <c r="GM186" i="19"/>
  <c r="GL186" i="19"/>
  <c r="GJ186" i="19"/>
  <c r="GI186" i="19"/>
  <c r="GH186" i="19"/>
  <c r="GE186" i="19"/>
  <c r="GD186" i="19"/>
  <c r="GB186" i="19"/>
  <c r="FF186" i="19"/>
  <c r="FD186" i="19"/>
  <c r="FA186" i="19"/>
  <c r="EX186" i="19"/>
  <c r="EV186" i="19"/>
  <c r="EB186" i="19"/>
  <c r="DX186" i="19"/>
  <c r="DT186" i="19"/>
  <c r="DP186" i="19"/>
  <c r="CU186" i="19"/>
  <c r="CR186" i="19"/>
  <c r="CM186" i="19"/>
  <c r="CJ186" i="19"/>
  <c r="BS186" i="19"/>
  <c r="BN186" i="19"/>
  <c r="BF186" i="19"/>
  <c r="AD186" i="19"/>
  <c r="AC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R185" i="19"/>
  <c r="RR186" i="19" s="1"/>
  <c r="RQ185" i="19"/>
  <c r="RQ186" i="19" s="1"/>
  <c r="RP185" i="19"/>
  <c r="RP186" i="19" s="1"/>
  <c r="RO185" i="19"/>
  <c r="RO186" i="19" s="1"/>
  <c r="RN185" i="19"/>
  <c r="RM185" i="19"/>
  <c r="RM186" i="19" s="1"/>
  <c r="RL185" i="19"/>
  <c r="RK185" i="19"/>
  <c r="RJ185" i="19"/>
  <c r="RJ186" i="19" s="1"/>
  <c r="RI185" i="19"/>
  <c r="RH185" i="19"/>
  <c r="RH186" i="19" s="1"/>
  <c r="RG185" i="19"/>
  <c r="RG186" i="19" s="1"/>
  <c r="RF185" i="19"/>
  <c r="RE185" i="19"/>
  <c r="RE186" i="19" s="1"/>
  <c r="RD185" i="19"/>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W185" i="19"/>
  <c r="NV185" i="19"/>
  <c r="NU185" i="19"/>
  <c r="NU186" i="19" s="1"/>
  <c r="NT185" i="19"/>
  <c r="NS185" i="19"/>
  <c r="NR185" i="19"/>
  <c r="NR186" i="19" s="1"/>
  <c r="NQ185" i="19"/>
  <c r="NQ186" i="19" s="1"/>
  <c r="NP185" i="19"/>
  <c r="NO185" i="19"/>
  <c r="NN185" i="19"/>
  <c r="NM185" i="19"/>
  <c r="NM186" i="19" s="1"/>
  <c r="NL185" i="19"/>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N185" i="19"/>
  <c r="LN186" i="19" s="1"/>
  <c r="LM185" i="19"/>
  <c r="LM186" i="19" s="1"/>
  <c r="LL185" i="19"/>
  <c r="LL186" i="19" s="1"/>
  <c r="LK185" i="19"/>
  <c r="LJ185" i="19"/>
  <c r="LJ186" i="19" s="1"/>
  <c r="LI185" i="19"/>
  <c r="LI186" i="19" s="1"/>
  <c r="LH185" i="19"/>
  <c r="LG185" i="19"/>
  <c r="LF185" i="19"/>
  <c r="LF186" i="19" s="1"/>
  <c r="LE185" i="19"/>
  <c r="LE186" i="19" s="1"/>
  <c r="LD185" i="19"/>
  <c r="LD186" i="19" s="1"/>
  <c r="LC185" i="19"/>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Y185" i="19"/>
  <c r="IY186" i="19" s="1"/>
  <c r="IX185" i="19"/>
  <c r="IX186" i="19" s="1"/>
  <c r="IW185" i="19"/>
  <c r="IW186" i="19" s="1"/>
  <c r="IV185" i="19"/>
  <c r="IU185" i="19"/>
  <c r="IU186" i="19" s="1"/>
  <c r="IT185" i="19"/>
  <c r="IT186" i="19" s="1"/>
  <c r="IS185" i="19"/>
  <c r="IR185" i="19"/>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R185" i="19"/>
  <c r="HQ185" i="19"/>
  <c r="HQ186" i="19" s="1"/>
  <c r="HP185" i="19"/>
  <c r="HO185" i="19"/>
  <c r="HN185" i="19"/>
  <c r="HN186" i="19" s="1"/>
  <c r="HM185" i="19"/>
  <c r="HM186" i="19" s="1"/>
  <c r="HL185" i="19"/>
  <c r="HK185" i="19"/>
  <c r="HJ185" i="19"/>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K185" i="19"/>
  <c r="GK186" i="19" s="1"/>
  <c r="GJ185" i="19"/>
  <c r="GI185" i="19"/>
  <c r="GH185" i="19"/>
  <c r="GG185" i="19"/>
  <c r="GG186" i="19" s="1"/>
  <c r="GF185" i="19"/>
  <c r="GF186" i="19" s="1"/>
  <c r="GE185" i="19"/>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C185" i="19"/>
  <c r="FC186" i="19" s="1"/>
  <c r="FB185" i="19"/>
  <c r="FB186" i="19" s="1"/>
  <c r="FA185" i="19"/>
  <c r="EZ185" i="19"/>
  <c r="EZ186" i="19" s="1"/>
  <c r="EY185" i="19"/>
  <c r="EY186" i="19" s="1"/>
  <c r="EX185" i="19"/>
  <c r="EW185" i="19"/>
  <c r="EW186" i="19" s="1"/>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T185" i="19"/>
  <c r="CT186" i="19" s="1"/>
  <c r="CS185" i="19"/>
  <c r="CS186" i="19" s="1"/>
  <c r="CR185" i="19"/>
  <c r="CQ185" i="19"/>
  <c r="CQ186" i="19" s="1"/>
  <c r="CP185" i="19"/>
  <c r="CP186" i="19" s="1"/>
  <c r="CO185" i="19"/>
  <c r="CO186" i="19" s="1"/>
  <c r="CN185" i="19"/>
  <c r="CN186" i="19" s="1"/>
  <c r="CM185" i="19"/>
  <c r="CL185" i="19"/>
  <c r="CL186" i="19" s="1"/>
  <c r="CK185" i="19"/>
  <c r="CK186" i="19" s="1"/>
  <c r="CJ185" i="19"/>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C185" i="19"/>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O162" i="19"/>
  <c r="RN162" i="19"/>
  <c r="RG162" i="19"/>
  <c r="RF162" i="19"/>
  <c r="QK162" i="19"/>
  <c r="QE162" i="19"/>
  <c r="QC162" i="19"/>
  <c r="PZ162" i="19"/>
  <c r="PE162" i="19"/>
  <c r="OY162" i="19"/>
  <c r="OX162" i="19"/>
  <c r="OW162" i="19"/>
  <c r="NY162" i="19"/>
  <c r="NT162" i="19"/>
  <c r="NR162" i="19"/>
  <c r="NQ162" i="19"/>
  <c r="NO162" i="19"/>
  <c r="NL162" i="19"/>
  <c r="MP162" i="19"/>
  <c r="MO162" i="19"/>
  <c r="ML162" i="19"/>
  <c r="MI162" i="19"/>
  <c r="MH162" i="19"/>
  <c r="LM162" i="19"/>
  <c r="LJ162" i="19"/>
  <c r="LI162" i="19"/>
  <c r="LG162" i="19"/>
  <c r="LE162" i="19"/>
  <c r="LA162" i="19"/>
  <c r="KZ162" i="19"/>
  <c r="KG162" i="19"/>
  <c r="KA162" i="19"/>
  <c r="JY162" i="19"/>
  <c r="JV162" i="19"/>
  <c r="JT162" i="19"/>
  <c r="JA162" i="19"/>
  <c r="IY162" i="19"/>
  <c r="IV162" i="19"/>
  <c r="IS162" i="19"/>
  <c r="IQ162" i="19"/>
  <c r="IN162" i="19"/>
  <c r="HS162" i="19"/>
  <c r="HR162" i="19"/>
  <c r="HK162" i="19"/>
  <c r="HJ162" i="19"/>
  <c r="GO162" i="19"/>
  <c r="GJ162" i="19"/>
  <c r="GI162" i="19"/>
  <c r="GG162" i="19"/>
  <c r="FI162" i="19"/>
  <c r="FF162" i="19"/>
  <c r="FD162" i="19"/>
  <c r="FC162" i="19"/>
  <c r="FA162" i="19"/>
  <c r="EV162" i="19"/>
  <c r="EE162" i="19"/>
  <c r="EC162" i="19"/>
  <c r="EA162" i="19"/>
  <c r="DW162" i="19"/>
  <c r="DU162" i="19"/>
  <c r="DS162" i="19"/>
  <c r="CY162" i="19"/>
  <c r="CW162" i="19"/>
  <c r="CT162" i="19"/>
  <c r="CR162" i="19"/>
  <c r="CP162" i="19"/>
  <c r="CO162" i="19"/>
  <c r="CM162" i="19"/>
  <c r="BQ162" i="19"/>
  <c r="BO162" i="19"/>
  <c r="BK162" i="19"/>
  <c r="BI162" i="19"/>
  <c r="BG162" i="19"/>
  <c r="BF162" i="19"/>
  <c r="BE162" i="19"/>
  <c r="AM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N161" i="19"/>
  <c r="RM161" i="19"/>
  <c r="RM162" i="19" s="1"/>
  <c r="RL161" i="19"/>
  <c r="RL162" i="19" s="1"/>
  <c r="RK161" i="19"/>
  <c r="RK162" i="19" s="1"/>
  <c r="RJ161" i="19"/>
  <c r="RJ162" i="19" s="1"/>
  <c r="RI161" i="19"/>
  <c r="RI162" i="19" s="1"/>
  <c r="RH161" i="19"/>
  <c r="RH162" i="19" s="1"/>
  <c r="RG161" i="19"/>
  <c r="RF161" i="19"/>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D161" i="19"/>
  <c r="PD162" i="19" s="1"/>
  <c r="PC161" i="19"/>
  <c r="PC162" i="19" s="1"/>
  <c r="PB161" i="19"/>
  <c r="PB162" i="19" s="1"/>
  <c r="PA161" i="19"/>
  <c r="PA162" i="19" s="1"/>
  <c r="OZ161" i="19"/>
  <c r="OZ162" i="19" s="1"/>
  <c r="OY161" i="19"/>
  <c r="OX161" i="19"/>
  <c r="OW161" i="19"/>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N161" i="19"/>
  <c r="NN162" i="19" s="1"/>
  <c r="NM161" i="19"/>
  <c r="NM162" i="19" s="1"/>
  <c r="NL161" i="19"/>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I161" i="19"/>
  <c r="LH161" i="19"/>
  <c r="LH162" i="19" s="1"/>
  <c r="LG161" i="19"/>
  <c r="LF161" i="19"/>
  <c r="LF162" i="19" s="1"/>
  <c r="LE161" i="19"/>
  <c r="LD161" i="19"/>
  <c r="LD162" i="19" s="1"/>
  <c r="LC161" i="19"/>
  <c r="LC162" i="19" s="1"/>
  <c r="LB161" i="19"/>
  <c r="LB162" i="19" s="1"/>
  <c r="LA161" i="19"/>
  <c r="KZ161" i="19"/>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X161" i="19"/>
  <c r="JX162" i="19" s="1"/>
  <c r="JW161" i="19"/>
  <c r="JW162" i="19" s="1"/>
  <c r="JV161" i="19"/>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R161" i="19"/>
  <c r="HQ161" i="19"/>
  <c r="HQ162" i="19" s="1"/>
  <c r="HP161" i="19"/>
  <c r="HP162" i="19" s="1"/>
  <c r="HO161" i="19"/>
  <c r="HO162" i="19" s="1"/>
  <c r="HN161" i="19"/>
  <c r="HN162" i="19" s="1"/>
  <c r="HM161" i="19"/>
  <c r="HM162" i="19" s="1"/>
  <c r="HL161" i="19"/>
  <c r="HL162" i="19" s="1"/>
  <c r="HK161" i="19"/>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H161" i="19"/>
  <c r="FH162" i="19" s="1"/>
  <c r="FG161" i="19"/>
  <c r="FG162" i="19" s="1"/>
  <c r="FF161" i="19"/>
  <c r="FE161" i="19"/>
  <c r="FE162" i="19" s="1"/>
  <c r="FD161" i="19"/>
  <c r="FC161" i="19"/>
  <c r="FB161" i="19"/>
  <c r="FB162" i="19" s="1"/>
  <c r="FA161" i="19"/>
  <c r="EZ161" i="19"/>
  <c r="EZ162" i="19" s="1"/>
  <c r="EY161" i="19"/>
  <c r="EY162" i="19" s="1"/>
  <c r="EX161" i="19"/>
  <c r="EX162" i="19" s="1"/>
  <c r="EW161" i="19"/>
  <c r="EW162" i="19" s="1"/>
  <c r="EV161" i="19"/>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D161" i="19"/>
  <c r="ED162" i="19" s="1"/>
  <c r="EC161" i="19"/>
  <c r="EB161" i="19"/>
  <c r="EB162" i="19" s="1"/>
  <c r="EA161" i="19"/>
  <c r="DZ161" i="19"/>
  <c r="DZ162" i="19" s="1"/>
  <c r="DY161" i="19"/>
  <c r="DY162" i="19" s="1"/>
  <c r="DX161" i="19"/>
  <c r="DX162" i="19" s="1"/>
  <c r="DW161" i="19"/>
  <c r="DV161" i="19"/>
  <c r="DV162" i="19" s="1"/>
  <c r="DU161" i="19"/>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S161" i="19"/>
  <c r="CS162" i="19" s="1"/>
  <c r="CR161" i="19"/>
  <c r="CQ161" i="19"/>
  <c r="CQ162" i="19" s="1"/>
  <c r="CP161" i="19"/>
  <c r="CO161" i="19"/>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J161" i="19"/>
  <c r="BJ162" i="19" s="1"/>
  <c r="BI161" i="19"/>
  <c r="BH161" i="19"/>
  <c r="BH162" i="19" s="1"/>
  <c r="BG161" i="19"/>
  <c r="BF161" i="19"/>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N139" i="1" s="1"/>
  <c r="G140" i="1"/>
  <c r="J140" i="1" s="1"/>
  <c r="G141" i="1"/>
  <c r="G142" i="1"/>
  <c r="Q142" i="1" s="1"/>
  <c r="G143" i="1"/>
  <c r="N143" i="1" s="1"/>
  <c r="G144" i="1"/>
  <c r="G145" i="1"/>
  <c r="G146" i="1"/>
  <c r="J146" i="1" s="1"/>
  <c r="G147" i="1"/>
  <c r="N147" i="1" s="1"/>
  <c r="G148" i="1"/>
  <c r="Q148" i="1" s="1"/>
  <c r="G149" i="1"/>
  <c r="G150" i="1"/>
  <c r="Q150" i="1" s="1"/>
  <c r="G151" i="1"/>
  <c r="N151" i="1" s="1"/>
  <c r="G152" i="1"/>
  <c r="Q152" i="1" s="1"/>
  <c r="G153" i="1"/>
  <c r="N153" i="1" s="1"/>
  <c r="G154" i="1"/>
  <c r="Q154" i="1" s="1"/>
  <c r="G155" i="1"/>
  <c r="N155" i="1" s="1"/>
  <c r="G137" i="1"/>
  <c r="Q137" i="1" s="1"/>
  <c r="G160" i="1"/>
  <c r="P154" i="1"/>
  <c r="O154" i="1"/>
  <c r="J153" i="1"/>
  <c r="P151" i="1"/>
  <c r="O151" i="1"/>
  <c r="N152" i="1"/>
  <c r="J152" i="1"/>
  <c r="Q149" i="1"/>
  <c r="P148" i="1"/>
  <c r="O148" i="1"/>
  <c r="N149" i="1"/>
  <c r="J149" i="1"/>
  <c r="Q147" i="1"/>
  <c r="Q145" i="1"/>
  <c r="N145" i="1"/>
  <c r="J145" i="1"/>
  <c r="Q144" i="1"/>
  <c r="N144" i="1"/>
  <c r="J144" i="1"/>
  <c r="Q143" i="1"/>
  <c r="P142" i="1"/>
  <c r="J143" i="1"/>
  <c r="Q141" i="1"/>
  <c r="N141" i="1"/>
  <c r="J141" i="1"/>
  <c r="Q139" i="1"/>
  <c r="Q151" i="1" l="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G22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X263" i="27" s="1"/>
  <c r="W377" i="27"/>
  <c r="V377" i="27"/>
  <c r="N377" i="27"/>
  <c r="Y377" i="27" s="1"/>
  <c r="Y263" i="27" s="1"/>
  <c r="X376" i="27"/>
  <c r="X262" i="27" s="1"/>
  <c r="N376" i="27"/>
  <c r="Y376" i="27" s="1"/>
  <c r="Y262" i="27" s="1"/>
  <c r="M376" i="27"/>
  <c r="L376" i="27"/>
  <c r="W376" i="27" s="1"/>
  <c r="W262" i="27" s="1"/>
  <c r="K376" i="27"/>
  <c r="V376" i="27" s="1"/>
  <c r="V262" i="27" s="1"/>
  <c r="N375" i="27"/>
  <c r="Y375" i="27" s="1"/>
  <c r="Y261" i="27" s="1"/>
  <c r="M375" i="27"/>
  <c r="X375" i="27" s="1"/>
  <c r="X261" i="27" s="1"/>
  <c r="L375" i="27"/>
  <c r="W375" i="27" s="1"/>
  <c r="W261" i="27" s="1"/>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K364" i="27"/>
  <c r="K250" i="27" s="1"/>
  <c r="N363" i="27"/>
  <c r="Y363" i="27" s="1"/>
  <c r="Y249" i="27" s="1"/>
  <c r="M363" i="27"/>
  <c r="X363" i="27" s="1"/>
  <c r="X249"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X245" i="27" s="1"/>
  <c r="L359" i="27"/>
  <c r="W359" i="27" s="1"/>
  <c r="K359" i="27"/>
  <c r="V359" i="27" s="1"/>
  <c r="V245" i="27" s="1"/>
  <c r="N358" i="27"/>
  <c r="Y358" i="27" s="1"/>
  <c r="M358" i="27"/>
  <c r="X358" i="27" s="1"/>
  <c r="X244" i="27" s="1"/>
  <c r="L358" i="27"/>
  <c r="W358" i="27" s="1"/>
  <c r="K358" i="27"/>
  <c r="V358" i="27" s="1"/>
  <c r="V244" i="27" s="1"/>
  <c r="X357" i="27"/>
  <c r="W357" i="27"/>
  <c r="W243" i="27" s="1"/>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N354" i="27"/>
  <c r="Y354" i="27" s="1"/>
  <c r="Y240" i="27" s="1"/>
  <c r="M354" i="27"/>
  <c r="X354" i="27" s="1"/>
  <c r="X240" i="27" s="1"/>
  <c r="L354" i="27"/>
  <c r="W354" i="27" s="1"/>
  <c r="K354" i="27"/>
  <c r="V354"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X220"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K279" i="27"/>
  <c r="Z278" i="27"/>
  <c r="V278" i="27"/>
  <c r="O278" i="27"/>
  <c r="N278" i="27"/>
  <c r="M278" i="27"/>
  <c r="K278" i="27"/>
  <c r="Z277" i="27"/>
  <c r="O277" i="27"/>
  <c r="N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L267" i="27"/>
  <c r="Z266" i="27"/>
  <c r="O266" i="27"/>
  <c r="N266" i="27"/>
  <c r="Z265" i="27"/>
  <c r="W265" i="27"/>
  <c r="O265" i="27"/>
  <c r="L265" i="27"/>
  <c r="Z264" i="27"/>
  <c r="X264" i="27"/>
  <c r="V264" i="27"/>
  <c r="O264" i="27"/>
  <c r="K264" i="27"/>
  <c r="Z263" i="27"/>
  <c r="W263" i="27"/>
  <c r="V263" i="27"/>
  <c r="O263" i="27"/>
  <c r="N263" i="27"/>
  <c r="M263" i="27"/>
  <c r="L263" i="27"/>
  <c r="K263" i="27"/>
  <c r="Z262" i="27"/>
  <c r="O262" i="27"/>
  <c r="N262" i="27"/>
  <c r="M262" i="27"/>
  <c r="K262" i="27"/>
  <c r="Z261" i="27"/>
  <c r="O261" i="27"/>
  <c r="N261" i="27"/>
  <c r="M261" i="27"/>
  <c r="L261" i="27"/>
  <c r="K261" i="27"/>
  <c r="Z260" i="27"/>
  <c r="O260" i="27"/>
  <c r="M260" i="27"/>
  <c r="L260" i="27"/>
  <c r="Z259" i="27"/>
  <c r="O259" i="27"/>
  <c r="L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V253" i="27"/>
  <c r="O253" i="27"/>
  <c r="N253" i="27"/>
  <c r="M253" i="27"/>
  <c r="L253" i="27"/>
  <c r="K253" i="27"/>
  <c r="Z252" i="27"/>
  <c r="Y252" i="27"/>
  <c r="X252" i="27"/>
  <c r="W252" i="27"/>
  <c r="O252" i="27"/>
  <c r="L252" i="27"/>
  <c r="Z251" i="27"/>
  <c r="O251" i="27"/>
  <c r="N251" i="27"/>
  <c r="L251" i="27"/>
  <c r="K251" i="27"/>
  <c r="Z250" i="27"/>
  <c r="Y250" i="27"/>
  <c r="X250" i="27"/>
  <c r="W250" i="27"/>
  <c r="O250" i="27"/>
  <c r="N250" i="27"/>
  <c r="Z249" i="27"/>
  <c r="O249" i="27"/>
  <c r="L249" i="27"/>
  <c r="K249" i="27"/>
  <c r="Z248" i="27"/>
  <c r="Y248" i="27"/>
  <c r="O248" i="27"/>
  <c r="N248" i="27"/>
  <c r="K248" i="27"/>
  <c r="Z247" i="27"/>
  <c r="Y247" i="27"/>
  <c r="O247" i="27"/>
  <c r="N247" i="27"/>
  <c r="K247" i="27"/>
  <c r="Z246" i="27"/>
  <c r="O246" i="27"/>
  <c r="N246" i="27"/>
  <c r="K246" i="27"/>
  <c r="Z245" i="27"/>
  <c r="Y245" i="27"/>
  <c r="W245" i="27"/>
  <c r="O245" i="27"/>
  <c r="L245" i="27"/>
  <c r="K245" i="27"/>
  <c r="Z244" i="27"/>
  <c r="Y244" i="27"/>
  <c r="W244" i="27"/>
  <c r="O244" i="27"/>
  <c r="L244" i="27"/>
  <c r="Z243" i="27"/>
  <c r="X243" i="27"/>
  <c r="O243" i="27"/>
  <c r="M243" i="27"/>
  <c r="L243" i="27"/>
  <c r="K243" i="27"/>
  <c r="Z242" i="27"/>
  <c r="W242" i="27"/>
  <c r="V242" i="27"/>
  <c r="O242" i="27"/>
  <c r="L242" i="27"/>
  <c r="Z241" i="27"/>
  <c r="W241" i="27"/>
  <c r="O241" i="27"/>
  <c r="N241" i="27"/>
  <c r="L241" i="27"/>
  <c r="Z240" i="27"/>
  <c r="W240" i="27"/>
  <c r="V240" i="27"/>
  <c r="O240" i="27"/>
  <c r="N240" i="27"/>
  <c r="M240" i="27"/>
  <c r="L240" i="27"/>
  <c r="K240" i="27"/>
  <c r="Z239" i="27"/>
  <c r="O239" i="27"/>
  <c r="N239" i="27"/>
  <c r="Z238" i="27"/>
  <c r="O238" i="27"/>
  <c r="N238" i="27"/>
  <c r="L238" i="27"/>
  <c r="Z237" i="27"/>
  <c r="W237" i="27"/>
  <c r="O237" i="27"/>
  <c r="L237" i="27"/>
  <c r="Z236" i="27"/>
  <c r="W236" i="27"/>
  <c r="O236" i="27"/>
  <c r="N236" i="27"/>
  <c r="M236" i="27"/>
  <c r="L236" i="27"/>
  <c r="Z235" i="27"/>
  <c r="O235" i="27"/>
  <c r="N235" i="27"/>
  <c r="M235" i="27"/>
  <c r="L235" i="27"/>
  <c r="Z234" i="27"/>
  <c r="O234" i="27"/>
  <c r="N234" i="27"/>
  <c r="Z233" i="27"/>
  <c r="X233" i="27"/>
  <c r="W233" i="27"/>
  <c r="V233" i="27"/>
  <c r="O233" i="27"/>
  <c r="N233" i="27"/>
  <c r="M233" i="27"/>
  <c r="L233" i="27"/>
  <c r="K233" i="27"/>
  <c r="Z232" i="27"/>
  <c r="O232" i="27"/>
  <c r="M232" i="27"/>
  <c r="K232" i="27"/>
  <c r="Z231" i="27"/>
  <c r="O231" i="27"/>
  <c r="L231" i="27"/>
  <c r="K231" i="27"/>
  <c r="Z230" i="27"/>
  <c r="O230" i="27"/>
  <c r="K230" i="27"/>
  <c r="Z229" i="27"/>
  <c r="Y229" i="27"/>
  <c r="O229" i="27"/>
  <c r="M229" i="27"/>
  <c r="L229" i="27"/>
  <c r="Z228" i="27"/>
  <c r="Y228" i="27"/>
  <c r="O228" i="27"/>
  <c r="N228" i="27"/>
  <c r="L228" i="27"/>
  <c r="K228" i="27"/>
  <c r="Z227" i="27"/>
  <c r="Y227" i="27"/>
  <c r="O227" i="27"/>
  <c r="M227" i="27"/>
  <c r="Z226" i="27"/>
  <c r="O226" i="27"/>
  <c r="N226" i="27"/>
  <c r="L226" i="27"/>
  <c r="K226" i="27"/>
  <c r="Z225" i="27"/>
  <c r="O225" i="27"/>
  <c r="N225" i="27"/>
  <c r="K225" i="27"/>
  <c r="Z224" i="27"/>
  <c r="Y224" i="27"/>
  <c r="O224" i="27"/>
  <c r="N224" i="27"/>
  <c r="L224" i="27"/>
  <c r="Z223" i="27"/>
  <c r="V223" i="27"/>
  <c r="O223" i="27"/>
  <c r="N223" i="27"/>
  <c r="M223" i="27"/>
  <c r="L223" i="27"/>
  <c r="K223" i="27"/>
  <c r="Z222" i="27"/>
  <c r="O222" i="27"/>
  <c r="N222" i="27"/>
  <c r="L222" i="27"/>
  <c r="K222" i="27"/>
  <c r="Z221" i="27"/>
  <c r="W221" i="27"/>
  <c r="V221" i="27"/>
  <c r="O221" i="27"/>
  <c r="K221" i="27"/>
  <c r="Z220" i="27"/>
  <c r="Y220" i="27"/>
  <c r="W220" i="27"/>
  <c r="O220" i="27"/>
  <c r="L220" i="27"/>
  <c r="Z219" i="27"/>
  <c r="Y219" i="27"/>
  <c r="W219" i="27"/>
  <c r="O219" i="27"/>
  <c r="K219" i="27"/>
  <c r="Z218" i="27"/>
  <c r="O218" i="27"/>
  <c r="N218" i="27"/>
  <c r="L218" i="27"/>
  <c r="Z217" i="27"/>
  <c r="W217" i="27"/>
  <c r="V217" i="27"/>
  <c r="O217" i="27"/>
  <c r="K217" i="27"/>
  <c r="Z216" i="27"/>
  <c r="Y216" i="27"/>
  <c r="W216" i="27"/>
  <c r="O216" i="27"/>
  <c r="L216" i="27"/>
  <c r="K216" i="27"/>
  <c r="Z215" i="27"/>
  <c r="W215" i="27"/>
  <c r="O215" i="27"/>
  <c r="L215" i="27"/>
  <c r="K215" i="27"/>
  <c r="Z214" i="27"/>
  <c r="O214" i="27"/>
  <c r="N214" i="27"/>
  <c r="L214" i="27"/>
  <c r="Z213" i="27"/>
  <c r="V213" i="27"/>
  <c r="O213" i="27"/>
  <c r="M213" i="27"/>
  <c r="L213" i="27"/>
  <c r="K213" i="27"/>
  <c r="Z212" i="27"/>
  <c r="O212" i="27"/>
  <c r="K212" i="27"/>
  <c r="Z211" i="27"/>
  <c r="O211" i="27"/>
  <c r="N211" i="27"/>
  <c r="M211" i="27"/>
  <c r="L211" i="27"/>
  <c r="Z210" i="27"/>
  <c r="V210" i="27"/>
  <c r="O210" i="27"/>
  <c r="L210" i="27"/>
  <c r="K210" i="27"/>
  <c r="Z209" i="27"/>
  <c r="V209" i="27"/>
  <c r="O209" i="27"/>
  <c r="N209" i="27"/>
  <c r="M209" i="27"/>
  <c r="Z208" i="27"/>
  <c r="V208" i="27"/>
  <c r="O208" i="27"/>
  <c r="N208" i="27"/>
  <c r="L208" i="27"/>
  <c r="Z207" i="27"/>
  <c r="O207" i="27"/>
  <c r="N207" i="27"/>
  <c r="M207" i="27"/>
  <c r="L207" i="27"/>
  <c r="Z206" i="27"/>
  <c r="V206" i="27"/>
  <c r="O206" i="27"/>
  <c r="N206" i="27"/>
  <c r="L206" i="27"/>
  <c r="Z205" i="27"/>
  <c r="V205" i="27"/>
  <c r="O205" i="27"/>
  <c r="N205" i="27"/>
  <c r="Z204" i="27"/>
  <c r="O204" i="27"/>
  <c r="N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L262" i="27" l="1"/>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35" i="27" l="1"/>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35" i="1"/>
  <c r="G234" i="1"/>
  <c r="G233" i="1"/>
  <c r="G232" i="1"/>
  <c r="G231" i="1"/>
  <c r="G230" i="1"/>
  <c r="G229" i="1"/>
  <c r="G227" i="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G236" i="1"/>
  <c r="G188" i="1"/>
  <c r="G704" i="1"/>
  <c r="I65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K105" i="18" s="1"/>
  <c r="H21" i="17"/>
  <c r="K85" i="18"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H22" i="17" l="1"/>
  <c r="K96" i="18"/>
  <c r="J22" i="17"/>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L32" i="9"/>
  <c r="H31" i="17"/>
  <c r="W31" i="17" s="1"/>
  <c r="K21" i="17"/>
  <c r="K115" i="18" s="1"/>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O101" i="17"/>
  <c r="F101" i="17"/>
  <c r="U99" i="17"/>
  <c r="H99" i="17"/>
  <c r="H112" i="17"/>
  <c r="W112" i="17" s="1"/>
  <c r="W98" i="17"/>
  <c r="W110"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K95" i="18" s="1"/>
  <c r="W21" i="17"/>
  <c r="M21" i="9" s="1"/>
  <c r="Y26" i="17"/>
  <c r="W26" i="17"/>
  <c r="M28" i="9" s="1"/>
  <c r="Z22" i="17"/>
  <c r="Y22" i="17"/>
  <c r="W28" i="17"/>
  <c r="W23" i="17"/>
  <c r="G22" i="17"/>
  <c r="K76" i="18" s="1"/>
  <c r="W22" i="17"/>
  <c r="M24" i="9" s="1"/>
  <c r="Y24" i="17"/>
  <c r="X21" i="17"/>
  <c r="N21" i="9" s="1"/>
  <c r="Z24" i="17"/>
  <c r="X25" i="17"/>
  <c r="Z28" i="17"/>
  <c r="X29" i="17"/>
  <c r="Y23" i="17"/>
  <c r="Y28" i="17"/>
  <c r="Y21" i="17"/>
  <c r="O21" i="9" s="1"/>
  <c r="Y29" i="17"/>
  <c r="O31" i="9" s="1"/>
  <c r="W30" i="17"/>
  <c r="M32" i="9" s="1"/>
  <c r="Y27" i="17"/>
  <c r="O29" i="9" s="1"/>
  <c r="Z21" i="17"/>
  <c r="X22" i="17"/>
  <c r="N24" i="9" s="1"/>
  <c r="Z25" i="17"/>
  <c r="Z29" i="17"/>
  <c r="Z30" i="17"/>
  <c r="W27" i="17"/>
  <c r="Y30" i="17"/>
  <c r="O32" i="9" s="1"/>
  <c r="Z26" i="17"/>
  <c r="M21" i="17"/>
  <c r="K135" i="18"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O33" i="9" l="1"/>
  <c r="K27" i="9"/>
  <c r="W106" i="17"/>
  <c r="K24" i="9"/>
  <c r="K32" i="9"/>
  <c r="O22" i="17"/>
  <c r="K146" i="18"/>
  <c r="K28" i="9"/>
  <c r="J100" i="17"/>
  <c r="K106" i="18"/>
  <c r="W111" i="17"/>
  <c r="K29" i="9"/>
  <c r="L31" i="9"/>
  <c r="N27" i="9"/>
  <c r="K25" i="9"/>
  <c r="L27" i="9"/>
  <c r="H100" i="17"/>
  <c r="W100" i="17" s="1"/>
  <c r="K86" i="18"/>
  <c r="M29" i="9"/>
  <c r="M25" i="9"/>
  <c r="M33" i="9"/>
  <c r="K30" i="9"/>
  <c r="O28" i="9"/>
  <c r="M30" i="9"/>
  <c r="M31" i="9"/>
  <c r="L21" i="17"/>
  <c r="K125" i="18" s="1"/>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N115" i="22" s="1"/>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K145" i="18" s="1"/>
  <c r="AB30" i="17"/>
  <c r="AB26" i="17"/>
  <c r="AB21" i="17"/>
  <c r="AB29" i="17"/>
  <c r="AB25" i="17"/>
  <c r="AB28" i="17"/>
  <c r="AB24" i="17"/>
  <c r="AB27" i="17"/>
  <c r="AB23" i="17"/>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O99" i="17" l="1"/>
  <c r="K156" i="18"/>
  <c r="P24" i="9"/>
  <c r="P27" i="9"/>
  <c r="P33" i="9"/>
  <c r="P28" i="9"/>
  <c r="N26" i="9"/>
  <c r="AA30" i="17"/>
  <c r="AA25" i="17"/>
  <c r="AA24" i="17"/>
  <c r="AA26" i="17"/>
  <c r="AA23" i="17"/>
  <c r="AA27" i="17"/>
  <c r="AA22" i="17"/>
  <c r="AA29" i="17"/>
  <c r="L31" i="17"/>
  <c r="AA31" i="17" s="1"/>
  <c r="AA28" i="17"/>
  <c r="AA21" i="17"/>
  <c r="L98" i="17"/>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K155" i="18" s="1"/>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R32" i="9" l="1"/>
  <c r="R25" i="9"/>
  <c r="R24" i="9"/>
  <c r="R33" i="9"/>
  <c r="R27" i="9"/>
  <c r="R30" i="9"/>
  <c r="P369" i="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T27" i="9" l="1"/>
  <c r="T31" i="9"/>
  <c r="T26" i="9"/>
  <c r="T33" i="9"/>
  <c r="T29" i="9"/>
  <c r="T30" i="9"/>
  <c r="T28" i="9"/>
  <c r="T32" i="9"/>
  <c r="T24" i="9"/>
  <c r="L392" i="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Y119" i="18" a="1"/>
  <c r="Y119" i="18" s="1"/>
  <c r="AA119" i="18" a="1"/>
  <c r="AA119" i="18" s="1"/>
  <c r="AF119" i="18" a="1"/>
  <c r="AF119" i="18" s="1"/>
  <c r="X119" i="18" a="1"/>
  <c r="X119" i="18" s="1"/>
  <c r="AE119" i="18" a="1"/>
  <c r="AE119" i="18" s="1"/>
  <c r="V119" i="18" a="1"/>
  <c r="V119" i="18" s="1"/>
  <c r="Q119" i="18" a="1"/>
  <c r="Q119" i="18" s="1"/>
  <c r="R119" i="18" a="1"/>
  <c r="R119" i="18" s="1"/>
  <c r="AD119" i="18" a="1"/>
  <c r="AD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S141" i="27"/>
  <c r="R141" i="27"/>
  <c r="Q141" i="27"/>
  <c r="P141" i="27"/>
  <c r="O141" i="27"/>
  <c r="N141" i="27"/>
  <c r="M141" i="27"/>
  <c r="L141" i="27"/>
  <c r="K141" i="27"/>
  <c r="S145" i="9"/>
  <c r="R145" i="9"/>
  <c r="Q145" i="9"/>
  <c r="P145" i="9"/>
  <c r="O145" i="9"/>
  <c r="N145" i="9"/>
  <c r="M145" i="9"/>
  <c r="L145" i="9"/>
  <c r="K145" i="9"/>
  <c r="I617" i="1"/>
  <c r="I616" i="1"/>
  <c r="I61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charset val="1"/>
          </rPr>
          <t>Michael Young (21512438):</t>
        </r>
        <r>
          <rPr>
            <sz val="9"/>
            <color indexed="81"/>
            <rFont val="Tahoma"/>
            <charset val="1"/>
          </rPr>
          <t xml:space="preserve">
Does landuse exist in this region/property</t>
        </r>
      </text>
    </comment>
    <comment ref="I16" authorId="0" shapeId="0" xr:uid="{22A1A36B-BEF9-4FD6-9506-9C36C030272A}">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3ABAFD29-7451-48EA-8274-C952AF63E27B}">
      <text>
        <r>
          <rPr>
            <b/>
            <sz val="9"/>
            <color indexed="81"/>
            <rFont val="Tahoma"/>
            <charset val="1"/>
          </rPr>
          <t>Michael Young (21512438):</t>
        </r>
        <r>
          <rPr>
            <sz val="9"/>
            <color indexed="81"/>
            <rFont val="Tahoma"/>
            <charset val="1"/>
          </rPr>
          <t xml:space="preserve">
Does landuse exist in this region/property</t>
        </r>
      </text>
    </comment>
    <comment ref="M16" authorId="0" shapeId="0" xr:uid="{C3321D65-EDCD-480E-9AF9-E806555D8E0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<sst xmlns="http://schemas.openxmlformats.org/spreadsheetml/2006/main" count="7429" uniqueCount="1262">
  <si>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</si>
  <si>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</si>
  <si>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</si>
  <si>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</si>
  <si>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</si>
  <si>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</si>
  <si>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</si>
  <si>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</si>
  <si>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</si>
  <si>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</si>
  <si>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</si>
  <si>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</si>
  <si>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</si>
  <si>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</si>
  <si>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</si>
  <si>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</si>
  <si>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</si>
  <si>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</si>
  <si>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</si>
  <si>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</si>
  <si>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</si>
  <si>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</si>
  <si>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</si>
  <si>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</si>
  <si>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</si>
  <si>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</si>
  <si>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</si>
  <si>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</si>
  <si>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</si>
  <si>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</si>
  <si>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</si>
  <si>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</si>
  <si>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</si>
  <si>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</si>
  <si>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</si>
  <si>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</si>
  <si>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</si>
  <si>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</si>
  <si>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</si>
  <si>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</si>
  <si>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</si>
  <si>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</si>
  <si>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</si>
  <si>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</si>
  <si>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</si>
  <si>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</si>
  <si>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</si>
  <si>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</si>
  <si>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</si>
  <si>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</si>
  <si>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</si>
  <si>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</si>
  <si>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</si>
  <si>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</si>
  <si>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</si>
  <si>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</si>
  <si>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</si>
  <si>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</si>
  <si>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</si>
  <si>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</si>
  <si>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</si>
  <si>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</si>
  <si>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</si>
  <si>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</si>
  <si>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</si>
  <si>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</si>
  <si>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</si>
  <si>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</si>
  <si>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</si>
  <si>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</si>
  <si>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</si>
  <si>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</si>
  <si>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</si>
  <si>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</si>
  <si>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</si>
  <si>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</si>
  <si>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</si>
  <si>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</si>
  <si>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</si>
  <si>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</si>
  <si>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</si>
  <si>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</si>
  <si>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</si>
  <si>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</si>
  <si>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</si>
  <si>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</si>
  <si>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</si>
  <si>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</si>
  <si>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</si>
  <si>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</si>
  <si>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</si>
  <si>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</si>
  <si>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</si>
  <si>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</si>
  <si>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</si>
  <si>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</si>
  <si>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</si>
  <si>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</si>
  <si>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</si>
  <si>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</si>
  <si>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</si>
  <si>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</si>
  <si>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</si>
  <si>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</si>
  <si>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</si>
  <si>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</si>
  <si>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</si>
  <si>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</si>
  <si>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</si>
  <si>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</si>
  <si>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</si>
  <si>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</si>
  <si>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</si>
  <si>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</si>
  <si>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</si>
  <si>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</si>
  <si>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</si>
  <si>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</si>
  <si>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</si>
  <si>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</si>
  <si>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</si>
  <si>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</si>
  <si>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</si>
  <si>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</si>
  <si>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</si>
  <si>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</si>
  <si>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</si>
  <si>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</si>
  <si>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</si>
  <si>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</si>
  <si>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</si>
  <si>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</si>
  <si>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</si>
  <si>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</si>
  <si>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</si>
  <si>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</si>
  <si>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</si>
  <si>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</si>
  <si>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</si>
  <si>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</si>
  <si>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</si>
  <si>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</si>
  <si>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</si>
  <si>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</si>
  <si>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</si>
  <si>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</si>
  <si>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</si>
  <si>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</si>
  <si>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</si>
  <si>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</si>
  <si>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</si>
  <si>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</si>
  <si>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</si>
  <si>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</si>
  <si>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</si>
  <si>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</si>
  <si>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</si>
  <si>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</si>
  <si>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</si>
  <si>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</si>
  <si>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</si>
  <si>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</si>
  <si>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</si>
  <si>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</si>
  <si>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</si>
  <si>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</si>
  <si>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</si>
  <si>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</si>
  <si>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</si>
  <si>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</si>
  <si>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</si>
  <si>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</si>
  <si>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</si>
  <si>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</si>
  <si>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</si>
  <si>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</si>
  <si>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</si>
  <si>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</si>
  <si>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</si>
  <si>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</si>
  <si>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</si>
  <si>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</si>
  <si>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</si>
  <si>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</si>
  <si>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</si>
  <si>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</si>
  <si>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</si>
  <si>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</si>
  <si>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</si>
  <si>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</si>
  <si>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</si>
  <si>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</si>
  <si>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</si>
  <si>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</si>
  <si>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</si>
  <si>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</si>
  <si>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</si>
  <si>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</si>
  <si>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</si>
  <si>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</si>
  <si>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</si>
  <si>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</si>
  <si>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</si>
  <si>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</si>
  <si>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</si>
  <si>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</si>
  <si>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</si>
  <si>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</si>
  <si>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</si>
  <si>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</si>
  <si>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</si>
  <si>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</si>
  <si>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</si>
  <si>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</si>
  <si>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</si>
  <si>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</si>
  <si>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</si>
  <si>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</si>
  <si>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</si>
  <si>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</si>
  <si>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</si>
  <si>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</si>
  <si>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</si>
  <si>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</si>
  <si>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</si>
  <si>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</si>
  <si>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</si>
  <si>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</si>
  <si>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</si>
  <si>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</si>
  <si>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</si>
  <si>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</si>
  <si>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</si>
  <si>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</si>
  <si>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</si>
  <si>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</si>
  <si>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</si>
  <si>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</si>
  <si>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</si>
  <si>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</si>
  <si>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</si>
  <si>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</si>
  <si>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</si>
  <si>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</si>
  <si>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</si>
  <si>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</si>
  <si>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</si>
  <si>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</si>
  <si>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</si>
  <si>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</si>
  <si>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</si>
  <si>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</si>
  <si>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</si>
  <si>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</si>
  <si>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</si>
  <si>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</si>
  <si>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</si>
  <si>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</si>
  <si>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</si>
  <si>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</si>
  <si>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</si>
  <si>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</si>
  <si>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</si>
  <si>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</si>
  <si>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</si>
  <si>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</si>
  <si>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</si>
  <si>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</si>
  <si>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</si>
  <si>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</si>
  <si>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</si>
  <si>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</si>
  <si>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</si>
  <si>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</si>
  <si>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</si>
  <si>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</si>
  <si>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</si>
  <si>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</si>
  <si>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</si>
  <si>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</si>
  <si>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</si>
  <si>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</si>
  <si>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</si>
  <si>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</si>
  <si>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</si>
  <si>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</si>
  <si>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</si>
  <si>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</si>
  <si>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</si>
  <si>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</si>
  <si>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</si>
  <si>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</si>
  <si>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</si>
  <si>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</si>
  <si>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</si>
  <si>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</si>
  <si>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</si>
  <si>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</si>
  <si>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</si>
  <si>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</si>
  <si>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</si>
  <si>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</si>
  <si>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</si>
  <si>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</si>
  <si>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</si>
  <si>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</si>
  <si>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</si>
  <si>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</si>
  <si>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</si>
  <si>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</si>
  <si>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</si>
  <si>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</si>
  <si>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</si>
  <si>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</si>
  <si>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</si>
  <si>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</si>
  <si>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</si>
  <si>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</si>
  <si>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</si>
  <si>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</si>
  <si>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</si>
  <si>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</si>
  <si>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</si>
  <si>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</si>
  <si>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</si>
  <si>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</si>
  <si>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</si>
  <si>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</si>
  <si>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</si>
  <si>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</si>
  <si>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</si>
  <si>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</si>
  <si>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</si>
  <si>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</si>
  <si>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</si>
  <si>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</si>
  <si>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</si>
  <si>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</si>
  <si>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</si>
  <si>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</si>
  <si>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</si>
  <si>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</si>
  <si>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</si>
  <si>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</si>
  <si>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</si>
  <si>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</si>
  <si>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</si>
  <si>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</si>
  <si>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</si>
  <si>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</si>
  <si>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</si>
  <si>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</si>
  <si>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</si>
  <si>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</si>
  <si>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</si>
  <si>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</si>
  <si>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</si>
  <si>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</si>
  <si>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</si>
  <si>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</si>
  <si>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</si>
  <si>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</si>
  <si>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</si>
  <si>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</si>
  <si>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</si>
  <si>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</si>
  <si>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</si>
  <si>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</si>
  <si>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</si>
  <si>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</si>
  <si>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</si>
  <si>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</si>
  <si>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</si>
  <si>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</si>
  <si>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</si>
  <si>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</si>
  <si>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</si>
  <si>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</si>
  <si>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</si>
  <si>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</si>
  <si>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</si>
  <si>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</si>
  <si>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</si>
  <si>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</si>
  <si>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</si>
  <si>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</si>
  <si>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</si>
  <si>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</si>
  <si>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</si>
  <si>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</si>
  <si>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</si>
  <si>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</si>
  <si>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</si>
  <si>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</si>
  <si>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</si>
  <si>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</si>
  <si>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</si>
  <si>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</si>
  <si>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</si>
  <si>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</si>
  <si>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</si>
  <si>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</si>
  <si>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</si>
  <si>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</si>
  <si>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</si>
  <si>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</si>
  <si>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</si>
  <si>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</si>
  <si>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</si>
  <si>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</si>
  <si>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</si>
  <si>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</si>
  <si>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</si>
  <si>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</si>
  <si>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</si>
  <si>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</si>
  <si>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</si>
  <si>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</si>
  <si>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</si>
  <si>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</si>
  <si>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</si>
  <si>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</si>
  <si>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</si>
  <si>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</si>
  <si>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</si>
  <si>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</si>
  <si>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</si>
  <si>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</si>
  <si>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</si>
  <si>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</si>
  <si>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</si>
  <si>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</si>
  <si>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</si>
  <si>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</si>
  <si>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</si>
  <si>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</si>
  <si>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</si>
  <si>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</si>
  <si>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</si>
  <si>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</si>
  <si>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</si>
  <si>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</si>
  <si>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</si>
  <si>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</si>
  <si>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</si>
  <si>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</si>
  <si>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</si>
  <si>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</si>
  <si>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</si>
  <si>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</si>
  <si>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</si>
  <si>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</si>
  <si>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</si>
  <si>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</si>
  <si>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</si>
  <si>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</si>
  <si>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</si>
  <si>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</si>
  <si>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</si>
  <si>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</si>
  <si>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</si>
  <si>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</si>
  <si>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</si>
  <si>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</si>
  <si>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</si>
  <si>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</si>
  <si>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</si>
  <si>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</si>
  <si>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</si>
  <si>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</si>
  <si>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</si>
  <si>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</si>
  <si>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</si>
  <si>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</si>
  <si>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</si>
  <si>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</si>
  <si>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</si>
  <si>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</si>
  <si>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</si>
  <si>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</si>
  <si>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</si>
  <si>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</si>
  <si>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</si>
  <si>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</si>
  <si>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</si>
  <si>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</si>
  <si>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</si>
  <si>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</si>
  <si>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</si>
  <si>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</si>
  <si>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</si>
  <si>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</si>
  <si>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</si>
  <si>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</si>
  <si>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</si>
  <si>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</si>
  <si>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</si>
  <si>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</si>
  <si>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</si>
  <si>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</si>
  <si>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</si>
  <si>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</si>
  <si>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</si>
  <si>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</si>
  <si>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</si>
  <si>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</si>
  <si>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</si>
  <si>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</si>
  <si>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</si>
  <si>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</si>
  <si>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</si>
  <si>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</si>
  <si>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</si>
  <si>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</si>
  <si>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</si>
  <si>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</si>
  <si>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</si>
  <si>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</si>
  <si>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</si>
  <si>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</si>
  <si>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</si>
  <si>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</si>
  <si>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</si>
  <si>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</si>
  <si>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</si>
  <si>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</si>
  <si>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</si>
  <si>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</si>
  <si>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</si>
  <si>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</si>
  <si>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</si>
  <si>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</si>
  <si>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</si>
  <si>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</si>
  <si>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</si>
  <si>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</si>
  <si>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</si>
  <si>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</si>
  <si>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</si>
  <si>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</si>
  <si>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</si>
  <si>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</si>
  <si>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</si>
  <si>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</si>
  <si>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</si>
  <si>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</si>
  <si>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</si>
  <si>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</si>
  <si>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</si>
  <si>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</si>
  <si>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</si>
  <si>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</si>
  <si>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</si>
  <si>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</si>
  <si>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</si>
  <si>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</si>
  <si>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</si>
  <si>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</si>
  <si>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</si>
  <si>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</si>
  <si>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</si>
  <si>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</si>
  <si>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</si>
  <si>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</si>
  <si>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</si>
  <si>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</si>
  <si>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</si>
  <si>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</si>
  <si>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</si>
  <si>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</si>
  <si>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</si>
  <si>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</si>
  <si>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</si>
  <si>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</si>
  <si>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</si>
  <si>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</si>
  <si>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</si>
  <si>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</si>
  <si>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</si>
  <si>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</si>
  <si>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</si>
  <si>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</si>
  <si>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</si>
  <si>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</si>
  <si>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</si>
  <si>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</si>
  <si>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</si>
  <si>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</si>
  <si>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</si>
  <si>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</si>
  <si>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</si>
  <si>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</si>
  <si>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</si>
  <si>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</si>
  <si>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</si>
  <si>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</si>
  <si>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</si>
  <si>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</si>
  <si>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</si>
  <si>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</si>
  <si>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</si>
  <si>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</si>
  <si>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</si>
  <si>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</si>
  <si>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</si>
  <si>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</si>
  <si>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</si>
  <si>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</si>
  <si>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</si>
  <si>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</si>
  <si>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</si>
  <si>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</si>
  <si>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</si>
  <si>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</si>
  <si>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</si>
  <si>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</si>
  <si>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</si>
  <si>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</si>
  <si>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</si>
  <si>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</si>
  <si>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</si>
  <si>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</si>
  <si>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</si>
  <si>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</si>
  <si>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</si>
  <si>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</si>
  <si>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</si>
  <si>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</si>
  <si>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</si>
  <si>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</si>
  <si>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</si>
  <si>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</si>
  <si>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</si>
  <si>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</si>
  <si>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</si>
  <si>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</si>
  <si>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</si>
  <si>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</si>
  <si>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</si>
  <si>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</si>
  <si>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</si>
  <si>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</si>
  <si>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</si>
  <si>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</si>
  <si>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</si>
  <si>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</si>
  <si>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</si>
  <si>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</si>
  <si>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</si>
  <si>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</si>
  <si>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</si>
  <si>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</si>
  <si>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</si>
  <si>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</si>
  <si>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</si>
  <si>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</si>
  <si>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</si>
  <si>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</si>
  <si>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</si>
  <si>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</si>
  <si>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</si>
  <si>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</si>
  <si>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</si>
  <si>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</si>
  <si>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</si>
  <si>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</si>
  <si>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</si>
  <si>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</si>
  <si>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</si>
  <si>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</si>
  <si>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</si>
  <si>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</si>
  <si>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</si>
  <si>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</si>
  <si>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</si>
  <si>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</si>
  <si>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</si>
  <si>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</si>
  <si>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</si>
  <si>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</si>
  <si>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</si>
  <si>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</si>
  <si>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</si>
  <si>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</si>
  <si>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</si>
  <si>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</si>
  <si>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</si>
  <si>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</si>
  <si>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</si>
  <si>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</si>
  <si>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</si>
  <si>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</si>
  <si>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</si>
  <si>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</si>
  <si>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</si>
  <si>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</si>
  <si>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</si>
  <si>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</si>
  <si>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</si>
  <si>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</si>
  <si>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</si>
  <si>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</si>
  <si>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</si>
  <si>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</si>
  <si>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</si>
  <si>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</si>
  <si>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</si>
  <si>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</si>
  <si>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</si>
  <si>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</si>
  <si>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</si>
  <si>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</si>
  <si>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</si>
  <si>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</si>
  <si>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</si>
  <si>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</si>
  <si>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</si>
  <si>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</si>
  <si>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</si>
  <si>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</si>
  <si>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</si>
  <si>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</si>
  <si>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</si>
  <si>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</si>
  <si>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</si>
  <si>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</si>
  <si>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</si>
  <si>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</si>
  <si>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</si>
  <si>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</si>
  <si>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</si>
  <si>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</si>
  <si>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</si>
  <si>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</si>
  <si>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</si>
  <si>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</si>
  <si>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</si>
  <si>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</si>
  <si>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</si>
  <si>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</si>
  <si>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</si>
  <si>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</si>
  <si>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</si>
  <si>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</si>
  <si>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</si>
  <si>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</si>
  <si>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</si>
  <si>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</si>
  <si>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</si>
  <si>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</si>
  <si>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</si>
  <si>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</si>
  <si>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</si>
  <si>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</si>
  <si>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</si>
  <si>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</si>
  <si>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</si>
  <si>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</si>
  <si>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</si>
  <si>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</si>
  <si>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</si>
  <si>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</si>
  <si>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</si>
  <si>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</si>
  <si>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</si>
  <si>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</si>
  <si>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</si>
  <si>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</si>
  <si>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</si>
  <si>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</si>
  <si>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</si>
  <si>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</si>
  <si>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</si>
  <si>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</si>
  <si>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</si>
  <si>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</si>
  <si>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</si>
  <si>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</si>
  <si>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</si>
  <si>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</si>
  <si>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</si>
  <si>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</si>
  <si>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</si>
  <si>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</si>
  <si>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</si>
  <si>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</si>
  <si>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</si>
  <si>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</si>
  <si>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</si>
  <si>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</si>
  <si>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</si>
  <si>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</si>
  <si>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</si>
  <si>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</si>
  <si>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</si>
  <si>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</si>
  <si>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</si>
  <si>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</si>
  <si>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</si>
  <si>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</si>
  <si>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</si>
  <si>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</si>
  <si>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</si>
  <si>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</si>
  <si>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</si>
  <si>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</si>
  <si>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</si>
  <si>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</si>
  <si>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</si>
  <si>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</si>
  <si>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</si>
  <si>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</si>
  <si>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</si>
  <si>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</si>
  <si>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</si>
  <si>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</si>
  <si>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</si>
  <si>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</si>
  <si>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</si>
  <si>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</si>
  <si>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</si>
  <si>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</si>
  <si>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</si>
  <si>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</si>
  <si>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</si>
  <si>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</si>
  <si>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</si>
  <si>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</si>
  <si>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</si>
  <si>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</si>
  <si>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</si>
  <si>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</si>
  <si>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</si>
  <si>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</si>
  <si>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</si>
  <si>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</si>
  <si>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</si>
  <si>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</si>
  <si>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</si>
  <si>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</si>
  <si>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</si>
  <si>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</si>
  <si>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</si>
  <si>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</si>
  <si>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</si>
  <si>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</si>
  <si>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</si>
  <si>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</si>
  <si>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</si>
  <si>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</si>
  <si>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</si>
  <si>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</si>
  <si>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</si>
  <si>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</si>
  <si>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</si>
  <si>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</si>
  <si>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</si>
  <si>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</si>
  <si>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</si>
  <si>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</si>
  <si>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</si>
  <si>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</si>
  <si>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</si>
  <si>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</si>
  <si>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</si>
  <si>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</si>
  <si>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</si>
  <si>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</si>
  <si>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</si>
  <si>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</si>
  <si>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</si>
  <si>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</si>
  <si>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</si>
  <si>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</si>
  <si>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</si>
  <si>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</si>
  <si>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</si>
  <si>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</si>
  <si>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</si>
  <si>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</si>
  <si>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</si>
  <si>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</si>
  <si>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</si>
  <si>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</si>
  <si>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</si>
  <si>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</si>
  <si>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</si>
  <si>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</si>
  <si>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</si>
  <si>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</si>
  <si>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</si>
  <si>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</si>
  <si>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</si>
  <si>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</si>
  <si>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</si>
  <si>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</si>
  <si>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</si>
  <si>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</si>
  <si>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</si>
  <si>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</si>
  <si>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</si>
  <si>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</si>
  <si>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</si>
  <si>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</si>
  <si>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</si>
  <si>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</si>
  <si>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</si>
  <si>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</si>
  <si>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</si>
  <si>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</si>
  <si>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</si>
  <si>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</si>
  <si>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</si>
  <si>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</si>
  <si>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</si>
  <si>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</si>
  <si>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</si>
  <si>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</si>
  <si>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</si>
  <si>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</si>
  <si>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</si>
  <si>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</si>
  <si>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</si>
  <si>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</si>
  <si>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</si>
  <si>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</si>
  <si>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</si>
  <si>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</si>
  <si>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</si>
  <si>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</si>
  <si>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</si>
  <si>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</si>
  <si>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</si>
  <si>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</si>
  <si>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</si>
  <si>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</si>
  <si>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</si>
  <si>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</si>
  <si>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</si>
  <si>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</si>
  <si>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</si>
  <si>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</si>
  <si>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</si>
  <si>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</si>
  <si>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</si>
  <si>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</si>
  <si>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</si>
  <si>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</si>
  <si>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</si>
  <si>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</si>
  <si>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</si>
  <si>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</si>
  <si>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</si>
  <si>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</si>
  <si>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</si>
  <si>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</si>
  <si>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</si>
  <si>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</si>
  <si>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</si>
  <si>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</si>
  <si>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</si>
  <si>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</si>
  <si>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</si>
  <si>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</si>
  <si>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</si>
  <si>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</si>
  <si>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</si>
  <si>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</si>
  <si>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</si>
  <si>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</si>
  <si>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</si>
  <si>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</si>
  <si>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</si>
  <si>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</si>
  <si>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</si>
  <si>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</si>
  <si>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</si>
  <si>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</si>
  <si>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</si>
  <si>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</si>
  <si>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</si>
  <si>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</si>
  <si>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</si>
  <si>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</si>
  <si>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</si>
  <si>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</si>
  <si>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</si>
  <si>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</si>
  <si>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</si>
  <si>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</si>
  <si>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</si>
  <si>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</si>
  <si>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</si>
  <si>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</si>
  <si>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</si>
  <si>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</si>
  <si>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</si>
  <si>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</si>
  <si>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</si>
  <si>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</si>
  <si>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</si>
  <si>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</si>
  <si>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</si>
  <si>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</si>
  <si>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</si>
  <si>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</si>
  <si>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</si>
  <si>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</si>
  <si>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</si>
  <si>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</si>
  <si>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</si>
  <si>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</si>
  <si>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</si>
  <si>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</si>
  <si>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</si>
  <si>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</si>
  <si>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</si>
  <si>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</si>
  <si>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</si>
  <si>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</si>
  <si>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</si>
  <si>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</si>
  <si>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</si>
  <si>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</si>
  <si>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</si>
  <si>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</si>
  <si>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</si>
  <si>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</si>
  <si>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</si>
  <si>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</si>
  <si>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</si>
  <si>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</si>
  <si>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</si>
  <si>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</si>
  <si>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</si>
  <si>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</si>
  <si>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</si>
  <si>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</si>
  <si>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</si>
  <si>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</si>
  <si>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</si>
  <si>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</si>
  <si>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</si>
  <si>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</si>
  <si>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</si>
  <si>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</si>
  <si>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</si>
  <si>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</si>
  <si>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</si>
  <si>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</si>
  <si>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</si>
  <si>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</si>
  <si>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</si>
  <si>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</si>
  <si>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</si>
  <si>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</si>
  <si>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</si>
  <si>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</si>
  <si>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</si>
  <si>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</si>
  <si>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</si>
  <si>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</si>
  <si>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</si>
  <si>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</si>
  <si>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</si>
  <si>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</si>
  <si>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</si>
  <si>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</si>
  <si>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</si>
  <si>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</si>
  <si>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</si>
  <si>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</si>
  <si>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</si>
  <si>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</si>
  <si>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</si>
  <si>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</si>
  <si>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</si>
  <si>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</si>
  <si>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</si>
  <si>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</si>
  <si>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</si>
  <si>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</si>
  <si>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</si>
  <si>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</si>
  <si>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</si>
  <si>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</si>
  <si>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</si>
  <si>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</si>
  <si>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</si>
  <si>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</si>
  <si>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</si>
  <si>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</si>
  <si>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</si>
  <si>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</si>
  <si>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</si>
  <si>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</si>
  <si>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</si>
  <si>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</si>
  <si>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</si>
  <si>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</si>
  <si>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</si>
  <si>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</si>
  <si>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</si>
  <si>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</si>
  <si>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</si>
  <si>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</si>
  <si>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</si>
  <si>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</si>
  <si>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</si>
  <si>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</si>
  <si>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</si>
  <si>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</si>
  <si>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</si>
  <si>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</si>
  <si>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</si>
  <si>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</si>
  <si>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</si>
  <si>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</si>
  <si>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</si>
  <si>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</si>
  <si>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</si>
  <si>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</si>
  <si>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</si>
  <si>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</si>
  <si>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</si>
  <si>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</si>
  <si>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</si>
  <si>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</si>
  <si>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</si>
  <si>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</si>
  <si>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</si>
  <si>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</si>
  <si>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</si>
  <si>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</si>
  <si>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</si>
  <si>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</si>
  <si>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</si>
  <si>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</si>
  <si>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</si>
  <si>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</si>
  <si>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</si>
  <si>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</si>
  <si>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</si>
  <si>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</si>
  <si>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</si>
  <si>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</si>
  <si>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</si>
  <si>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</si>
  <si>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</si>
  <si>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</si>
  <si>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</si>
  <si>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</si>
  <si>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</si>
  <si>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</si>
  <si>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</si>
  <si>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</si>
  <si>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</si>
  <si>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</si>
  <si>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</si>
  <si>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</si>
  <si>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</si>
  <si>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</si>
  <si>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</si>
  <si>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</si>
  <si>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</si>
  <si>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</si>
  <si>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</si>
  <si>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</si>
  <si>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</si>
  <si>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</si>
  <si>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</si>
  <si>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</si>
  <si>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</si>
  <si>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</si>
  <si>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</si>
  <si>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</si>
  <si>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</si>
  <si>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</si>
  <si>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</si>
  <si>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</si>
  <si>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</si>
  <si>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</si>
  <si>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</si>
  <si>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</si>
  <si>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</si>
  <si>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</si>
  <si>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</si>
  <si>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</si>
  <si>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</si>
  <si>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</si>
  <si>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</si>
  <si>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</si>
  <si>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</si>
  <si>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</si>
  <si>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</si>
  <si>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</si>
  <si>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</si>
  <si>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</si>
  <si>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</si>
  <si>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</si>
  <si>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</si>
  <si>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</si>
  <si>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</si>
  <si>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</si>
  <si>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</si>
  <si>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</si>
  <si>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</si>
  <si>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</si>
  <si>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</si>
  <si>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</si>
  <si>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</si>
  <si>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</si>
  <si>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</si>
  <si>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</si>
  <si>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</si>
  <si>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</si>
  <si>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</si>
  <si>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</si>
  <si>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</si>
  <si>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</si>
  <si>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</si>
  <si>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</si>
  <si>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</si>
  <si>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</si>
  <si>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</si>
  <si>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</si>
  <si>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</si>
  <si>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</si>
  <si>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</si>
  <si>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</si>
  <si>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</si>
  <si>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</si>
  <si>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</si>
  <si>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</si>
  <si>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</si>
  <si>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</si>
  <si>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</si>
  <si>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</si>
  <si>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</si>
  <si>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</si>
  <si>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</si>
  <si>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</si>
  <si>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</si>
  <si>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</si>
  <si>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</si>
  <si>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</si>
  <si>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</si>
  <si>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</si>
  <si>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</si>
  <si>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</si>
  <si>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</si>
  <si>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</si>
  <si>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</si>
  <si>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</si>
  <si>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</si>
  <si>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</si>
  <si>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</si>
  <si>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</si>
  <si>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4Jun23: Added formula to copy the Scan2 r2 feed supply adjust to Scan3 (so Scan 3 can be started from Excel)
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</si>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</sst>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78" workbookViewId="0">
      <selection activeCell="H23" sqref="H23"/>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1096</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1097</v>
      </c>
      <c r="I6" s="247" t="s">
        <v>1098</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1059</v>
      </c>
      <c r="H14" s="32"/>
      <c r="I14" s="34" t="s">
        <v>1062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1202</v>
      </c>
      <c r="Q15" s="32"/>
      <c r="R15" s="32"/>
      <c r="S15" s="32"/>
      <c r="T15" s="34" t="s">
        <v>1203</v>
      </c>
      <c r="U15" s="32"/>
      <c r="V15" s="32"/>
      <c r="W15" s="16"/>
      <c r="X15" s="8"/>
      <c r="Y15" s="8"/>
      <c r="Z15" s="8"/>
      <c r="AA15" s="8"/>
      <c r="AB15" s="8"/>
      <c r="AC15" s="8"/>
      <c r="AD15" s="8"/>
    </row>
    <row r="16" spans="1:30" customFormat="1" ht="12" customHeight="1" x14ac:dyDescent="0.25">
      <c r="A16" s="6"/>
      <c r="B16" s="7"/>
      <c r="C16" s="17"/>
      <c r="D16" s="17"/>
      <c r="E16" s="17"/>
      <c r="F16" s="26"/>
      <c r="G16" t="s">
        <v>1053</v>
      </c>
      <c r="H16" s="32" t="s">
        <v>1259</v>
      </c>
      <c r="I16" t="s">
        <v>1260</v>
      </c>
      <c r="K16" t="s">
        <v>1060</v>
      </c>
      <c r="L16" s="32" t="s">
        <v>1259</v>
      </c>
      <c r="M16" t="s">
        <v>1260</v>
      </c>
      <c r="N16" s="32"/>
      <c r="O16" t="s">
        <v>1054</v>
      </c>
      <c r="P16" s="32" t="s">
        <v>988</v>
      </c>
      <c r="Q16" s="32" t="s">
        <v>989</v>
      </c>
      <c r="R16" s="32" t="s">
        <v>942</v>
      </c>
      <c r="S16" s="32"/>
      <c r="T16" s="32" t="s">
        <v>988</v>
      </c>
      <c r="U16" s="32" t="s">
        <v>989</v>
      </c>
      <c r="V16" s="32" t="s">
        <v>942</v>
      </c>
      <c r="W16" s="16"/>
      <c r="X16" s="8"/>
      <c r="Y16" s="8"/>
      <c r="Z16" s="8"/>
      <c r="AA16" s="8"/>
      <c r="AB16" s="8"/>
      <c r="AC16" s="8"/>
      <c r="AD16" s="8"/>
    </row>
    <row r="17" spans="1:30" customFormat="1" ht="12" customHeight="1" x14ac:dyDescent="0.2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5" t="s">
        <v>976</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5" t="s">
        <v>69</v>
      </c>
      <c r="H19" s="202" t="b">
        <v>1</v>
      </c>
      <c r="I19" s="932" t="b">
        <v>1</v>
      </c>
      <c r="K19" s="712" t="s">
        <v>845</v>
      </c>
      <c r="L19" s="202" t="b">
        <v>1</v>
      </c>
      <c r="M19" s="932" t="b">
        <v>1</v>
      </c>
      <c r="N19" s="32"/>
      <c r="O19" s="505" t="s">
        <v>845</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73</v>
      </c>
      <c r="H20" s="933" t="b">
        <v>1</v>
      </c>
      <c r="I20" s="667" t="b">
        <v>1</v>
      </c>
      <c r="K20" s="712" t="s">
        <v>354</v>
      </c>
      <c r="L20" s="933"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5" t="s">
        <v>77</v>
      </c>
      <c r="H21" s="202" t="b">
        <v>0</v>
      </c>
      <c r="I21" s="238" t="b">
        <v>0</v>
      </c>
      <c r="K21" s="505" t="s">
        <v>355</v>
      </c>
      <c r="L21" s="202" t="b">
        <v>0</v>
      </c>
      <c r="M21" s="238" t="b">
        <v>0</v>
      </c>
      <c r="N21" s="32"/>
      <c r="O21" s="505" t="s">
        <v>976</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5" t="s">
        <v>78</v>
      </c>
      <c r="H22" s="202" t="b">
        <v>0</v>
      </c>
      <c r="I22" s="202" t="b">
        <v>0</v>
      </c>
      <c r="K22" s="505" t="s">
        <v>1055</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5" t="s">
        <v>72</v>
      </c>
      <c r="H23" s="202" t="b">
        <v>1</v>
      </c>
      <c r="I23" s="202" t="b">
        <v>0</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5" t="s">
        <v>977</v>
      </c>
      <c r="H25" s="202" t="b">
        <v>1</v>
      </c>
      <c r="I25" s="202" t="b">
        <v>1</v>
      </c>
      <c r="K25" s="712" t="s">
        <v>1191</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5" t="s">
        <v>229</v>
      </c>
      <c r="H26" s="202" t="b">
        <v>1</v>
      </c>
      <c r="I26" s="202" t="b">
        <v>1</v>
      </c>
      <c r="K26" s="712" t="s">
        <v>80</v>
      </c>
      <c r="L26" s="202" t="b">
        <v>1</v>
      </c>
      <c r="M26" s="202" t="b">
        <v>1</v>
      </c>
      <c r="N26" s="32"/>
      <c r="O26" s="505" t="s">
        <v>1055</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5" t="s">
        <v>979</v>
      </c>
      <c r="H28" s="202" t="b">
        <v>1</v>
      </c>
      <c r="I28" s="202" t="b">
        <v>1</v>
      </c>
      <c r="K28" s="712" t="s">
        <v>1056</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5" t="s">
        <v>975</v>
      </c>
      <c r="H31" s="202" t="b">
        <v>1</v>
      </c>
      <c r="I31" s="202" t="b">
        <v>1</v>
      </c>
      <c r="K31" s="713" t="s">
        <v>1057</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5" t="s">
        <v>76</v>
      </c>
      <c r="H32" s="202" t="b">
        <v>1</v>
      </c>
      <c r="I32" s="202" t="b">
        <v>1</v>
      </c>
      <c r="K32" s="713" t="s">
        <v>234</v>
      </c>
      <c r="L32" s="202" t="b">
        <v>0</v>
      </c>
      <c r="M32" s="202" t="b">
        <v>0</v>
      </c>
      <c r="N32" s="32"/>
      <c r="O32" s="505" t="s">
        <v>977</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6" t="s">
        <v>978</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3" t="s">
        <v>1058</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6" t="s">
        <v>235</v>
      </c>
      <c r="L35" s="202" t="b">
        <v>0</v>
      </c>
      <c r="M35" s="202" t="b">
        <v>0</v>
      </c>
      <c r="N35" s="32"/>
      <c r="O35" s="505" t="s">
        <v>979</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5" t="s">
        <v>1191</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5" t="s">
        <v>1056</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5" t="s">
        <v>1057</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505" t="s">
        <v>975</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32"/>
      <c r="O49" s="505" t="s">
        <v>1058</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506" t="s">
        <v>978</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905</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906</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907</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1195</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809</v>
      </c>
      <c r="J90" s="13" t="s">
        <v>819</v>
      </c>
      <c r="K90" s="13" t="s">
        <v>820</v>
      </c>
      <c r="L90" s="13" t="s">
        <v>1167</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1193</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5" t="s">
        <v>945</v>
      </c>
      <c r="M106" s="24"/>
      <c r="N106" s="937" t="s">
        <v>944</v>
      </c>
      <c r="O106" s="937"/>
      <c r="P106" s="937"/>
      <c r="Q106" s="24"/>
      <c r="R106" s="22" t="s">
        <v>1007</v>
      </c>
      <c r="S106" s="22"/>
      <c r="T106" s="770" t="s">
        <v>944</v>
      </c>
      <c r="U106" s="770"/>
      <c r="V106" s="770"/>
      <c r="W106" s="24"/>
      <c r="X106" s="22" t="s">
        <v>1007</v>
      </c>
      <c r="Y106" s="22"/>
      <c r="Z106" s="22" t="s">
        <v>1207</v>
      </c>
      <c r="AA106" s="22"/>
      <c r="AB106" s="22"/>
      <c r="AC106" s="128" t="s">
        <v>1204</v>
      </c>
      <c r="AD106" s="22"/>
      <c r="AE106" s="16"/>
      <c r="AF106" s="8"/>
      <c r="AG106" s="8"/>
      <c r="AH106" s="8"/>
    </row>
    <row r="107" spans="1:34" customFormat="1" ht="12" customHeight="1" x14ac:dyDescent="0.25">
      <c r="A107" s="6"/>
      <c r="B107" s="7"/>
      <c r="C107" s="17"/>
      <c r="D107" s="17"/>
      <c r="E107" s="17"/>
      <c r="F107" s="17"/>
      <c r="G107" s="195" t="s">
        <v>943</v>
      </c>
      <c r="H107" s="17"/>
      <c r="I107" s="17"/>
      <c r="J107" s="23" t="s">
        <v>365</v>
      </c>
      <c r="K107" s="23" t="s">
        <v>367</v>
      </c>
      <c r="L107" s="936"/>
      <c r="M107" s="24"/>
      <c r="N107" s="24" t="s">
        <v>988</v>
      </c>
      <c r="O107" s="24" t="s">
        <v>989</v>
      </c>
      <c r="P107" s="24" t="s">
        <v>942</v>
      </c>
      <c r="Q107" s="24"/>
      <c r="R107" s="22"/>
      <c r="S107" s="22"/>
      <c r="T107" s="24" t="s">
        <v>988</v>
      </c>
      <c r="U107" s="24" t="s">
        <v>989</v>
      </c>
      <c r="V107" s="24" t="s">
        <v>942</v>
      </c>
      <c r="W107" s="24"/>
      <c r="X107" s="22"/>
      <c r="Y107" s="22"/>
      <c r="Z107" s="22" t="s">
        <v>1208</v>
      </c>
      <c r="AA107" s="22" t="s">
        <v>1209</v>
      </c>
      <c r="AB107" s="22"/>
      <c r="AC107" s="22" t="s">
        <v>1205</v>
      </c>
      <c r="AD107" s="22" t="s">
        <v>1206</v>
      </c>
      <c r="AE107" s="16"/>
      <c r="AF107" s="8"/>
      <c r="AG107" s="8"/>
      <c r="AH107" s="8"/>
    </row>
    <row r="108" spans="1:34" customFormat="1" ht="12" customHeight="1" x14ac:dyDescent="0.25">
      <c r="A108" s="6"/>
      <c r="B108" s="7"/>
      <c r="C108" s="17"/>
      <c r="D108" s="17"/>
      <c r="E108" s="17"/>
      <c r="F108" s="26"/>
      <c r="G108" s="202" t="b">
        <v>1</v>
      </c>
      <c r="H108" s="34"/>
      <c r="I108" s="507" t="s">
        <v>843</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412</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941</v>
      </c>
      <c r="H110" s="34"/>
      <c r="I110" s="508" t="s">
        <v>811</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812</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813</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985</v>
      </c>
      <c r="H113" s="34"/>
      <c r="I113" s="508" t="s">
        <v>814</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815</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816</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817</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818</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940</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1234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1235</v>
      </c>
      <c r="L31" s="29"/>
      <c r="N31" s="767" t="s">
        <v>1236</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0">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1126</v>
      </c>
      <c r="I78" s="176" t="s">
        <v>331</v>
      </c>
      <c r="J78" s="176" t="s">
        <v>328</v>
      </c>
      <c r="M78" s="177"/>
      <c r="N78" s="177" t="s">
        <v>1126</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219" zoomScale="80" zoomScaleNormal="80" workbookViewId="0">
      <selection activeCell="I259" sqref="I259"/>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984</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982</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983</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1009</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1"/>
      <c r="H85" s="35" t="s">
        <v>1238</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398</v>
      </c>
      <c r="J101" s="23" t="s">
        <v>59</v>
      </c>
      <c r="K101" s="23" t="s">
        <v>60</v>
      </c>
      <c r="L101" s="23" t="s">
        <v>61</v>
      </c>
      <c r="M101" s="23" t="s">
        <v>62</v>
      </c>
      <c r="N101" s="23" t="s">
        <v>905</v>
      </c>
      <c r="O101" s="23" t="s">
        <v>906</v>
      </c>
      <c r="P101" s="23" t="s">
        <v>907</v>
      </c>
      <c r="Q101" s="23" t="s">
        <v>1195</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1" t="s">
        <v>363</v>
      </c>
      <c r="I116" s="941"/>
      <c r="J116" s="941"/>
      <c r="K116" s="22"/>
      <c r="L116" s="22"/>
      <c r="M116" s="942" t="s">
        <v>1246</v>
      </c>
      <c r="N116" s="942"/>
      <c r="O116" s="94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1244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0" t="s">
        <v>363</v>
      </c>
      <c r="I134" s="940"/>
      <c r="J134" s="940"/>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27" t="str">
        <f>INDEX($G$554:$G$561,MATCH(H136,$H$554:$H$561,0))</f>
        <v>super</v>
      </c>
      <c r="I135" s="927" t="str">
        <f>INDEX($G$554:$G$561,MATCH(I136,$H$554:$H$561,0))</f>
        <v>mop</v>
      </c>
      <c r="J135" s="22"/>
      <c r="K135" s="22"/>
      <c r="L135" s="22"/>
      <c r="M135" s="22"/>
      <c r="N135" s="22"/>
      <c r="O135" s="927" t="str">
        <f>INDEX($G$554:$G$561,MATCH(O136,$H$554:$H$561,0))</f>
        <v>super</v>
      </c>
      <c r="P135" s="927"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1253</v>
      </c>
      <c r="I136" s="24" t="s">
        <v>1252</v>
      </c>
      <c r="J136" s="24"/>
      <c r="K136" s="22" t="s">
        <v>1245</v>
      </c>
      <c r="L136" s="24"/>
      <c r="M136" s="24"/>
      <c r="N136" s="24"/>
      <c r="O136" s="24" t="s">
        <v>1253</v>
      </c>
      <c r="P136" s="24" t="s">
        <v>1252</v>
      </c>
      <c r="Q136" s="24"/>
      <c r="R136" s="22" t="s">
        <v>1245</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28"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28"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28"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28"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28"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28" t="str">
        <f>General!K22</f>
        <v>jc</v>
      </c>
      <c r="H142" s="717">
        <f>H143*$T$642+H141*(1-$T$642)</f>
        <v>62.5</v>
      </c>
      <c r="I142" s="717">
        <f>I143*$T$642+I141*(1-$T$642)</f>
        <v>30</v>
      </c>
      <c r="J142" s="726" t="str">
        <f t="shared" si="4"/>
        <v>jc</v>
      </c>
      <c r="K142" s="226">
        <v>0</v>
      </c>
      <c r="N142" s="42" t="str">
        <f t="shared" si="5"/>
        <v>jc</v>
      </c>
      <c r="O142" s="717">
        <f>O143*$T$642+O141*(1-$T$642)</f>
        <v>0.5</v>
      </c>
      <c r="P142" s="717">
        <f>P143*$T$642+P141*(1-$T$642)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28"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28"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28"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28"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28"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28" t="str">
        <f>General!K28</f>
        <v>tc</v>
      </c>
      <c r="H148" s="717">
        <f>H149*$T$656+H147*(1-$T$656)</f>
        <v>62.5</v>
      </c>
      <c r="I148" s="717">
        <f>I149*$T$656+I147*(1-$T$656)</f>
        <v>30</v>
      </c>
      <c r="J148" s="726" t="str">
        <f t="shared" si="4"/>
        <v>tc</v>
      </c>
      <c r="K148" s="226">
        <v>0</v>
      </c>
      <c r="N148" s="42" t="str">
        <f t="shared" si="5"/>
        <v>tc</v>
      </c>
      <c r="O148" s="717">
        <f>O149*$T$656+O147*(1-$T$656)</f>
        <v>0.5</v>
      </c>
      <c r="P148" s="717">
        <f>P149*$T$656+P147*(1-$T$656)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28"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28"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28" t="str">
        <f>General!K31</f>
        <v>uc</v>
      </c>
      <c r="H151" s="717">
        <f>H152*$T$659+H150*(1-$T$659)</f>
        <v>62.5</v>
      </c>
      <c r="I151" s="717">
        <f>I152*$T$659+I150*(1-$T$659)</f>
        <v>30</v>
      </c>
      <c r="J151" s="726" t="str">
        <f t="shared" si="4"/>
        <v>uc</v>
      </c>
      <c r="K151" s="226">
        <v>0</v>
      </c>
      <c r="N151" s="42" t="str">
        <f t="shared" si="5"/>
        <v>uc</v>
      </c>
      <c r="O151" s="717">
        <f>O152*$T$659+O150*(1-$T$659)</f>
        <v>0.5</v>
      </c>
      <c r="P151" s="717">
        <f>P152*$T$659+P150*(1-$T$659)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28"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28"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28" t="str">
        <f>General!K34</f>
        <v>xc</v>
      </c>
      <c r="H154" s="717">
        <f>H155*$T$665+H153*(1-$T$665)</f>
        <v>62.5</v>
      </c>
      <c r="I154" s="717">
        <f>I155*$T$665+I153*(1-$T$665)</f>
        <v>30</v>
      </c>
      <c r="J154" s="726" t="str">
        <f t="shared" si="4"/>
        <v>xc</v>
      </c>
      <c r="K154" s="226">
        <v>0</v>
      </c>
      <c r="N154" s="42" t="str">
        <f t="shared" si="5"/>
        <v>xc</v>
      </c>
      <c r="O154" s="717">
        <f>O155*$T$665+O153*(1-$T$665)</f>
        <v>0.5</v>
      </c>
      <c r="P154" s="717">
        <f>P155*$T$665+P153*(1-$T$665)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28"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19" t="s">
        <v>23</v>
      </c>
      <c r="I178" s="719" t="s">
        <v>23</v>
      </c>
      <c r="J178" s="719" t="s">
        <v>23</v>
      </c>
      <c r="K178" s="719" t="s">
        <v>1229</v>
      </c>
      <c r="L178" s="719" t="s">
        <v>231</v>
      </c>
      <c r="M178" s="720"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19" t="s">
        <v>158</v>
      </c>
      <c r="I179" s="719" t="s">
        <v>158</v>
      </c>
      <c r="J179" s="719" t="s">
        <v>158</v>
      </c>
      <c r="K179" s="719" t="s">
        <v>158</v>
      </c>
      <c r="L179" s="719" t="s">
        <v>1225</v>
      </c>
      <c r="M179" s="720" t="s">
        <v>845</v>
      </c>
      <c r="N179" t="b">
        <f>AND(COUNTIF(G190:$G$224,G179))</f>
        <v>0</v>
      </c>
      <c r="O179" s="33" t="s">
        <v>1201</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19" t="s">
        <v>158</v>
      </c>
      <c r="I180" s="719" t="s">
        <v>158</v>
      </c>
      <c r="J180" s="719" t="s">
        <v>158</v>
      </c>
      <c r="K180" s="719" t="s">
        <v>158</v>
      </c>
      <c r="L180" s="719" t="s">
        <v>1227</v>
      </c>
      <c r="M180" s="720" t="s">
        <v>845</v>
      </c>
      <c r="N180" t="b">
        <f>AND(COUNTIF(G190:$G$224,G180))</f>
        <v>0</v>
      </c>
      <c r="O180" s="33" t="s">
        <v>1201</v>
      </c>
      <c r="Q180" s="247" t="b">
        <v>1</v>
      </c>
      <c r="AX180" s="16"/>
      <c r="AY180" s="8"/>
      <c r="AZ180" s="8"/>
      <c r="BA180" s="8"/>
    </row>
    <row r="181" spans="1:53" ht="15" outlineLevel="1" x14ac:dyDescent="0.25">
      <c r="A181" s="6"/>
      <c r="B181" s="7"/>
      <c r="C181" s="17"/>
      <c r="D181" s="17"/>
      <c r="E181" s="17"/>
      <c r="F181" s="26"/>
      <c r="G181" t="str">
        <f t="shared" si="7"/>
        <v>GGGAg2Na2</v>
      </c>
      <c r="H181" s="719" t="s">
        <v>158</v>
      </c>
      <c r="I181" s="719" t="s">
        <v>158</v>
      </c>
      <c r="J181" s="719" t="s">
        <v>158</v>
      </c>
      <c r="K181" s="719" t="s">
        <v>1228</v>
      </c>
      <c r="L181" s="719" t="s">
        <v>81</v>
      </c>
      <c r="M181" s="720" t="s">
        <v>845</v>
      </c>
      <c r="N181" t="b">
        <f>AND(COUNTIF(G191:$G$224,G181))</f>
        <v>0</v>
      </c>
      <c r="O181" s="33" t="s">
        <v>1201</v>
      </c>
      <c r="Q181" s="247" t="b">
        <v>1</v>
      </c>
      <c r="AX181" s="16"/>
      <c r="AY181" s="8"/>
      <c r="AZ181" s="8"/>
      <c r="BA181" s="8"/>
    </row>
    <row r="182" spans="1:53" ht="15" outlineLevel="1" x14ac:dyDescent="0.25">
      <c r="A182" s="6"/>
      <c r="B182" s="7"/>
      <c r="C182" s="17"/>
      <c r="D182" s="17"/>
      <c r="E182" s="17"/>
      <c r="F182" s="26"/>
      <c r="G182" t="str">
        <f t="shared" si="7"/>
        <v>GGGAg2Ea2</v>
      </c>
      <c r="H182" s="719" t="s">
        <v>158</v>
      </c>
      <c r="I182" s="719" t="s">
        <v>158</v>
      </c>
      <c r="J182" s="719" t="s">
        <v>158</v>
      </c>
      <c r="K182" s="719" t="s">
        <v>1228</v>
      </c>
      <c r="L182" s="719" t="s">
        <v>82</v>
      </c>
      <c r="M182" s="720" t="s">
        <v>845</v>
      </c>
      <c r="N182" t="b">
        <f>AND(COUNTIF(G192:$G$224,G182))</f>
        <v>0</v>
      </c>
      <c r="O182" s="33" t="s">
        <v>1201</v>
      </c>
      <c r="Q182" s="247" t="b">
        <v>1</v>
      </c>
      <c r="AX182" s="16"/>
      <c r="AY182" s="8"/>
      <c r="AZ182" s="8"/>
      <c r="BA182" s="8"/>
    </row>
    <row r="183" spans="1:53" ht="15" outlineLevel="1" x14ac:dyDescent="0.25">
      <c r="A183" s="6"/>
      <c r="B183" s="7"/>
      <c r="C183" s="17"/>
      <c r="D183" s="17"/>
      <c r="E183" s="17"/>
      <c r="F183" s="26"/>
      <c r="G183" t="str">
        <f t="shared" si="7"/>
        <v>GGGAg2OFa2</v>
      </c>
      <c r="H183" s="719" t="s">
        <v>158</v>
      </c>
      <c r="I183" s="719" t="s">
        <v>158</v>
      </c>
      <c r="J183" s="719" t="s">
        <v>158</v>
      </c>
      <c r="K183" s="719" t="s">
        <v>1228</v>
      </c>
      <c r="L183" s="719" t="s">
        <v>159</v>
      </c>
      <c r="M183" s="720" t="s">
        <v>845</v>
      </c>
      <c r="N183" t="b">
        <f>AND(COUNTIF(G193:$G$224,G183))</f>
        <v>0</v>
      </c>
      <c r="O183" s="33" t="s">
        <v>1201</v>
      </c>
      <c r="Q183" s="247" t="b">
        <v>1</v>
      </c>
      <c r="AX183" s="16"/>
      <c r="AY183" s="8"/>
      <c r="AZ183" s="8"/>
      <c r="BA183" s="8"/>
    </row>
    <row r="184" spans="1:53" ht="15" outlineLevel="1" x14ac:dyDescent="0.25">
      <c r="A184" s="6"/>
      <c r="B184" s="7"/>
      <c r="C184" s="17"/>
      <c r="D184" s="17"/>
      <c r="E184" s="17"/>
      <c r="F184" s="26"/>
      <c r="G184" t="str">
        <f t="shared" si="7"/>
        <v>GGGC1Na2</v>
      </c>
      <c r="H184" s="719" t="s">
        <v>158</v>
      </c>
      <c r="I184" s="719" t="s">
        <v>158</v>
      </c>
      <c r="J184" s="719" t="s">
        <v>158</v>
      </c>
      <c r="K184" s="719" t="s">
        <v>232</v>
      </c>
      <c r="L184" s="719" t="s">
        <v>81</v>
      </c>
      <c r="M184" s="720" t="s">
        <v>845</v>
      </c>
      <c r="N184" t="b">
        <f>AND(COUNTIF(G194:$G$224,G184))</f>
        <v>0</v>
      </c>
      <c r="O184" s="33" t="s">
        <v>1201</v>
      </c>
      <c r="Q184" s="247" t="b">
        <v>1</v>
      </c>
      <c r="AX184" s="16"/>
      <c r="AY184" s="8"/>
      <c r="AZ184" s="8"/>
      <c r="BA184" s="8"/>
    </row>
    <row r="185" spans="1:53" ht="15" outlineLevel="1" x14ac:dyDescent="0.25">
      <c r="A185" s="6"/>
      <c r="B185" s="7"/>
      <c r="C185" s="17"/>
      <c r="D185" s="17"/>
      <c r="E185" s="17"/>
      <c r="F185" s="26"/>
      <c r="G185" t="str">
        <f t="shared" si="7"/>
        <v>GGGC1Ea2</v>
      </c>
      <c r="H185" s="719" t="s">
        <v>158</v>
      </c>
      <c r="I185" s="719" t="s">
        <v>158</v>
      </c>
      <c r="J185" s="719" t="s">
        <v>158</v>
      </c>
      <c r="K185" s="719" t="s">
        <v>232</v>
      </c>
      <c r="L185" s="719" t="s">
        <v>82</v>
      </c>
      <c r="M185" s="720" t="s">
        <v>845</v>
      </c>
      <c r="N185" t="b">
        <f>AND(COUNTIF(G195:$G$224,G185))</f>
        <v>0</v>
      </c>
      <c r="O185" s="33" t="s">
        <v>1201</v>
      </c>
      <c r="Q185" s="247" t="b">
        <v>1</v>
      </c>
      <c r="AX185" s="16"/>
      <c r="AY185" s="8"/>
      <c r="AZ185" s="8"/>
      <c r="BA185" s="8"/>
    </row>
    <row r="186" spans="1:53" ht="15" outlineLevel="1" x14ac:dyDescent="0.25">
      <c r="A186" s="6"/>
      <c r="B186" s="7"/>
      <c r="C186" s="17"/>
      <c r="D186" s="17"/>
      <c r="E186" s="17"/>
      <c r="F186" s="26"/>
      <c r="G186" t="str">
        <f t="shared" si="7"/>
        <v>GGGC1Pa2</v>
      </c>
      <c r="H186" s="719" t="s">
        <v>158</v>
      </c>
      <c r="I186" s="719" t="s">
        <v>158</v>
      </c>
      <c r="J186" s="719" t="s">
        <v>158</v>
      </c>
      <c r="K186" s="719" t="s">
        <v>232</v>
      </c>
      <c r="L186" s="719" t="s">
        <v>83</v>
      </c>
      <c r="M186" s="720" t="s">
        <v>845</v>
      </c>
      <c r="N186" t="b">
        <f>AND(COUNTIF(G196:$G$224,G186))</f>
        <v>0</v>
      </c>
      <c r="O186" s="33" t="s">
        <v>1201</v>
      </c>
      <c r="Q186" s="247" t="b">
        <v>1</v>
      </c>
      <c r="AX186" s="16"/>
      <c r="AY186" s="8"/>
      <c r="AZ186" s="8"/>
      <c r="BA186" s="8"/>
    </row>
    <row r="187" spans="1:53" ht="15" outlineLevel="1" x14ac:dyDescent="0.25">
      <c r="A187" s="6"/>
      <c r="B187" s="7"/>
      <c r="C187" s="17"/>
      <c r="D187" s="17"/>
      <c r="E187" s="17"/>
      <c r="F187" s="26"/>
      <c r="G187" t="str">
        <f t="shared" si="7"/>
        <v>GGGC1OFa2</v>
      </c>
      <c r="H187" s="719" t="s">
        <v>158</v>
      </c>
      <c r="I187" s="719" t="s">
        <v>158</v>
      </c>
      <c r="J187" s="719" t="s">
        <v>158</v>
      </c>
      <c r="K187" s="719" t="s">
        <v>232</v>
      </c>
      <c r="L187" s="719" t="s">
        <v>159</v>
      </c>
      <c r="M187" s="720" t="s">
        <v>845</v>
      </c>
      <c r="N187" t="b">
        <f>AND(COUNTIF(G197:$G$224,G187))</f>
        <v>0</v>
      </c>
      <c r="O187" s="33" t="s">
        <v>1201</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19" t="s">
        <v>1192</v>
      </c>
      <c r="I188" s="719" t="s">
        <v>1192</v>
      </c>
      <c r="J188" s="719" t="s">
        <v>1192</v>
      </c>
      <c r="K188" s="719" t="s">
        <v>1192</v>
      </c>
      <c r="L188" s="719" t="s">
        <v>1192</v>
      </c>
      <c r="M188" s="720" t="s">
        <v>1191</v>
      </c>
      <c r="N188" t="b">
        <f>AND(COUNTIF(G190:$G$220,G188))</f>
        <v>0</v>
      </c>
      <c r="O188" s="33" t="s">
        <v>1192</v>
      </c>
      <c r="Q188" s="247" t="b">
        <v>1</v>
      </c>
      <c r="AX188" s="16"/>
      <c r="AY188" s="8"/>
      <c r="AZ188" s="8"/>
      <c r="BA188" s="8"/>
    </row>
    <row r="189" spans="1:53" ht="15" outlineLevel="1" x14ac:dyDescent="0.25">
      <c r="A189" s="6"/>
      <c r="B189" s="7"/>
      <c r="C189" s="17"/>
      <c r="D189" s="17"/>
      <c r="E189" s="17"/>
      <c r="F189" s="26"/>
      <c r="G189" t="str">
        <f t="shared" si="7"/>
        <v>YABA2Ba</v>
      </c>
      <c r="H189" s="719" t="s">
        <v>368</v>
      </c>
      <c r="I189" s="719" t="s">
        <v>23</v>
      </c>
      <c r="J189" s="719" t="s">
        <v>14</v>
      </c>
      <c r="K189" s="719" t="s">
        <v>1229</v>
      </c>
      <c r="L189" s="719" t="s">
        <v>14</v>
      </c>
      <c r="M189" s="720" t="s">
        <v>74</v>
      </c>
      <c r="N189" t="b">
        <f>AND(COUNTIF(G190:$G$220,G189))</f>
        <v>0</v>
      </c>
      <c r="O189" s="33" t="s">
        <v>370</v>
      </c>
      <c r="Q189" s="247" t="b">
        <v>1</v>
      </c>
      <c r="AX189" s="16"/>
      <c r="AY189" s="8"/>
      <c r="AZ189" s="8"/>
      <c r="BA189" s="8"/>
    </row>
    <row r="190" spans="1:53" ht="15" outlineLevel="1" x14ac:dyDescent="0.25">
      <c r="A190" s="6"/>
      <c r="B190" s="7"/>
      <c r="C190" s="17"/>
      <c r="D190" s="17"/>
      <c r="E190" s="17"/>
      <c r="F190" s="26"/>
      <c r="G190" t="str">
        <f t="shared" si="7"/>
        <v>AYABA1b</v>
      </c>
      <c r="H190" s="719" t="s">
        <v>23</v>
      </c>
      <c r="I190" s="719" t="s">
        <v>368</v>
      </c>
      <c r="J190" s="719" t="s">
        <v>23</v>
      </c>
      <c r="K190" s="719" t="s">
        <v>14</v>
      </c>
      <c r="L190" s="719" t="s">
        <v>231</v>
      </c>
      <c r="M190" s="720" t="s">
        <v>71</v>
      </c>
      <c r="N190" t="b">
        <f>AND(COUNTIF(G194:$G$220,G190))</f>
        <v>0</v>
      </c>
      <c r="O190" s="33" t="s">
        <v>370</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19" t="s">
        <v>23</v>
      </c>
      <c r="I191" s="719" t="s">
        <v>368</v>
      </c>
      <c r="J191" s="719" t="s">
        <v>23</v>
      </c>
      <c r="K191" s="719" t="s">
        <v>14</v>
      </c>
      <c r="L191" s="719" t="s">
        <v>231</v>
      </c>
      <c r="M191" s="720" t="s">
        <v>976</v>
      </c>
      <c r="N191" t="b">
        <f>AND(COUNTIF(G195:$G$220,G191))</f>
        <v>0</v>
      </c>
      <c r="O191" s="33" t="s">
        <v>980</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19" t="s">
        <v>368</v>
      </c>
      <c r="I192" s="719" t="s">
        <v>23</v>
      </c>
      <c r="J192" s="719" t="s">
        <v>12</v>
      </c>
      <c r="K192" s="719" t="s">
        <v>1229</v>
      </c>
      <c r="L192" s="719" t="s">
        <v>159</v>
      </c>
      <c r="M192" s="720" t="s">
        <v>74</v>
      </c>
      <c r="N192" t="b">
        <f>AND(COUNTIF(G193:$G$220,G192))</f>
        <v>0</v>
      </c>
      <c r="O192" s="33" t="s">
        <v>973</v>
      </c>
      <c r="Q192" s="247" t="b">
        <v>1</v>
      </c>
      <c r="AX192" s="16"/>
      <c r="AY192" s="8"/>
      <c r="AZ192" s="8"/>
      <c r="BA192" s="8"/>
    </row>
    <row r="193" spans="1:53" ht="15" outlineLevel="1" x14ac:dyDescent="0.25">
      <c r="A193" s="6"/>
      <c r="B193" s="7"/>
      <c r="C193" s="17"/>
      <c r="D193" s="17"/>
      <c r="E193" s="17"/>
      <c r="F193" s="26"/>
      <c r="G193" t="str">
        <f t="shared" si="11"/>
        <v>AYAOA1of</v>
      </c>
      <c r="H193" s="719" t="s">
        <v>23</v>
      </c>
      <c r="I193" s="719" t="s">
        <v>368</v>
      </c>
      <c r="J193" s="719" t="s">
        <v>23</v>
      </c>
      <c r="K193" s="719" t="s">
        <v>12</v>
      </c>
      <c r="L193" s="719" t="s">
        <v>231</v>
      </c>
      <c r="M193" s="720" t="s">
        <v>229</v>
      </c>
      <c r="N193" t="b">
        <f>AND(COUNTIF(G196:$G$220,G193))</f>
        <v>0</v>
      </c>
      <c r="O193" s="33" t="s">
        <v>973</v>
      </c>
      <c r="Q193" s="247" t="b">
        <v>1</v>
      </c>
      <c r="AX193" s="16"/>
      <c r="AY193" s="8"/>
      <c r="AZ193" s="8"/>
      <c r="BA193" s="8"/>
    </row>
    <row r="194" spans="1:53" ht="15" outlineLevel="1" x14ac:dyDescent="0.25">
      <c r="A194" s="6"/>
      <c r="B194" s="7"/>
      <c r="C194" s="17"/>
      <c r="D194" s="17"/>
      <c r="E194" s="17"/>
      <c r="F194" s="26"/>
      <c r="G194" t="str">
        <f t="shared" si="7"/>
        <v>YYNBNb</v>
      </c>
      <c r="H194" s="719" t="s">
        <v>368</v>
      </c>
      <c r="I194" s="719" t="s">
        <v>368</v>
      </c>
      <c r="J194" s="719" t="s">
        <v>81</v>
      </c>
      <c r="K194" s="719" t="s">
        <v>14</v>
      </c>
      <c r="L194" s="719" t="s">
        <v>81</v>
      </c>
      <c r="M194" s="720" t="s">
        <v>71</v>
      </c>
      <c r="N194" t="b">
        <f>AND(COUNTIF(G195:$G$220,G194))</f>
        <v>0</v>
      </c>
      <c r="O194" s="33" t="s">
        <v>371</v>
      </c>
      <c r="Q194" s="247" t="b">
        <v>1</v>
      </c>
      <c r="AX194" s="16"/>
      <c r="AY194" s="8"/>
      <c r="AZ194" s="8"/>
      <c r="BA194" s="8"/>
    </row>
    <row r="195" spans="1:53" ht="15" outlineLevel="1" x14ac:dyDescent="0.25">
      <c r="A195" s="6"/>
      <c r="B195" s="7"/>
      <c r="C195" s="17"/>
      <c r="D195" s="17"/>
      <c r="E195" s="17"/>
      <c r="F195" s="26"/>
      <c r="G195" t="str">
        <f t="shared" si="7"/>
        <v>YYBNBz</v>
      </c>
      <c r="H195" s="719" t="s">
        <v>368</v>
      </c>
      <c r="I195" s="719" t="s">
        <v>368</v>
      </c>
      <c r="J195" s="719" t="s">
        <v>14</v>
      </c>
      <c r="K195" s="719" t="s">
        <v>81</v>
      </c>
      <c r="L195" s="719" t="s">
        <v>14</v>
      </c>
      <c r="M195" s="719" t="s">
        <v>76</v>
      </c>
      <c r="N195" t="b">
        <f>AND(COUNTIF(G196:$G$220,G195))</f>
        <v>0</v>
      </c>
      <c r="O195" s="33" t="s">
        <v>371</v>
      </c>
      <c r="Q195" s="247" t="b">
        <v>1</v>
      </c>
      <c r="AX195" s="16"/>
      <c r="AY195" s="8"/>
      <c r="AZ195" s="8"/>
      <c r="BA195" s="8"/>
    </row>
    <row r="196" spans="1:53" ht="15" outlineLevel="1" x14ac:dyDescent="0.25">
      <c r="A196" s="6"/>
      <c r="B196" s="7"/>
      <c r="C196" s="17"/>
      <c r="D196" s="17"/>
      <c r="E196" s="17"/>
      <c r="F196" s="26"/>
      <c r="G196" t="str">
        <f t="shared" si="7"/>
        <v>YYBNBr</v>
      </c>
      <c r="H196" s="719" t="s">
        <v>368</v>
      </c>
      <c r="I196" s="719" t="s">
        <v>368</v>
      </c>
      <c r="J196" s="719" t="s">
        <v>14</v>
      </c>
      <c r="K196" s="719" t="s">
        <v>81</v>
      </c>
      <c r="L196" s="719" t="s">
        <v>14</v>
      </c>
      <c r="M196" s="719" t="s">
        <v>67</v>
      </c>
      <c r="N196" t="b">
        <f>AND(COUNTIF(G197:$G$220,G196))</f>
        <v>0</v>
      </c>
      <c r="O196" s="33" t="s">
        <v>371</v>
      </c>
      <c r="Q196" s="247" t="b">
        <v>1</v>
      </c>
      <c r="AX196" s="16"/>
      <c r="AY196" s="8"/>
      <c r="AZ196" s="8"/>
      <c r="BA196" s="8"/>
    </row>
    <row r="197" spans="1:53" ht="15" outlineLevel="1" x14ac:dyDescent="0.25">
      <c r="A197" s="6"/>
      <c r="B197" s="7"/>
      <c r="C197" s="17"/>
      <c r="D197" s="17"/>
      <c r="E197" s="17"/>
      <c r="F197" s="26"/>
      <c r="G197" t="str">
        <f t="shared" si="7"/>
        <v>YYNWBr</v>
      </c>
      <c r="H197" s="719" t="s">
        <v>368</v>
      </c>
      <c r="I197" s="719" t="s">
        <v>368</v>
      </c>
      <c r="J197" s="719" t="s">
        <v>81</v>
      </c>
      <c r="K197" s="719" t="s">
        <v>8</v>
      </c>
      <c r="L197" s="719" t="s">
        <v>14</v>
      </c>
      <c r="M197" s="719" t="s">
        <v>67</v>
      </c>
      <c r="N197" t="b">
        <f>AND(COUNTIF(G198:$G$220,G197))</f>
        <v>0</v>
      </c>
      <c r="O197" s="33" t="s">
        <v>838</v>
      </c>
      <c r="Q197" s="247" t="b">
        <v>1</v>
      </c>
      <c r="AX197" s="16"/>
      <c r="AY197" s="8"/>
      <c r="AZ197" s="8"/>
      <c r="BA197" s="8"/>
    </row>
    <row r="198" spans="1:53" ht="15" outlineLevel="1" x14ac:dyDescent="0.25">
      <c r="A198" s="6"/>
      <c r="B198" s="7"/>
      <c r="C198" s="17"/>
      <c r="D198" s="17"/>
      <c r="E198" s="17"/>
      <c r="F198" s="26"/>
      <c r="G198" t="str">
        <f t="shared" si="7"/>
        <v>YYWBNw</v>
      </c>
      <c r="H198" s="719" t="s">
        <v>368</v>
      </c>
      <c r="I198" s="719" t="s">
        <v>368</v>
      </c>
      <c r="J198" s="719" t="s">
        <v>8</v>
      </c>
      <c r="K198" s="719" t="s">
        <v>14</v>
      </c>
      <c r="L198" s="719" t="s">
        <v>81</v>
      </c>
      <c r="M198" s="719" t="s">
        <v>68</v>
      </c>
      <c r="N198" t="b">
        <f>AND(COUNTIF(G199:$G$220,G198))</f>
        <v>0</v>
      </c>
      <c r="O198" s="33" t="s">
        <v>838</v>
      </c>
      <c r="Q198" s="247" t="b">
        <v>1</v>
      </c>
      <c r="AX198" s="16"/>
      <c r="AY198" s="8"/>
      <c r="AZ198" s="8"/>
      <c r="BA198" s="8"/>
    </row>
    <row r="199" spans="1:53" ht="15" outlineLevel="1" x14ac:dyDescent="0.25">
      <c r="A199" s="6"/>
      <c r="B199" s="7"/>
      <c r="C199" s="17"/>
      <c r="D199" s="17"/>
      <c r="E199" s="17"/>
      <c r="F199" s="26"/>
      <c r="G199" t="str">
        <f t="shared" si="7"/>
        <v>YYBNWb</v>
      </c>
      <c r="H199" s="719" t="s">
        <v>368</v>
      </c>
      <c r="I199" s="719" t="s">
        <v>368</v>
      </c>
      <c r="J199" s="719" t="s">
        <v>14</v>
      </c>
      <c r="K199" s="719" t="s">
        <v>81</v>
      </c>
      <c r="L199" s="719" t="s">
        <v>8</v>
      </c>
      <c r="M199" s="719" t="s">
        <v>71</v>
      </c>
      <c r="N199" t="b">
        <f>AND(COUNTIF(G200:$G$220,G199))</f>
        <v>0</v>
      </c>
      <c r="O199" s="33" t="s">
        <v>838</v>
      </c>
      <c r="Q199" s="247" t="b">
        <v>1</v>
      </c>
      <c r="AX199" s="16"/>
      <c r="AY199" s="8"/>
      <c r="AZ199" s="8"/>
      <c r="BA199" s="8"/>
    </row>
    <row r="200" spans="1:53" ht="15" outlineLevel="1" x14ac:dyDescent="0.25">
      <c r="A200" s="6"/>
      <c r="B200" s="7"/>
      <c r="C200" s="17"/>
      <c r="D200" s="17"/>
      <c r="E200" s="17"/>
      <c r="F200" s="26"/>
      <c r="G200" t="str">
        <f t="shared" si="7"/>
        <v>AAAA2A1z</v>
      </c>
      <c r="H200" s="719" t="s">
        <v>23</v>
      </c>
      <c r="I200" s="719" t="s">
        <v>23</v>
      </c>
      <c r="J200" s="719" t="s">
        <v>23</v>
      </c>
      <c r="K200" s="719" t="s">
        <v>1229</v>
      </c>
      <c r="L200" s="719" t="s">
        <v>231</v>
      </c>
      <c r="M200" s="719" t="s">
        <v>76</v>
      </c>
      <c r="N200" t="b">
        <f>AND(COUNTIF(G201:$G$220,G200))</f>
        <v>0</v>
      </c>
      <c r="O200" s="33" t="s">
        <v>840</v>
      </c>
      <c r="Q200" s="247" t="b">
        <v>1</v>
      </c>
      <c r="AX200" s="16"/>
      <c r="AY200" s="8"/>
      <c r="AZ200" s="8"/>
      <c r="BA200" s="8"/>
    </row>
    <row r="201" spans="1:53" ht="15" outlineLevel="1" x14ac:dyDescent="0.25">
      <c r="A201" s="6"/>
      <c r="B201" s="7"/>
      <c r="C201" s="17"/>
      <c r="D201" s="17"/>
      <c r="E201" s="17"/>
      <c r="F201" s="26"/>
      <c r="G201" t="str">
        <f t="shared" si="7"/>
        <v>AAAA2Nw</v>
      </c>
      <c r="H201" s="719" t="s">
        <v>23</v>
      </c>
      <c r="I201" s="719" t="s">
        <v>23</v>
      </c>
      <c r="J201" s="719" t="s">
        <v>23</v>
      </c>
      <c r="K201" s="719" t="s">
        <v>1229</v>
      </c>
      <c r="L201" s="719" t="s">
        <v>81</v>
      </c>
      <c r="M201" s="719" t="s">
        <v>68</v>
      </c>
      <c r="N201" t="b">
        <f>AND(COUNTIF(G202:$G$220,G201))</f>
        <v>0</v>
      </c>
      <c r="O201" s="33" t="s">
        <v>840</v>
      </c>
      <c r="Q201" s="247" t="b">
        <v>1</v>
      </c>
      <c r="AX201" s="16"/>
      <c r="AY201" s="8"/>
      <c r="AZ201" s="8"/>
      <c r="BA201" s="8"/>
    </row>
    <row r="202" spans="1:53" ht="15" outlineLevel="1" x14ac:dyDescent="0.25">
      <c r="A202" s="6"/>
      <c r="B202" s="7"/>
      <c r="C202" s="17"/>
      <c r="D202" s="17"/>
      <c r="E202" s="17"/>
      <c r="F202" s="26"/>
      <c r="G202" t="str">
        <f t="shared" si="7"/>
        <v>AAANWb</v>
      </c>
      <c r="H202" s="719" t="s">
        <v>23</v>
      </c>
      <c r="I202" s="719" t="s">
        <v>23</v>
      </c>
      <c r="J202" s="719" t="s">
        <v>23</v>
      </c>
      <c r="K202" s="719" t="s">
        <v>81</v>
      </c>
      <c r="L202" s="719" t="s">
        <v>8</v>
      </c>
      <c r="M202" s="719" t="s">
        <v>71</v>
      </c>
      <c r="N202" t="b">
        <f>AND(COUNTIF(G203:$G$220,G202))</f>
        <v>0</v>
      </c>
      <c r="O202" s="33" t="s">
        <v>840</v>
      </c>
      <c r="Q202" s="247" t="b">
        <v>1</v>
      </c>
      <c r="AX202" s="16"/>
      <c r="AY202" s="8"/>
      <c r="AZ202" s="8"/>
      <c r="BA202" s="8"/>
    </row>
    <row r="203" spans="1:53" ht="15" outlineLevel="1" x14ac:dyDescent="0.25">
      <c r="A203" s="6"/>
      <c r="B203" s="7"/>
      <c r="C203" s="17"/>
      <c r="D203" s="17"/>
      <c r="E203" s="17"/>
      <c r="F203" s="26"/>
      <c r="G203" t="str">
        <f t="shared" si="7"/>
        <v>AANWBa</v>
      </c>
      <c r="H203" s="719" t="s">
        <v>23</v>
      </c>
      <c r="I203" s="719" t="s">
        <v>23</v>
      </c>
      <c r="J203" s="719" t="s">
        <v>81</v>
      </c>
      <c r="K203" s="719" t="s">
        <v>8</v>
      </c>
      <c r="L203" s="719" t="s">
        <v>14</v>
      </c>
      <c r="M203" s="719" t="s">
        <v>74</v>
      </c>
      <c r="N203" t="b">
        <f>AND(COUNTIF(G204:$G$220,G203))</f>
        <v>0</v>
      </c>
      <c r="O203" s="33" t="s">
        <v>840</v>
      </c>
      <c r="Q203" s="247" t="b">
        <v>1</v>
      </c>
      <c r="AX203" s="16"/>
      <c r="AY203" s="8"/>
      <c r="AZ203" s="8"/>
      <c r="BA203" s="8"/>
    </row>
    <row r="204" spans="1:53" ht="15" outlineLevel="1" x14ac:dyDescent="0.25">
      <c r="A204" s="6"/>
      <c r="B204" s="7"/>
      <c r="C204" s="17"/>
      <c r="D204" s="17"/>
      <c r="E204" s="17"/>
      <c r="F204" s="26"/>
      <c r="G204" t="str">
        <f t="shared" si="7"/>
        <v>AYWBA1a</v>
      </c>
      <c r="H204" s="719" t="s">
        <v>23</v>
      </c>
      <c r="I204" s="719" t="s">
        <v>368</v>
      </c>
      <c r="J204" s="719" t="s">
        <v>8</v>
      </c>
      <c r="K204" s="719" t="s">
        <v>14</v>
      </c>
      <c r="L204" s="719" t="s">
        <v>231</v>
      </c>
      <c r="M204" s="719" t="s">
        <v>74</v>
      </c>
      <c r="N204" t="b">
        <f>AND(COUNTIF(G205:$G$220,G204))</f>
        <v>0</v>
      </c>
      <c r="O204" s="33" t="s">
        <v>840</v>
      </c>
      <c r="Q204" s="247" t="b">
        <v>1</v>
      </c>
      <c r="AX204" s="16"/>
      <c r="AY204" s="8"/>
      <c r="AZ204" s="8"/>
      <c r="BA204" s="8"/>
    </row>
    <row r="205" spans="1:53" ht="15" outlineLevel="1" x14ac:dyDescent="0.25">
      <c r="A205" s="6"/>
      <c r="B205" s="7"/>
      <c r="C205" s="17"/>
      <c r="D205" s="17"/>
      <c r="E205" s="17"/>
      <c r="F205" s="26"/>
      <c r="G205" t="str">
        <f t="shared" si="7"/>
        <v>YYBA2A1a</v>
      </c>
      <c r="H205" s="719" t="s">
        <v>368</v>
      </c>
      <c r="I205" s="719" t="s">
        <v>368</v>
      </c>
      <c r="J205" s="719" t="s">
        <v>14</v>
      </c>
      <c r="K205" s="719" t="s">
        <v>1229</v>
      </c>
      <c r="L205" s="719" t="s">
        <v>231</v>
      </c>
      <c r="M205" s="719" t="s">
        <v>74</v>
      </c>
      <c r="N205" t="b">
        <f>AND(COUNTIF(G206:$G$220,G205))</f>
        <v>0</v>
      </c>
      <c r="O205" s="33" t="s">
        <v>840</v>
      </c>
      <c r="Q205" s="247" t="b">
        <v>1</v>
      </c>
      <c r="AX205" s="16"/>
      <c r="AY205" s="8"/>
      <c r="AZ205" s="8"/>
      <c r="BA205" s="8"/>
    </row>
    <row r="206" spans="1:53" ht="15" outlineLevel="1" x14ac:dyDescent="0.25">
      <c r="A206" s="6"/>
      <c r="B206" s="7"/>
      <c r="C206" s="17"/>
      <c r="D206" s="17"/>
      <c r="E206" s="17"/>
      <c r="F206" s="26"/>
      <c r="G206" t="str">
        <f t="shared" si="7"/>
        <v>YYAA2A1a</v>
      </c>
      <c r="H206" s="719" t="s">
        <v>368</v>
      </c>
      <c r="I206" s="719" t="s">
        <v>368</v>
      </c>
      <c r="J206" s="719" t="s">
        <v>23</v>
      </c>
      <c r="K206" s="719" t="s">
        <v>1229</v>
      </c>
      <c r="L206" s="719" t="s">
        <v>231</v>
      </c>
      <c r="M206" s="719" t="s">
        <v>74</v>
      </c>
      <c r="N206" t="b">
        <f>AND(COUNTIF(G207:$G$220,G206))</f>
        <v>0</v>
      </c>
      <c r="O206" s="33" t="s">
        <v>840</v>
      </c>
      <c r="Q206" s="247" t="b">
        <v>1</v>
      </c>
      <c r="AX206" s="16"/>
      <c r="AY206" s="8"/>
      <c r="AZ206" s="8"/>
      <c r="BA206" s="8"/>
    </row>
    <row r="207" spans="1:53" ht="15" outlineLevel="1" x14ac:dyDescent="0.25">
      <c r="A207" s="6"/>
      <c r="B207" s="7"/>
      <c r="C207" s="17"/>
      <c r="D207" s="17"/>
      <c r="E207" s="17"/>
      <c r="F207" s="26"/>
      <c r="G207" t="str">
        <f t="shared" si="7"/>
        <v>YAAA2A1a</v>
      </c>
      <c r="H207" s="719" t="s">
        <v>368</v>
      </c>
      <c r="I207" s="719" t="s">
        <v>23</v>
      </c>
      <c r="J207" s="719" t="s">
        <v>23</v>
      </c>
      <c r="K207" s="719" t="s">
        <v>1229</v>
      </c>
      <c r="L207" s="719" t="s">
        <v>231</v>
      </c>
      <c r="M207" s="719" t="s">
        <v>74</v>
      </c>
      <c r="N207" t="b">
        <f>AND(COUNTIF(G208:$G$220,G207))</f>
        <v>0</v>
      </c>
      <c r="O207" s="33" t="s">
        <v>840</v>
      </c>
      <c r="Q207" s="247" t="b">
        <v>1</v>
      </c>
      <c r="AX207" s="16"/>
      <c r="AY207" s="8"/>
      <c r="AZ207" s="8"/>
      <c r="BA207" s="8"/>
    </row>
    <row r="208" spans="1:53" ht="15" outlineLevel="1" x14ac:dyDescent="0.25">
      <c r="A208" s="6"/>
      <c r="B208" s="7"/>
      <c r="C208" s="17"/>
      <c r="D208" s="17"/>
      <c r="E208" s="17"/>
      <c r="F208" s="26"/>
      <c r="G208" t="str">
        <f t="shared" si="7"/>
        <v>YYWNWl</v>
      </c>
      <c r="H208" s="719" t="s">
        <v>368</v>
      </c>
      <c r="I208" s="719" t="s">
        <v>368</v>
      </c>
      <c r="J208" s="719" t="s">
        <v>8</v>
      </c>
      <c r="K208" s="719" t="s">
        <v>81</v>
      </c>
      <c r="L208" s="719" t="s">
        <v>8</v>
      </c>
      <c r="M208" s="719" t="s">
        <v>72</v>
      </c>
      <c r="N208" t="b">
        <f>AND(COUNTIF(G209:$G$220,G208))</f>
        <v>0</v>
      </c>
      <c r="O208" s="33" t="s">
        <v>910</v>
      </c>
      <c r="Q208" s="247" t="b">
        <v>1</v>
      </c>
      <c r="AX208" s="16"/>
      <c r="AY208" s="8"/>
      <c r="AZ208" s="8"/>
      <c r="BA208" s="8"/>
    </row>
    <row r="209" spans="1:53" ht="15" outlineLevel="1" x14ac:dyDescent="0.25">
      <c r="A209" s="6"/>
      <c r="B209" s="7"/>
      <c r="C209" s="17"/>
      <c r="D209" s="17"/>
      <c r="E209" s="17"/>
      <c r="F209" s="26"/>
      <c r="G209" t="str">
        <f t="shared" si="7"/>
        <v>YYLWNw</v>
      </c>
      <c r="H209" s="719" t="s">
        <v>368</v>
      </c>
      <c r="I209" s="719" t="s">
        <v>368</v>
      </c>
      <c r="J209" s="719" t="s">
        <v>16</v>
      </c>
      <c r="K209" s="719" t="s">
        <v>8</v>
      </c>
      <c r="L209" s="719" t="s">
        <v>81</v>
      </c>
      <c r="M209" s="719" t="s">
        <v>68</v>
      </c>
      <c r="N209" t="b">
        <f>AND(COUNTIF(G210:$G$220,G209))</f>
        <v>0</v>
      </c>
      <c r="O209" s="33" t="s">
        <v>910</v>
      </c>
      <c r="Q209" s="247" t="b">
        <v>1</v>
      </c>
      <c r="AX209" s="16"/>
      <c r="AY209" s="8"/>
      <c r="AZ209" s="8"/>
      <c r="BA209" s="8"/>
    </row>
    <row r="210" spans="1:53" ht="15" outlineLevel="1" x14ac:dyDescent="0.25">
      <c r="A210" s="6"/>
      <c r="B210" s="7"/>
      <c r="C210" s="17"/>
      <c r="D210" s="17"/>
      <c r="E210" s="17"/>
      <c r="F210" s="26"/>
      <c r="G210" t="str">
        <f t="shared" si="7"/>
        <v>YYWLWz</v>
      </c>
      <c r="H210" s="719" t="s">
        <v>368</v>
      </c>
      <c r="I210" s="719" t="s">
        <v>368</v>
      </c>
      <c r="J210" s="719" t="s">
        <v>8</v>
      </c>
      <c r="K210" s="719" t="s">
        <v>16</v>
      </c>
      <c r="L210" s="719" t="s">
        <v>8</v>
      </c>
      <c r="M210" s="719" t="s">
        <v>76</v>
      </c>
      <c r="N210" t="b">
        <f>AND(COUNTIF(G212:$G$220,G210))</f>
        <v>0</v>
      </c>
      <c r="O210" s="33" t="s">
        <v>910</v>
      </c>
      <c r="Q210" s="247" t="b">
        <v>1</v>
      </c>
      <c r="AX210" s="16"/>
      <c r="AY210" s="8"/>
      <c r="AZ210" s="8"/>
      <c r="BA210" s="8"/>
    </row>
    <row r="211" spans="1:53" ht="15" outlineLevel="1" x14ac:dyDescent="0.25">
      <c r="A211" s="6"/>
      <c r="B211" s="7"/>
      <c r="C211" s="17"/>
      <c r="D211" s="17"/>
      <c r="E211" s="17"/>
      <c r="F211" s="26"/>
      <c r="G211" t="str">
        <f t="shared" si="7"/>
        <v>YYNWLw</v>
      </c>
      <c r="H211" s="719" t="s">
        <v>368</v>
      </c>
      <c r="I211" s="719" t="s">
        <v>368</v>
      </c>
      <c r="J211" s="719" t="s">
        <v>81</v>
      </c>
      <c r="K211" s="719" t="s">
        <v>8</v>
      </c>
      <c r="L211" s="719" t="s">
        <v>16</v>
      </c>
      <c r="M211" s="719" t="s">
        <v>68</v>
      </c>
      <c r="N211" t="b">
        <f>AND(COUNTIF(G213:$G$220,G211))</f>
        <v>0</v>
      </c>
      <c r="O211" s="33" t="s">
        <v>910</v>
      </c>
      <c r="Q211" s="247" t="b">
        <v>1</v>
      </c>
      <c r="AX211" s="16"/>
      <c r="AY211" s="8"/>
      <c r="AZ211" s="8"/>
      <c r="BA211" s="8"/>
    </row>
    <row r="212" spans="1:53" ht="15" outlineLevel="1" x14ac:dyDescent="0.25">
      <c r="A212" s="6"/>
      <c r="B212" s="7"/>
      <c r="C212" s="17"/>
      <c r="D212" s="17"/>
      <c r="E212" s="17"/>
      <c r="F212" s="26"/>
      <c r="G212" t="str">
        <f t="shared" si="7"/>
        <v>AYAA2A1w</v>
      </c>
      <c r="H212" s="719" t="s">
        <v>23</v>
      </c>
      <c r="I212" s="719" t="s">
        <v>368</v>
      </c>
      <c r="J212" s="719" t="s">
        <v>23</v>
      </c>
      <c r="K212" s="719" t="s">
        <v>1229</v>
      </c>
      <c r="L212" s="719" t="s">
        <v>231</v>
      </c>
      <c r="M212" s="719" t="s">
        <v>68</v>
      </c>
      <c r="N212" t="b">
        <f>AND(COUNTIF(G213:$G$220,G212))</f>
        <v>0</v>
      </c>
      <c r="O212" s="33" t="s">
        <v>911</v>
      </c>
      <c r="Q212" s="247" t="b">
        <v>1</v>
      </c>
      <c r="AX212" s="16"/>
      <c r="AY212" s="8"/>
      <c r="AZ212" s="8"/>
      <c r="BA212" s="8"/>
    </row>
    <row r="213" spans="1:53" ht="15" outlineLevel="1" x14ac:dyDescent="0.25">
      <c r="A213" s="6"/>
      <c r="B213" s="7"/>
      <c r="C213" s="17"/>
      <c r="D213" s="17"/>
      <c r="E213" s="17"/>
      <c r="F213" s="26"/>
      <c r="G213" t="str">
        <f t="shared" si="7"/>
        <v>AAWA2A1a</v>
      </c>
      <c r="H213" s="719" t="s">
        <v>23</v>
      </c>
      <c r="I213" s="719" t="s">
        <v>23</v>
      </c>
      <c r="J213" s="719" t="s">
        <v>8</v>
      </c>
      <c r="K213" s="719" t="s">
        <v>1229</v>
      </c>
      <c r="L213" s="719" t="s">
        <v>231</v>
      </c>
      <c r="M213" s="719" t="s">
        <v>74</v>
      </c>
      <c r="N213" t="b">
        <f>AND(COUNTIF(G214:$G$220,G213))</f>
        <v>0</v>
      </c>
      <c r="O213" s="33" t="s">
        <v>911</v>
      </c>
      <c r="Q213" s="247" t="b">
        <v>1</v>
      </c>
      <c r="AX213" s="16"/>
      <c r="AY213" s="8"/>
      <c r="AZ213" s="8"/>
      <c r="BA213" s="8"/>
    </row>
    <row r="214" spans="1:53" ht="15" outlineLevel="1" x14ac:dyDescent="0.25">
      <c r="A214" s="6"/>
      <c r="B214" s="7"/>
      <c r="C214" s="17"/>
      <c r="D214" s="17"/>
      <c r="E214" s="17"/>
      <c r="F214" s="26"/>
      <c r="G214" t="str">
        <f t="shared" si="7"/>
        <v>AAAWA1a</v>
      </c>
      <c r="H214" s="719" t="s">
        <v>23</v>
      </c>
      <c r="I214" s="719" t="s">
        <v>23</v>
      </c>
      <c r="J214" s="719" t="s">
        <v>23</v>
      </c>
      <c r="K214" s="719" t="s">
        <v>8</v>
      </c>
      <c r="L214" s="719" t="s">
        <v>231</v>
      </c>
      <c r="M214" s="719" t="s">
        <v>74</v>
      </c>
      <c r="N214" t="b">
        <f>AND(COUNTIF(G220:$G$220,G214))</f>
        <v>0</v>
      </c>
      <c r="O214" s="33" t="s">
        <v>911</v>
      </c>
      <c r="Q214" s="247" t="b">
        <v>1</v>
      </c>
      <c r="AX214" s="16"/>
      <c r="AY214" s="8"/>
      <c r="AZ214" s="8"/>
      <c r="BA214" s="8"/>
    </row>
    <row r="215" spans="1:53" ht="15" outlineLevel="1" x14ac:dyDescent="0.25">
      <c r="A215" s="6"/>
      <c r="B215" s="7"/>
      <c r="C215" s="17"/>
      <c r="D215" s="17"/>
      <c r="E215" s="17"/>
      <c r="F215" s="26"/>
      <c r="G215" t="str">
        <f t="shared" si="7"/>
        <v>YAAA2Wa</v>
      </c>
      <c r="H215" s="719" t="s">
        <v>368</v>
      </c>
      <c r="I215" s="719" t="s">
        <v>23</v>
      </c>
      <c r="J215" s="719" t="s">
        <v>23</v>
      </c>
      <c r="K215" s="719" t="s">
        <v>1229</v>
      </c>
      <c r="L215" s="719" t="s">
        <v>8</v>
      </c>
      <c r="M215" s="719" t="s">
        <v>74</v>
      </c>
      <c r="N215" t="b">
        <f>AND(COUNTIF(G$220:$G221,G215))</f>
        <v>0</v>
      </c>
      <c r="O215" s="33" t="s">
        <v>911</v>
      </c>
      <c r="Q215" s="247" t="b">
        <v>1</v>
      </c>
      <c r="AX215" s="16"/>
      <c r="AY215" s="8"/>
      <c r="AZ215" s="8"/>
      <c r="BA215" s="8"/>
    </row>
    <row r="216" spans="1:53" ht="15" outlineLevel="1" x14ac:dyDescent="0.25">
      <c r="A216" s="6"/>
      <c r="B216" s="7"/>
      <c r="C216" s="17"/>
      <c r="D216" s="17"/>
      <c r="E216" s="17"/>
      <c r="F216" s="26"/>
      <c r="G216" t="str">
        <f t="shared" si="7"/>
        <v>YAAA2Nw</v>
      </c>
      <c r="H216" s="719" t="s">
        <v>368</v>
      </c>
      <c r="I216" s="719" t="s">
        <v>23</v>
      </c>
      <c r="J216" s="719" t="s">
        <v>23</v>
      </c>
      <c r="K216" s="719" t="s">
        <v>1229</v>
      </c>
      <c r="L216" s="719" t="s">
        <v>81</v>
      </c>
      <c r="M216" s="719" t="s">
        <v>68</v>
      </c>
      <c r="N216" t="b">
        <f>AND(COUNTIF(G$220:$G222,G216))</f>
        <v>0</v>
      </c>
      <c r="O216" s="33" t="s">
        <v>912</v>
      </c>
      <c r="Q216" s="247" t="b">
        <v>1</v>
      </c>
      <c r="AX216" s="16"/>
      <c r="AY216" s="8"/>
      <c r="AZ216" s="8"/>
      <c r="BA216" s="8"/>
    </row>
    <row r="217" spans="1:53" ht="15" outlineLevel="1" x14ac:dyDescent="0.25">
      <c r="A217" s="6"/>
      <c r="B217" s="7"/>
      <c r="C217" s="17"/>
      <c r="D217" s="17"/>
      <c r="E217" s="17"/>
      <c r="F217" s="26"/>
      <c r="G217" t="str">
        <f t="shared" si="7"/>
        <v>YYAA2A1z</v>
      </c>
      <c r="H217" s="719" t="s">
        <v>368</v>
      </c>
      <c r="I217" s="719" t="s">
        <v>368</v>
      </c>
      <c r="J217" s="719" t="s">
        <v>23</v>
      </c>
      <c r="K217" s="719" t="s">
        <v>1229</v>
      </c>
      <c r="L217" s="719" t="s">
        <v>231</v>
      </c>
      <c r="M217" s="719" t="s">
        <v>76</v>
      </c>
      <c r="N217" t="b">
        <f>AND(COUNTIF(G$220:$G223,G217))</f>
        <v>0</v>
      </c>
      <c r="O217" s="33" t="s">
        <v>912</v>
      </c>
      <c r="Q217" s="247" t="b">
        <v>1</v>
      </c>
      <c r="AX217" s="16"/>
      <c r="AY217" s="8"/>
      <c r="AZ217" s="8"/>
      <c r="BA217" s="8"/>
    </row>
    <row r="218" spans="1:53" ht="15" outlineLevel="1" x14ac:dyDescent="0.25">
      <c r="A218" s="6"/>
      <c r="B218" s="7"/>
      <c r="C218" s="17"/>
      <c r="D218" s="17"/>
      <c r="E218" s="17"/>
      <c r="F218" s="26"/>
      <c r="G218" t="str">
        <f t="shared" si="7"/>
        <v>AYWA2A1a</v>
      </c>
      <c r="H218" s="719" t="s">
        <v>23</v>
      </c>
      <c r="I218" s="719" t="s">
        <v>368</v>
      </c>
      <c r="J218" s="719" t="s">
        <v>8</v>
      </c>
      <c r="K218" s="719" t="s">
        <v>1229</v>
      </c>
      <c r="L218" s="719" t="s">
        <v>231</v>
      </c>
      <c r="M218" s="719" t="s">
        <v>74</v>
      </c>
      <c r="N218" t="b">
        <f>AND(COUNTIF(G$220:$G225,G218))</f>
        <v>0</v>
      </c>
      <c r="O218" s="33" t="s">
        <v>912</v>
      </c>
      <c r="Q218" s="247" t="b">
        <v>1</v>
      </c>
      <c r="AX218" s="16"/>
      <c r="AY218" s="8"/>
      <c r="AZ218" s="8"/>
      <c r="BA218" s="8"/>
    </row>
    <row r="219" spans="1:53" ht="15" outlineLevel="1" x14ac:dyDescent="0.25">
      <c r="A219" s="6"/>
      <c r="B219" s="7"/>
      <c r="C219" s="17"/>
      <c r="D219" s="17"/>
      <c r="E219" s="17"/>
      <c r="F219" s="26"/>
      <c r="G219" t="str">
        <f t="shared" si="7"/>
        <v>AANWA1a</v>
      </c>
      <c r="H219" s="719" t="s">
        <v>23</v>
      </c>
      <c r="I219" s="719" t="s">
        <v>23</v>
      </c>
      <c r="J219" s="719" t="s">
        <v>81</v>
      </c>
      <c r="K219" s="719" t="s">
        <v>8</v>
      </c>
      <c r="L219" s="719" t="s">
        <v>231</v>
      </c>
      <c r="M219" s="719" t="s">
        <v>74</v>
      </c>
      <c r="N219" t="b">
        <f>AND(COUNTIF(G$220:$G226,G219))</f>
        <v>0</v>
      </c>
      <c r="O219" s="33" t="s">
        <v>912</v>
      </c>
      <c r="Q219" s="247" t="b">
        <v>1</v>
      </c>
      <c r="AX219" s="16"/>
      <c r="AY219" s="8"/>
      <c r="AZ219" s="8"/>
      <c r="BA219" s="8"/>
    </row>
    <row r="220" spans="1:53" ht="15" outlineLevel="1" x14ac:dyDescent="0.25">
      <c r="A220" s="6"/>
      <c r="B220" s="7"/>
      <c r="C220" s="17"/>
      <c r="D220" s="17"/>
      <c r="E220" s="17"/>
      <c r="F220" s="26"/>
      <c r="G220" t="str">
        <f t="shared" si="7"/>
        <v>AAANWa</v>
      </c>
      <c r="H220" s="719" t="s">
        <v>23</v>
      </c>
      <c r="I220" s="719" t="s">
        <v>23</v>
      </c>
      <c r="J220" s="719" t="s">
        <v>23</v>
      </c>
      <c r="K220" s="719" t="s">
        <v>81</v>
      </c>
      <c r="L220" s="719" t="s">
        <v>8</v>
      </c>
      <c r="M220" s="719" t="s">
        <v>74</v>
      </c>
      <c r="N220" t="b">
        <v>0</v>
      </c>
      <c r="O220" s="33" t="s">
        <v>912</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1069</v>
      </c>
      <c r="I223" s="26" t="s">
        <v>1120</v>
      </c>
      <c r="J223" s="26"/>
      <c r="K223" s="26"/>
      <c r="L223" s="26"/>
      <c r="M223" s="26"/>
      <c r="N223" s="26"/>
      <c r="O223" s="189"/>
      <c r="P223" s="189"/>
      <c r="Q223" s="189"/>
      <c r="R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65">
        <v>1</v>
      </c>
      <c r="J224" s="765">
        <v>1</v>
      </c>
      <c r="K224" s="765">
        <v>1</v>
      </c>
      <c r="L224" s="765">
        <v>1</v>
      </c>
      <c r="M224" s="765">
        <v>1</v>
      </c>
      <c r="N224" s="765">
        <v>1</v>
      </c>
      <c r="O224" s="765">
        <v>1</v>
      </c>
      <c r="P224" s="765">
        <v>1</v>
      </c>
      <c r="Q224" s="765">
        <v>1</v>
      </c>
      <c r="R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19">
        <v>0</v>
      </c>
      <c r="I226" s="766">
        <v>0</v>
      </c>
      <c r="J226" s="766">
        <v>0</v>
      </c>
      <c r="K226" s="766">
        <v>0</v>
      </c>
      <c r="L226" s="766">
        <v>0</v>
      </c>
      <c r="M226" s="766">
        <v>0</v>
      </c>
      <c r="N226" s="766">
        <v>0</v>
      </c>
      <c r="O226" s="766">
        <v>0</v>
      </c>
      <c r="P226" s="766">
        <v>0</v>
      </c>
      <c r="Q226" s="766">
        <v>0</v>
      </c>
      <c r="R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19">
        <v>0</v>
      </c>
      <c r="I227" s="766">
        <v>0</v>
      </c>
      <c r="J227" s="766">
        <v>0</v>
      </c>
      <c r="K227" s="766">
        <v>0</v>
      </c>
      <c r="L227" s="766">
        <v>0</v>
      </c>
      <c r="M227" s="766">
        <v>0</v>
      </c>
      <c r="N227" s="766">
        <v>0</v>
      </c>
      <c r="O227" s="766">
        <v>0</v>
      </c>
      <c r="P227" s="766">
        <v>0</v>
      </c>
      <c r="Q227" s="766">
        <v>0</v>
      </c>
      <c r="R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19">
        <v>0</v>
      </c>
      <c r="I228" s="766">
        <v>0</v>
      </c>
      <c r="J228" s="766">
        <v>0</v>
      </c>
      <c r="K228" s="766">
        <v>0</v>
      </c>
      <c r="L228" s="766">
        <v>0</v>
      </c>
      <c r="M228" s="766">
        <v>0</v>
      </c>
      <c r="N228" s="766">
        <v>0</v>
      </c>
      <c r="O228" s="766">
        <v>0</v>
      </c>
      <c r="P228" s="766">
        <v>0</v>
      </c>
      <c r="Q228" s="766">
        <v>0</v>
      </c>
      <c r="R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19">
        <v>0</v>
      </c>
      <c r="I229" s="766">
        <v>0</v>
      </c>
      <c r="J229" s="766">
        <v>0</v>
      </c>
      <c r="K229" s="766">
        <v>0</v>
      </c>
      <c r="L229" s="766">
        <v>0</v>
      </c>
      <c r="M229" s="766">
        <v>0</v>
      </c>
      <c r="N229" s="766">
        <v>0</v>
      </c>
      <c r="O229" s="766">
        <v>0</v>
      </c>
      <c r="P229" s="766">
        <v>0</v>
      </c>
      <c r="Q229" s="766">
        <v>0</v>
      </c>
      <c r="R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19">
        <v>0</v>
      </c>
      <c r="I230" s="766">
        <v>0</v>
      </c>
      <c r="J230" s="766">
        <v>0</v>
      </c>
      <c r="K230" s="766">
        <v>0</v>
      </c>
      <c r="L230" s="766">
        <v>0</v>
      </c>
      <c r="M230" s="766">
        <v>0</v>
      </c>
      <c r="N230" s="766">
        <v>0</v>
      </c>
      <c r="O230" s="766">
        <v>0</v>
      </c>
      <c r="P230" s="766">
        <v>0</v>
      </c>
      <c r="Q230" s="766">
        <v>0</v>
      </c>
      <c r="R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19">
        <v>0</v>
      </c>
      <c r="I231" s="766">
        <v>0</v>
      </c>
      <c r="J231" s="766">
        <v>0</v>
      </c>
      <c r="K231" s="766">
        <v>0</v>
      </c>
      <c r="L231" s="766">
        <v>0</v>
      </c>
      <c r="M231" s="766">
        <v>0</v>
      </c>
      <c r="N231" s="766">
        <v>0</v>
      </c>
      <c r="O231" s="766">
        <v>0</v>
      </c>
      <c r="P231" s="766">
        <v>0</v>
      </c>
      <c r="Q231" s="766">
        <v>0</v>
      </c>
      <c r="R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19">
        <v>0</v>
      </c>
      <c r="I232" s="766">
        <v>0</v>
      </c>
      <c r="J232" s="766">
        <v>0</v>
      </c>
      <c r="K232" s="766">
        <v>0</v>
      </c>
      <c r="L232" s="766">
        <v>0</v>
      </c>
      <c r="M232" s="766">
        <v>0</v>
      </c>
      <c r="N232" s="766">
        <v>0</v>
      </c>
      <c r="O232" s="766">
        <v>0</v>
      </c>
      <c r="P232" s="766">
        <v>0</v>
      </c>
      <c r="Q232" s="766">
        <v>0</v>
      </c>
      <c r="R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19">
        <v>0</v>
      </c>
      <c r="I233" s="766">
        <v>0</v>
      </c>
      <c r="J233" s="766">
        <v>0</v>
      </c>
      <c r="K233" s="766">
        <v>0</v>
      </c>
      <c r="L233" s="766">
        <v>0</v>
      </c>
      <c r="M233" s="766">
        <v>0</v>
      </c>
      <c r="N233" s="766">
        <v>0</v>
      </c>
      <c r="O233" s="766">
        <v>0</v>
      </c>
      <c r="P233" s="766">
        <v>0</v>
      </c>
      <c r="Q233" s="766">
        <v>0</v>
      </c>
      <c r="R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19">
        <v>0</v>
      </c>
      <c r="I234" s="766">
        <v>0</v>
      </c>
      <c r="J234" s="766">
        <v>0</v>
      </c>
      <c r="K234" s="766">
        <v>0</v>
      </c>
      <c r="L234" s="766">
        <v>0</v>
      </c>
      <c r="M234" s="766">
        <v>0</v>
      </c>
      <c r="N234" s="766">
        <v>0</v>
      </c>
      <c r="O234" s="766">
        <v>0</v>
      </c>
      <c r="P234" s="766">
        <v>0</v>
      </c>
      <c r="Q234" s="766">
        <v>0</v>
      </c>
      <c r="R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19">
        <v>0</v>
      </c>
      <c r="I235" s="766">
        <v>0</v>
      </c>
      <c r="J235" s="766">
        <v>0</v>
      </c>
      <c r="K235" s="766">
        <v>0</v>
      </c>
      <c r="L235" s="766">
        <v>0</v>
      </c>
      <c r="M235" s="766">
        <v>0</v>
      </c>
      <c r="N235" s="766">
        <v>0</v>
      </c>
      <c r="O235" s="766">
        <v>0</v>
      </c>
      <c r="P235" s="766">
        <v>0</v>
      </c>
      <c r="Q235" s="766">
        <v>0</v>
      </c>
      <c r="R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19">
        <v>0</v>
      </c>
      <c r="I236" s="766">
        <v>0</v>
      </c>
      <c r="J236" s="766">
        <v>0</v>
      </c>
      <c r="K236" s="766">
        <v>0</v>
      </c>
      <c r="L236" s="766">
        <v>0</v>
      </c>
      <c r="M236" s="766">
        <v>0</v>
      </c>
      <c r="N236" s="766">
        <v>0</v>
      </c>
      <c r="O236" s="766">
        <v>0</v>
      </c>
      <c r="P236" s="766">
        <v>0</v>
      </c>
      <c r="Q236" s="766">
        <v>0</v>
      </c>
      <c r="R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19">
        <v>0</v>
      </c>
      <c r="I237" s="766">
        <v>0</v>
      </c>
      <c r="J237" s="766">
        <v>0</v>
      </c>
      <c r="K237" s="766">
        <v>0</v>
      </c>
      <c r="L237" s="766">
        <v>0</v>
      </c>
      <c r="M237" s="766">
        <v>0</v>
      </c>
      <c r="N237" s="766">
        <v>0</v>
      </c>
      <c r="O237" s="766">
        <v>0</v>
      </c>
      <c r="P237" s="766">
        <v>0</v>
      </c>
      <c r="Q237" s="766">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19">
        <v>0</v>
      </c>
      <c r="I238" s="766">
        <v>0</v>
      </c>
      <c r="J238" s="766">
        <v>0</v>
      </c>
      <c r="K238" s="766">
        <v>0</v>
      </c>
      <c r="L238" s="766">
        <v>0</v>
      </c>
      <c r="M238" s="766">
        <v>0</v>
      </c>
      <c r="N238" s="766">
        <v>0</v>
      </c>
      <c r="O238" s="766">
        <v>0</v>
      </c>
      <c r="P238" s="766">
        <v>0</v>
      </c>
      <c r="Q238" s="766">
        <v>0</v>
      </c>
      <c r="R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19">
        <v>0</v>
      </c>
      <c r="I239" s="766">
        <v>0</v>
      </c>
      <c r="J239" s="766">
        <v>0</v>
      </c>
      <c r="K239" s="766">
        <v>0</v>
      </c>
      <c r="L239" s="766">
        <v>0</v>
      </c>
      <c r="M239" s="766">
        <v>0</v>
      </c>
      <c r="N239" s="766">
        <v>0</v>
      </c>
      <c r="O239" s="766">
        <v>0</v>
      </c>
      <c r="P239" s="766">
        <v>0</v>
      </c>
      <c r="Q239" s="766">
        <v>0</v>
      </c>
      <c r="R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19">
        <v>0</v>
      </c>
      <c r="I240" s="766">
        <v>0</v>
      </c>
      <c r="J240" s="766">
        <v>0</v>
      </c>
      <c r="K240" s="766">
        <v>0</v>
      </c>
      <c r="L240" s="766">
        <v>0</v>
      </c>
      <c r="M240" s="766">
        <v>0</v>
      </c>
      <c r="N240" s="766">
        <v>0</v>
      </c>
      <c r="O240" s="766">
        <v>0</v>
      </c>
      <c r="P240" s="766">
        <v>0</v>
      </c>
      <c r="Q240" s="766">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19">
        <v>0</v>
      </c>
      <c r="I241" s="766">
        <v>0</v>
      </c>
      <c r="J241" s="766">
        <v>0</v>
      </c>
      <c r="K241" s="766">
        <v>0</v>
      </c>
      <c r="L241" s="766">
        <v>0</v>
      </c>
      <c r="M241" s="766">
        <v>0</v>
      </c>
      <c r="N241" s="766">
        <v>0</v>
      </c>
      <c r="O241" s="766">
        <v>0</v>
      </c>
      <c r="P241" s="766">
        <v>0</v>
      </c>
      <c r="Q241" s="766">
        <v>0</v>
      </c>
      <c r="R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19">
        <v>0</v>
      </c>
      <c r="I242" s="766">
        <v>0</v>
      </c>
      <c r="J242" s="766">
        <v>0</v>
      </c>
      <c r="K242" s="766">
        <v>0</v>
      </c>
      <c r="L242" s="766">
        <v>0</v>
      </c>
      <c r="M242" s="766">
        <v>0</v>
      </c>
      <c r="N242" s="766">
        <v>0</v>
      </c>
      <c r="O242" s="766">
        <v>0</v>
      </c>
      <c r="P242" s="766">
        <v>0</v>
      </c>
      <c r="Q242" s="766">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19">
        <v>0</v>
      </c>
      <c r="I243" s="766">
        <v>0</v>
      </c>
      <c r="J243" s="766">
        <v>0</v>
      </c>
      <c r="K243" s="766">
        <v>0</v>
      </c>
      <c r="L243" s="766">
        <v>0</v>
      </c>
      <c r="M243" s="766">
        <v>0</v>
      </c>
      <c r="N243" s="766">
        <v>0</v>
      </c>
      <c r="O243" s="766">
        <v>0</v>
      </c>
      <c r="P243" s="766">
        <v>0</v>
      </c>
      <c r="Q243" s="766">
        <v>0</v>
      </c>
      <c r="R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19">
        <v>0</v>
      </c>
      <c r="I244" s="766">
        <v>0</v>
      </c>
      <c r="J244" s="766">
        <v>0</v>
      </c>
      <c r="K244" s="766">
        <v>0</v>
      </c>
      <c r="L244" s="766">
        <v>0</v>
      </c>
      <c r="M244" s="766">
        <v>0</v>
      </c>
      <c r="N244" s="766">
        <v>0</v>
      </c>
      <c r="O244" s="766">
        <v>0</v>
      </c>
      <c r="P244" s="766">
        <v>0</v>
      </c>
      <c r="Q244" s="766">
        <v>0</v>
      </c>
      <c r="R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19">
        <v>0</v>
      </c>
      <c r="I245" s="766">
        <v>0</v>
      </c>
      <c r="J245" s="766">
        <v>0</v>
      </c>
      <c r="K245" s="766">
        <v>0</v>
      </c>
      <c r="L245" s="766">
        <v>0</v>
      </c>
      <c r="M245" s="766">
        <v>0</v>
      </c>
      <c r="N245" s="766">
        <v>0</v>
      </c>
      <c r="O245" s="766">
        <v>0</v>
      </c>
      <c r="P245" s="766">
        <v>0</v>
      </c>
      <c r="Q245" s="766">
        <v>0</v>
      </c>
      <c r="R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19">
        <v>0</v>
      </c>
      <c r="I246" s="766">
        <v>0</v>
      </c>
      <c r="J246" s="766">
        <v>0</v>
      </c>
      <c r="K246" s="766">
        <v>0</v>
      </c>
      <c r="L246" s="766">
        <v>0</v>
      </c>
      <c r="M246" s="766">
        <v>0</v>
      </c>
      <c r="N246" s="766">
        <v>0</v>
      </c>
      <c r="O246" s="766">
        <v>0</v>
      </c>
      <c r="P246" s="766">
        <v>0</v>
      </c>
      <c r="Q246" s="766">
        <v>0</v>
      </c>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19">
        <v>0</v>
      </c>
      <c r="I247" s="766">
        <v>0</v>
      </c>
      <c r="J247" s="766">
        <v>0</v>
      </c>
      <c r="K247" s="766">
        <v>0</v>
      </c>
      <c r="L247" s="766">
        <v>0</v>
      </c>
      <c r="M247" s="766">
        <v>0</v>
      </c>
      <c r="N247" s="766">
        <v>0</v>
      </c>
      <c r="O247" s="766">
        <v>0</v>
      </c>
      <c r="P247" s="766">
        <v>0</v>
      </c>
      <c r="Q247" s="766">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19">
        <v>0</v>
      </c>
      <c r="I248" s="766">
        <v>0</v>
      </c>
      <c r="J248" s="766">
        <v>0</v>
      </c>
      <c r="K248" s="766">
        <v>0</v>
      </c>
      <c r="L248" s="766">
        <v>0</v>
      </c>
      <c r="M248" s="766">
        <v>0</v>
      </c>
      <c r="N248" s="766">
        <v>0</v>
      </c>
      <c r="O248" s="766">
        <v>0</v>
      </c>
      <c r="P248" s="766">
        <v>0</v>
      </c>
      <c r="Q248" s="766">
        <v>0</v>
      </c>
      <c r="R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19">
        <v>0</v>
      </c>
      <c r="I249" s="766">
        <v>0</v>
      </c>
      <c r="J249" s="766">
        <v>0</v>
      </c>
      <c r="K249" s="766">
        <v>0</v>
      </c>
      <c r="L249" s="766">
        <v>0</v>
      </c>
      <c r="M249" s="766">
        <v>0</v>
      </c>
      <c r="N249" s="766">
        <v>0</v>
      </c>
      <c r="O249" s="766">
        <v>0</v>
      </c>
      <c r="P249" s="766">
        <v>0</v>
      </c>
      <c r="Q249" s="766">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19">
        <v>0</v>
      </c>
      <c r="I250" s="766">
        <v>0</v>
      </c>
      <c r="J250" s="766">
        <v>0</v>
      </c>
      <c r="K250" s="766">
        <v>0</v>
      </c>
      <c r="L250" s="766">
        <v>0</v>
      </c>
      <c r="M250" s="766">
        <v>0</v>
      </c>
      <c r="N250" s="766">
        <v>0</v>
      </c>
      <c r="O250" s="766">
        <v>0</v>
      </c>
      <c r="P250" s="766">
        <v>0</v>
      </c>
      <c r="Q250" s="766">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19">
        <v>0</v>
      </c>
      <c r="I251" s="766">
        <v>0</v>
      </c>
      <c r="J251" s="766">
        <v>0</v>
      </c>
      <c r="K251" s="766">
        <v>0</v>
      </c>
      <c r="L251" s="766">
        <v>0</v>
      </c>
      <c r="M251" s="766">
        <v>0</v>
      </c>
      <c r="N251" s="766">
        <v>0</v>
      </c>
      <c r="O251" s="766">
        <v>0</v>
      </c>
      <c r="P251" s="766">
        <v>0</v>
      </c>
      <c r="Q251" s="766">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19">
        <v>0</v>
      </c>
      <c r="I252" s="766">
        <v>0</v>
      </c>
      <c r="J252" s="766">
        <v>0</v>
      </c>
      <c r="K252" s="766">
        <v>0</v>
      </c>
      <c r="L252" s="766">
        <v>0</v>
      </c>
      <c r="M252" s="766">
        <v>0</v>
      </c>
      <c r="N252" s="766">
        <v>0</v>
      </c>
      <c r="O252" s="766">
        <v>0</v>
      </c>
      <c r="P252" s="766">
        <v>0</v>
      </c>
      <c r="Q252" s="766">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19">
        <v>0</v>
      </c>
      <c r="I253" s="766">
        <v>0</v>
      </c>
      <c r="J253" s="766">
        <v>0</v>
      </c>
      <c r="K253" s="766">
        <v>0</v>
      </c>
      <c r="L253" s="766">
        <v>0</v>
      </c>
      <c r="M253" s="766">
        <v>0</v>
      </c>
      <c r="N253" s="766">
        <v>0</v>
      </c>
      <c r="O253" s="766">
        <v>0</v>
      </c>
      <c r="P253" s="766">
        <v>0</v>
      </c>
      <c r="Q253" s="766">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19">
        <v>0</v>
      </c>
      <c r="I254" s="766">
        <v>0</v>
      </c>
      <c r="J254" s="766">
        <v>0</v>
      </c>
      <c r="K254" s="766">
        <v>0</v>
      </c>
      <c r="L254" s="766">
        <v>0</v>
      </c>
      <c r="M254" s="766">
        <v>0</v>
      </c>
      <c r="N254" s="766">
        <v>0</v>
      </c>
      <c r="O254" s="766">
        <v>0</v>
      </c>
      <c r="P254" s="766">
        <v>0</v>
      </c>
      <c r="Q254" s="766">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19">
        <v>0</v>
      </c>
      <c r="I255" s="766">
        <v>0</v>
      </c>
      <c r="J255" s="766">
        <v>0</v>
      </c>
      <c r="K255" s="766">
        <v>0</v>
      </c>
      <c r="L255" s="766">
        <v>0</v>
      </c>
      <c r="M255" s="766">
        <v>0</v>
      </c>
      <c r="N255" s="766">
        <v>0</v>
      </c>
      <c r="O255" s="766">
        <v>0</v>
      </c>
      <c r="P255" s="766">
        <v>0</v>
      </c>
      <c r="Q255" s="766">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19">
        <v>1540</v>
      </c>
      <c r="I256" s="766">
        <f>$H256*I$224</f>
        <v>1540</v>
      </c>
      <c r="J256" s="766">
        <f t="shared" ref="J256:Q268" si="13">$H256*J$224</f>
        <v>1540</v>
      </c>
      <c r="K256" s="766">
        <f t="shared" si="13"/>
        <v>1540</v>
      </c>
      <c r="L256" s="766">
        <f t="shared" si="13"/>
        <v>1540</v>
      </c>
      <c r="M256" s="766">
        <f t="shared" si="13"/>
        <v>1540</v>
      </c>
      <c r="N256" s="766">
        <f t="shared" si="13"/>
        <v>1540</v>
      </c>
      <c r="O256" s="766">
        <f t="shared" si="13"/>
        <v>1540</v>
      </c>
      <c r="P256" s="766">
        <f t="shared" si="13"/>
        <v>1540</v>
      </c>
      <c r="Q256" s="766">
        <f t="shared" si="13"/>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19">
        <v>2545</v>
      </c>
      <c r="I257" s="766">
        <f t="shared" ref="I257:I268" si="14">$H257*I$224</f>
        <v>2545</v>
      </c>
      <c r="J257" s="766">
        <f t="shared" si="13"/>
        <v>2545</v>
      </c>
      <c r="K257" s="766">
        <f t="shared" si="13"/>
        <v>2545</v>
      </c>
      <c r="L257" s="766">
        <f t="shared" si="13"/>
        <v>2545</v>
      </c>
      <c r="M257" s="766">
        <f t="shared" si="13"/>
        <v>2545</v>
      </c>
      <c r="N257" s="766">
        <f t="shared" si="13"/>
        <v>2545</v>
      </c>
      <c r="O257" s="766">
        <f t="shared" si="13"/>
        <v>2545</v>
      </c>
      <c r="P257" s="766">
        <f t="shared" si="13"/>
        <v>2545</v>
      </c>
      <c r="Q257" s="766">
        <f t="shared" si="13"/>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19">
        <v>1150</v>
      </c>
      <c r="I258" s="766">
        <f t="shared" si="14"/>
        <v>1150</v>
      </c>
      <c r="J258" s="766">
        <f t="shared" si="13"/>
        <v>1150</v>
      </c>
      <c r="K258" s="766">
        <f t="shared" si="13"/>
        <v>1150</v>
      </c>
      <c r="L258" s="766">
        <f t="shared" si="13"/>
        <v>1150</v>
      </c>
      <c r="M258" s="766">
        <f t="shared" si="13"/>
        <v>1150</v>
      </c>
      <c r="N258" s="766">
        <f t="shared" si="13"/>
        <v>1150</v>
      </c>
      <c r="O258" s="766">
        <f t="shared" si="13"/>
        <v>1150</v>
      </c>
      <c r="P258" s="766">
        <f t="shared" si="13"/>
        <v>1150</v>
      </c>
      <c r="Q258" s="766">
        <f t="shared" si="13"/>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19">
        <v>2473</v>
      </c>
      <c r="I259" s="766">
        <f t="shared" si="14"/>
        <v>2473</v>
      </c>
      <c r="J259" s="766">
        <f t="shared" si="13"/>
        <v>2473</v>
      </c>
      <c r="K259" s="766">
        <f t="shared" si="13"/>
        <v>2473</v>
      </c>
      <c r="L259" s="766">
        <f t="shared" si="13"/>
        <v>2473</v>
      </c>
      <c r="M259" s="766">
        <f t="shared" si="13"/>
        <v>2473</v>
      </c>
      <c r="N259" s="766">
        <f t="shared" si="13"/>
        <v>2473</v>
      </c>
      <c r="O259" s="766">
        <f t="shared" si="13"/>
        <v>2473</v>
      </c>
      <c r="P259" s="766">
        <f t="shared" si="13"/>
        <v>2473</v>
      </c>
      <c r="Q259" s="766">
        <f t="shared" si="13"/>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19">
        <v>2357</v>
      </c>
      <c r="I260" s="766">
        <f t="shared" si="14"/>
        <v>2357</v>
      </c>
      <c r="J260" s="766">
        <f t="shared" si="13"/>
        <v>2357</v>
      </c>
      <c r="K260" s="766">
        <f t="shared" si="13"/>
        <v>2357</v>
      </c>
      <c r="L260" s="766">
        <f t="shared" si="13"/>
        <v>2357</v>
      </c>
      <c r="M260" s="766">
        <f t="shared" si="13"/>
        <v>2357</v>
      </c>
      <c r="N260" s="766">
        <f t="shared" si="13"/>
        <v>2357</v>
      </c>
      <c r="O260" s="766">
        <f t="shared" si="13"/>
        <v>2357</v>
      </c>
      <c r="P260" s="766">
        <f t="shared" si="13"/>
        <v>2357</v>
      </c>
      <c r="Q260" s="766">
        <f t="shared" si="13"/>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19">
        <v>0</v>
      </c>
      <c r="I261" s="766">
        <f t="shared" si="14"/>
        <v>0</v>
      </c>
      <c r="J261" s="766">
        <f t="shared" si="13"/>
        <v>0</v>
      </c>
      <c r="K261" s="766">
        <f t="shared" si="13"/>
        <v>0</v>
      </c>
      <c r="L261" s="766">
        <f t="shared" si="13"/>
        <v>0</v>
      </c>
      <c r="M261" s="766">
        <f t="shared" si="13"/>
        <v>0</v>
      </c>
      <c r="N261" s="766">
        <f t="shared" si="13"/>
        <v>0</v>
      </c>
      <c r="O261" s="766">
        <f t="shared" si="13"/>
        <v>0</v>
      </c>
      <c r="P261" s="766">
        <f t="shared" si="13"/>
        <v>0</v>
      </c>
      <c r="Q261" s="766">
        <f t="shared" si="13"/>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19">
        <v>0</v>
      </c>
      <c r="I262" s="766">
        <f t="shared" si="14"/>
        <v>0</v>
      </c>
      <c r="J262" s="766">
        <f t="shared" si="13"/>
        <v>0</v>
      </c>
      <c r="K262" s="766">
        <f t="shared" si="13"/>
        <v>0</v>
      </c>
      <c r="L262" s="766">
        <f t="shared" si="13"/>
        <v>0</v>
      </c>
      <c r="M262" s="766">
        <f t="shared" si="13"/>
        <v>0</v>
      </c>
      <c r="N262" s="766">
        <f t="shared" si="13"/>
        <v>0</v>
      </c>
      <c r="O262" s="766">
        <f t="shared" si="13"/>
        <v>0</v>
      </c>
      <c r="P262" s="766">
        <f t="shared" si="13"/>
        <v>0</v>
      </c>
      <c r="Q262" s="766">
        <f t="shared" si="13"/>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19">
        <v>0</v>
      </c>
      <c r="I263" s="766">
        <f t="shared" si="14"/>
        <v>0</v>
      </c>
      <c r="J263" s="766">
        <f t="shared" si="13"/>
        <v>0</v>
      </c>
      <c r="K263" s="766">
        <f t="shared" si="13"/>
        <v>0</v>
      </c>
      <c r="L263" s="766">
        <f t="shared" si="13"/>
        <v>0</v>
      </c>
      <c r="M263" s="766">
        <f t="shared" si="13"/>
        <v>0</v>
      </c>
      <c r="N263" s="766">
        <f t="shared" si="13"/>
        <v>0</v>
      </c>
      <c r="O263" s="766">
        <f t="shared" si="13"/>
        <v>0</v>
      </c>
      <c r="P263" s="766">
        <f t="shared" si="13"/>
        <v>0</v>
      </c>
      <c r="Q263" s="766">
        <f t="shared" si="13"/>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19">
        <v>2616</v>
      </c>
      <c r="I264" s="766">
        <f t="shared" si="14"/>
        <v>2616</v>
      </c>
      <c r="J264" s="766">
        <f t="shared" si="13"/>
        <v>2616</v>
      </c>
      <c r="K264" s="766">
        <f t="shared" si="13"/>
        <v>2616</v>
      </c>
      <c r="L264" s="766">
        <f t="shared" si="13"/>
        <v>2616</v>
      </c>
      <c r="M264" s="766">
        <f t="shared" si="13"/>
        <v>2616</v>
      </c>
      <c r="N264" s="766">
        <f t="shared" si="13"/>
        <v>2616</v>
      </c>
      <c r="O264" s="766">
        <f t="shared" si="13"/>
        <v>2616</v>
      </c>
      <c r="P264" s="766">
        <f t="shared" si="13"/>
        <v>2616</v>
      </c>
      <c r="Q264" s="766">
        <f t="shared" si="13"/>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19">
        <v>1270</v>
      </c>
      <c r="I265" s="766">
        <f t="shared" si="14"/>
        <v>1270</v>
      </c>
      <c r="J265" s="766">
        <f t="shared" si="13"/>
        <v>1270</v>
      </c>
      <c r="K265" s="766">
        <f t="shared" si="13"/>
        <v>1270</v>
      </c>
      <c r="L265" s="766">
        <f t="shared" si="13"/>
        <v>1270</v>
      </c>
      <c r="M265" s="766">
        <f t="shared" si="13"/>
        <v>1270</v>
      </c>
      <c r="N265" s="766">
        <f t="shared" si="13"/>
        <v>1270</v>
      </c>
      <c r="O265" s="766">
        <f t="shared" si="13"/>
        <v>1270</v>
      </c>
      <c r="P265" s="766">
        <f t="shared" si="13"/>
        <v>1270</v>
      </c>
      <c r="Q265" s="766">
        <f t="shared" si="13"/>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19">
        <v>0</v>
      </c>
      <c r="I266" s="766">
        <f t="shared" si="14"/>
        <v>0</v>
      </c>
      <c r="J266" s="766">
        <f t="shared" si="13"/>
        <v>0</v>
      </c>
      <c r="K266" s="766">
        <f t="shared" si="13"/>
        <v>0</v>
      </c>
      <c r="L266" s="766">
        <f t="shared" si="13"/>
        <v>0</v>
      </c>
      <c r="M266" s="766">
        <f t="shared" si="13"/>
        <v>0</v>
      </c>
      <c r="N266" s="766">
        <f t="shared" si="13"/>
        <v>0</v>
      </c>
      <c r="O266" s="766">
        <f t="shared" si="13"/>
        <v>0</v>
      </c>
      <c r="P266" s="766">
        <f t="shared" si="13"/>
        <v>0</v>
      </c>
      <c r="Q266" s="766">
        <f t="shared" si="13"/>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19">
        <v>0</v>
      </c>
      <c r="I267" s="766">
        <f t="shared" si="14"/>
        <v>0</v>
      </c>
      <c r="J267" s="766">
        <f t="shared" si="13"/>
        <v>0</v>
      </c>
      <c r="K267" s="766">
        <f t="shared" si="13"/>
        <v>0</v>
      </c>
      <c r="L267" s="766">
        <f t="shared" si="13"/>
        <v>0</v>
      </c>
      <c r="M267" s="766">
        <f t="shared" si="13"/>
        <v>0</v>
      </c>
      <c r="N267" s="766">
        <f t="shared" si="13"/>
        <v>0</v>
      </c>
      <c r="O267" s="766">
        <f t="shared" si="13"/>
        <v>0</v>
      </c>
      <c r="P267" s="766">
        <f t="shared" si="13"/>
        <v>0</v>
      </c>
      <c r="Q267" s="766">
        <f t="shared" si="13"/>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19">
        <v>0</v>
      </c>
      <c r="I268" s="766">
        <f t="shared" si="14"/>
        <v>0</v>
      </c>
      <c r="J268" s="766">
        <f t="shared" si="13"/>
        <v>0</v>
      </c>
      <c r="K268" s="766">
        <f t="shared" si="13"/>
        <v>0</v>
      </c>
      <c r="L268" s="766">
        <f t="shared" si="13"/>
        <v>0</v>
      </c>
      <c r="M268" s="766">
        <f t="shared" si="13"/>
        <v>0</v>
      </c>
      <c r="N268" s="766">
        <f t="shared" si="13"/>
        <v>0</v>
      </c>
      <c r="O268" s="766">
        <f t="shared" si="13"/>
        <v>0</v>
      </c>
      <c r="P268" s="766">
        <f t="shared" si="13"/>
        <v>0</v>
      </c>
      <c r="Q268" s="766">
        <f t="shared" si="13"/>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1099</v>
      </c>
      <c r="J275" s="767" t="s">
        <v>412</v>
      </c>
      <c r="K275" s="767" t="s">
        <v>811</v>
      </c>
      <c r="L275" s="767" t="s">
        <v>812</v>
      </c>
      <c r="M275" s="767" t="s">
        <v>813</v>
      </c>
      <c r="N275" s="767" t="s">
        <v>814</v>
      </c>
      <c r="O275" s="767" t="s">
        <v>815</v>
      </c>
      <c r="P275" s="767" t="s">
        <v>816</v>
      </c>
      <c r="Q275" s="767" t="s">
        <v>817</v>
      </c>
      <c r="R275" s="767"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1121</v>
      </c>
      <c r="J276" s="768">
        <v>0.85</v>
      </c>
      <c r="K276" s="768">
        <v>0.85</v>
      </c>
      <c r="L276" s="768">
        <v>0.85</v>
      </c>
      <c r="M276" s="768">
        <v>0.85</v>
      </c>
      <c r="N276" s="768">
        <v>1</v>
      </c>
      <c r="O276" s="768">
        <v>1</v>
      </c>
      <c r="P276" s="768">
        <v>1</v>
      </c>
      <c r="Q276" s="768">
        <v>1</v>
      </c>
      <c r="R276" s="768">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824</v>
      </c>
      <c r="H279" t="s">
        <v>1100</v>
      </c>
      <c r="I279" t="s">
        <v>1084</v>
      </c>
      <c r="J279" t="s">
        <v>1100</v>
      </c>
      <c r="K279" t="s">
        <v>1084</v>
      </c>
      <c r="L279" t="s">
        <v>1100</v>
      </c>
      <c r="M279" t="s">
        <v>1084</v>
      </c>
      <c r="N279" t="s">
        <v>1100</v>
      </c>
      <c r="O279" t="s">
        <v>1084</v>
      </c>
      <c r="P279" t="s">
        <v>1100</v>
      </c>
      <c r="Q279" t="s">
        <v>1084</v>
      </c>
      <c r="R279" t="s">
        <v>1100</v>
      </c>
      <c r="S279" t="s">
        <v>1084</v>
      </c>
      <c r="T279" t="s">
        <v>1100</v>
      </c>
      <c r="U279" t="s">
        <v>1084</v>
      </c>
      <c r="V279" t="s">
        <v>1100</v>
      </c>
      <c r="W279" t="s">
        <v>1084</v>
      </c>
      <c r="X279" t="s">
        <v>1100</v>
      </c>
      <c r="Y279" t="s">
        <v>1084</v>
      </c>
      <c r="Z279" t="s">
        <v>1100</v>
      </c>
      <c r="AA279" t="s">
        <v>1084</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5">_xlfn.CONCAT(H178:M178)</f>
        <v>AAAA2A1a</v>
      </c>
      <c r="H280" s="226">
        <v>0</v>
      </c>
      <c r="I280" s="226">
        <v>0</v>
      </c>
      <c r="J280" s="725">
        <f>$H280*HLOOKUP(J$278,$J$275:$R$276,2)</f>
        <v>0</v>
      </c>
      <c r="K280" s="752">
        <f t="shared" ref="K280:Y305" si="16">$I280</f>
        <v>0</v>
      </c>
      <c r="L280" s="725">
        <f>$H280*HLOOKUP(L$278,$J$275:$R$276,2)</f>
        <v>0</v>
      </c>
      <c r="M280" s="752">
        <f t="shared" si="16"/>
        <v>0</v>
      </c>
      <c r="N280" s="725">
        <f>$H280*HLOOKUP(N$278,$J$275:$R$276,2)</f>
        <v>0</v>
      </c>
      <c r="O280" s="752">
        <f t="shared" si="16"/>
        <v>0</v>
      </c>
      <c r="P280" s="725">
        <f>$H280*HLOOKUP(P$278,$J$275:$R$276,2)</f>
        <v>0</v>
      </c>
      <c r="Q280" s="752">
        <f t="shared" si="16"/>
        <v>0</v>
      </c>
      <c r="R280" s="725">
        <f>$H280*HLOOKUP(R$278,$J$275:$R$276,2)</f>
        <v>0</v>
      </c>
      <c r="S280" s="752">
        <f t="shared" si="16"/>
        <v>0</v>
      </c>
      <c r="T280" s="725">
        <f>$H280*HLOOKUP(T$278,$J$275:$R$276,2)</f>
        <v>0</v>
      </c>
      <c r="U280" s="752">
        <f t="shared" si="16"/>
        <v>0</v>
      </c>
      <c r="V280" s="725">
        <f>$H280*HLOOKUP(V$278,$J$275:$R$276,2)</f>
        <v>0</v>
      </c>
      <c r="W280" s="752">
        <f t="shared" si="16"/>
        <v>0</v>
      </c>
      <c r="X280" s="725">
        <f>$H280*HLOOKUP(X$278,$J$275:$R$276,2)</f>
        <v>0</v>
      </c>
      <c r="Y280" s="752">
        <f t="shared" si="16"/>
        <v>0</v>
      </c>
      <c r="Z280" s="725">
        <f>$H280*HLOOKUP(Z$278,$J$275:$R$276,2)</f>
        <v>0</v>
      </c>
      <c r="AA280" s="752">
        <f t="shared" ref="AA280:AA322" si="17">$I280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5"/>
        <v>GGGGAg1a2</v>
      </c>
      <c r="H281" s="226">
        <v>0</v>
      </c>
      <c r="I281" s="226">
        <v>0</v>
      </c>
      <c r="J281" s="725">
        <f t="shared" ref="J281:J289" si="18">$H281*HLOOKUP(J$278,$J$275:$R$276,2)</f>
        <v>0</v>
      </c>
      <c r="K281" s="752">
        <f t="shared" si="16"/>
        <v>0</v>
      </c>
      <c r="L281" s="725">
        <f t="shared" ref="L281:L289" si="19">$H281*HLOOKUP(L$278,$J$275:$R$276,2)</f>
        <v>0</v>
      </c>
      <c r="M281" s="752">
        <f t="shared" si="16"/>
        <v>0</v>
      </c>
      <c r="N281" s="725">
        <f t="shared" ref="N281:N289" si="20">$H281*HLOOKUP(N$278,$J$275:$R$276,2)</f>
        <v>0</v>
      </c>
      <c r="O281" s="752">
        <f t="shared" si="16"/>
        <v>0</v>
      </c>
      <c r="P281" s="725">
        <f t="shared" ref="P281:P289" si="21">$H281*HLOOKUP(P$278,$J$275:$R$276,2)</f>
        <v>0</v>
      </c>
      <c r="Q281" s="752">
        <f t="shared" si="16"/>
        <v>0</v>
      </c>
      <c r="R281" s="725">
        <f t="shared" ref="R281:R289" si="22">$H281*HLOOKUP(R$278,$J$275:$R$276,2)</f>
        <v>0</v>
      </c>
      <c r="S281" s="752">
        <f t="shared" si="16"/>
        <v>0</v>
      </c>
      <c r="T281" s="725">
        <f t="shared" ref="T281:T289" si="23">$H281*HLOOKUP(T$278,$J$275:$R$276,2)</f>
        <v>0</v>
      </c>
      <c r="U281" s="752">
        <f t="shared" si="16"/>
        <v>0</v>
      </c>
      <c r="V281" s="725">
        <f t="shared" ref="V281:V289" si="24">$H281*HLOOKUP(V$278,$J$275:$R$276,2)</f>
        <v>0</v>
      </c>
      <c r="W281" s="752">
        <f t="shared" si="16"/>
        <v>0</v>
      </c>
      <c r="X281" s="725">
        <f t="shared" ref="X281:X289" si="25">$H281*HLOOKUP(X$278,$J$275:$R$276,2)</f>
        <v>0</v>
      </c>
      <c r="Y281" s="752">
        <f t="shared" si="16"/>
        <v>0</v>
      </c>
      <c r="Z281" s="725">
        <f t="shared" ref="Z281:Z289" si="26">$H281*HLOOKUP(Z$278,$J$275:$R$276,2)</f>
        <v>0</v>
      </c>
      <c r="AA281" s="752">
        <f t="shared" si="17"/>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5"/>
        <v>GGGGSg1a2</v>
      </c>
      <c r="H282" s="226">
        <v>0</v>
      </c>
      <c r="I282" s="226">
        <v>0</v>
      </c>
      <c r="J282" s="725">
        <f t="shared" si="18"/>
        <v>0</v>
      </c>
      <c r="K282" s="752">
        <f t="shared" si="16"/>
        <v>0</v>
      </c>
      <c r="L282" s="725">
        <f t="shared" si="19"/>
        <v>0</v>
      </c>
      <c r="M282" s="752">
        <f t="shared" si="16"/>
        <v>0</v>
      </c>
      <c r="N282" s="725">
        <f t="shared" si="20"/>
        <v>0</v>
      </c>
      <c r="O282" s="752">
        <f t="shared" si="16"/>
        <v>0</v>
      </c>
      <c r="P282" s="725">
        <f t="shared" si="21"/>
        <v>0</v>
      </c>
      <c r="Q282" s="752">
        <f t="shared" si="16"/>
        <v>0</v>
      </c>
      <c r="R282" s="725">
        <f t="shared" si="22"/>
        <v>0</v>
      </c>
      <c r="S282" s="752">
        <f t="shared" si="16"/>
        <v>0</v>
      </c>
      <c r="T282" s="725">
        <f t="shared" si="23"/>
        <v>0</v>
      </c>
      <c r="U282" s="752">
        <f t="shared" si="16"/>
        <v>0</v>
      </c>
      <c r="V282" s="725">
        <f t="shared" si="24"/>
        <v>0</v>
      </c>
      <c r="W282" s="752">
        <f t="shared" si="16"/>
        <v>0</v>
      </c>
      <c r="X282" s="725">
        <f t="shared" si="25"/>
        <v>0</v>
      </c>
      <c r="Y282" s="752">
        <f t="shared" si="16"/>
        <v>0</v>
      </c>
      <c r="Z282" s="725">
        <f t="shared" si="26"/>
        <v>0</v>
      </c>
      <c r="AA282" s="752">
        <f t="shared" si="17"/>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5"/>
        <v>GGGAg2Na2</v>
      </c>
      <c r="H283" s="226">
        <v>0</v>
      </c>
      <c r="I283" s="226">
        <v>0</v>
      </c>
      <c r="J283" s="725">
        <f t="shared" si="18"/>
        <v>0</v>
      </c>
      <c r="K283" s="752">
        <f t="shared" si="16"/>
        <v>0</v>
      </c>
      <c r="L283" s="725">
        <f t="shared" si="19"/>
        <v>0</v>
      </c>
      <c r="M283" s="752">
        <f t="shared" si="16"/>
        <v>0</v>
      </c>
      <c r="N283" s="725">
        <f t="shared" si="20"/>
        <v>0</v>
      </c>
      <c r="O283" s="752">
        <f t="shared" si="16"/>
        <v>0</v>
      </c>
      <c r="P283" s="725">
        <f t="shared" si="21"/>
        <v>0</v>
      </c>
      <c r="Q283" s="752">
        <f t="shared" si="16"/>
        <v>0</v>
      </c>
      <c r="R283" s="725">
        <f t="shared" si="22"/>
        <v>0</v>
      </c>
      <c r="S283" s="752">
        <f t="shared" si="16"/>
        <v>0</v>
      </c>
      <c r="T283" s="725">
        <f t="shared" si="23"/>
        <v>0</v>
      </c>
      <c r="U283" s="752">
        <f t="shared" si="16"/>
        <v>0</v>
      </c>
      <c r="V283" s="725">
        <f t="shared" si="24"/>
        <v>0</v>
      </c>
      <c r="W283" s="752">
        <f t="shared" si="16"/>
        <v>0</v>
      </c>
      <c r="X283" s="725">
        <f t="shared" si="25"/>
        <v>0</v>
      </c>
      <c r="Y283" s="752">
        <f t="shared" si="16"/>
        <v>0</v>
      </c>
      <c r="Z283" s="725">
        <f t="shared" si="26"/>
        <v>0</v>
      </c>
      <c r="AA283" s="752">
        <f t="shared" si="17"/>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5"/>
        <v>GGGAg2Ea2</v>
      </c>
      <c r="H284" s="226">
        <v>0</v>
      </c>
      <c r="I284" s="226">
        <v>0</v>
      </c>
      <c r="J284" s="725">
        <f t="shared" si="18"/>
        <v>0</v>
      </c>
      <c r="K284" s="752">
        <f t="shared" si="16"/>
        <v>0</v>
      </c>
      <c r="L284" s="725">
        <f t="shared" si="19"/>
        <v>0</v>
      </c>
      <c r="M284" s="752">
        <f t="shared" si="16"/>
        <v>0</v>
      </c>
      <c r="N284" s="725">
        <f t="shared" si="20"/>
        <v>0</v>
      </c>
      <c r="O284" s="752">
        <f t="shared" si="16"/>
        <v>0</v>
      </c>
      <c r="P284" s="725">
        <f t="shared" si="21"/>
        <v>0</v>
      </c>
      <c r="Q284" s="752">
        <f t="shared" si="16"/>
        <v>0</v>
      </c>
      <c r="R284" s="725">
        <f t="shared" si="22"/>
        <v>0</v>
      </c>
      <c r="S284" s="752">
        <f t="shared" si="16"/>
        <v>0</v>
      </c>
      <c r="T284" s="725">
        <f t="shared" si="23"/>
        <v>0</v>
      </c>
      <c r="U284" s="752">
        <f t="shared" si="16"/>
        <v>0</v>
      </c>
      <c r="V284" s="725">
        <f t="shared" si="24"/>
        <v>0</v>
      </c>
      <c r="W284" s="752">
        <f t="shared" si="16"/>
        <v>0</v>
      </c>
      <c r="X284" s="725">
        <f t="shared" si="25"/>
        <v>0</v>
      </c>
      <c r="Y284" s="752">
        <f t="shared" si="16"/>
        <v>0</v>
      </c>
      <c r="Z284" s="725">
        <f t="shared" si="26"/>
        <v>0</v>
      </c>
      <c r="AA284" s="752">
        <f t="shared" si="17"/>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5"/>
        <v>GGGAg2OFa2</v>
      </c>
      <c r="H285" s="226">
        <v>0</v>
      </c>
      <c r="I285" s="226">
        <v>0</v>
      </c>
      <c r="J285" s="725">
        <f t="shared" si="18"/>
        <v>0</v>
      </c>
      <c r="K285" s="752">
        <f t="shared" si="16"/>
        <v>0</v>
      </c>
      <c r="L285" s="725">
        <f t="shared" si="19"/>
        <v>0</v>
      </c>
      <c r="M285" s="752">
        <f t="shared" si="16"/>
        <v>0</v>
      </c>
      <c r="N285" s="725">
        <f t="shared" si="20"/>
        <v>0</v>
      </c>
      <c r="O285" s="752">
        <f t="shared" si="16"/>
        <v>0</v>
      </c>
      <c r="P285" s="725">
        <f t="shared" si="21"/>
        <v>0</v>
      </c>
      <c r="Q285" s="752">
        <f t="shared" si="16"/>
        <v>0</v>
      </c>
      <c r="R285" s="725">
        <f t="shared" si="22"/>
        <v>0</v>
      </c>
      <c r="S285" s="752">
        <f t="shared" si="16"/>
        <v>0</v>
      </c>
      <c r="T285" s="725">
        <f t="shared" si="23"/>
        <v>0</v>
      </c>
      <c r="U285" s="752">
        <f t="shared" si="16"/>
        <v>0</v>
      </c>
      <c r="V285" s="725">
        <f t="shared" si="24"/>
        <v>0</v>
      </c>
      <c r="W285" s="752">
        <f t="shared" si="16"/>
        <v>0</v>
      </c>
      <c r="X285" s="725">
        <f t="shared" si="25"/>
        <v>0</v>
      </c>
      <c r="Y285" s="752">
        <f t="shared" si="16"/>
        <v>0</v>
      </c>
      <c r="Z285" s="725">
        <f t="shared" si="26"/>
        <v>0</v>
      </c>
      <c r="AA285" s="752">
        <f t="shared" si="17"/>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5"/>
        <v>GGGC1Na2</v>
      </c>
      <c r="H286" s="226">
        <v>0</v>
      </c>
      <c r="I286" s="226">
        <v>0</v>
      </c>
      <c r="J286" s="725">
        <f t="shared" si="18"/>
        <v>0</v>
      </c>
      <c r="K286" s="752">
        <f t="shared" si="16"/>
        <v>0</v>
      </c>
      <c r="L286" s="725">
        <f t="shared" si="19"/>
        <v>0</v>
      </c>
      <c r="M286" s="752">
        <f t="shared" si="16"/>
        <v>0</v>
      </c>
      <c r="N286" s="725">
        <f t="shared" si="20"/>
        <v>0</v>
      </c>
      <c r="O286" s="752">
        <f t="shared" si="16"/>
        <v>0</v>
      </c>
      <c r="P286" s="725">
        <f t="shared" si="21"/>
        <v>0</v>
      </c>
      <c r="Q286" s="752">
        <f t="shared" si="16"/>
        <v>0</v>
      </c>
      <c r="R286" s="725">
        <f t="shared" si="22"/>
        <v>0</v>
      </c>
      <c r="S286" s="752">
        <f t="shared" si="16"/>
        <v>0</v>
      </c>
      <c r="T286" s="725">
        <f t="shared" si="23"/>
        <v>0</v>
      </c>
      <c r="U286" s="752">
        <f t="shared" si="16"/>
        <v>0</v>
      </c>
      <c r="V286" s="725">
        <f t="shared" si="24"/>
        <v>0</v>
      </c>
      <c r="W286" s="752">
        <f t="shared" si="16"/>
        <v>0</v>
      </c>
      <c r="X286" s="725">
        <f t="shared" si="25"/>
        <v>0</v>
      </c>
      <c r="Y286" s="752">
        <f t="shared" si="16"/>
        <v>0</v>
      </c>
      <c r="Z286" s="725">
        <f t="shared" si="26"/>
        <v>0</v>
      </c>
      <c r="AA286" s="752">
        <f t="shared" si="17"/>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5"/>
        <v>GGGC1Ea2</v>
      </c>
      <c r="H287" s="226">
        <v>0</v>
      </c>
      <c r="I287" s="226">
        <v>0</v>
      </c>
      <c r="J287" s="725">
        <f t="shared" si="18"/>
        <v>0</v>
      </c>
      <c r="K287" s="752">
        <f t="shared" si="16"/>
        <v>0</v>
      </c>
      <c r="L287" s="725">
        <f t="shared" si="19"/>
        <v>0</v>
      </c>
      <c r="M287" s="752">
        <f t="shared" si="16"/>
        <v>0</v>
      </c>
      <c r="N287" s="725">
        <f t="shared" si="20"/>
        <v>0</v>
      </c>
      <c r="O287" s="752">
        <f t="shared" si="16"/>
        <v>0</v>
      </c>
      <c r="P287" s="725">
        <f t="shared" si="21"/>
        <v>0</v>
      </c>
      <c r="Q287" s="752">
        <f t="shared" si="16"/>
        <v>0</v>
      </c>
      <c r="R287" s="725">
        <f t="shared" si="22"/>
        <v>0</v>
      </c>
      <c r="S287" s="752">
        <f t="shared" si="16"/>
        <v>0</v>
      </c>
      <c r="T287" s="725">
        <f t="shared" si="23"/>
        <v>0</v>
      </c>
      <c r="U287" s="752">
        <f t="shared" si="16"/>
        <v>0</v>
      </c>
      <c r="V287" s="725">
        <f t="shared" si="24"/>
        <v>0</v>
      </c>
      <c r="W287" s="752">
        <f t="shared" si="16"/>
        <v>0</v>
      </c>
      <c r="X287" s="725">
        <f t="shared" si="25"/>
        <v>0</v>
      </c>
      <c r="Y287" s="752">
        <f t="shared" si="16"/>
        <v>0</v>
      </c>
      <c r="Z287" s="725">
        <f t="shared" si="26"/>
        <v>0</v>
      </c>
      <c r="AA287" s="752">
        <f t="shared" si="17"/>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5"/>
        <v>GGGC1Pa2</v>
      </c>
      <c r="H288" s="226">
        <v>0</v>
      </c>
      <c r="I288" s="226">
        <v>0</v>
      </c>
      <c r="J288" s="725">
        <f t="shared" si="18"/>
        <v>0</v>
      </c>
      <c r="K288" s="752">
        <f t="shared" si="16"/>
        <v>0</v>
      </c>
      <c r="L288" s="725">
        <f t="shared" si="19"/>
        <v>0</v>
      </c>
      <c r="M288" s="752">
        <f t="shared" si="16"/>
        <v>0</v>
      </c>
      <c r="N288" s="725">
        <f t="shared" si="20"/>
        <v>0</v>
      </c>
      <c r="O288" s="752">
        <f t="shared" si="16"/>
        <v>0</v>
      </c>
      <c r="P288" s="725">
        <f t="shared" si="21"/>
        <v>0</v>
      </c>
      <c r="Q288" s="752">
        <f t="shared" si="16"/>
        <v>0</v>
      </c>
      <c r="R288" s="725">
        <f t="shared" si="22"/>
        <v>0</v>
      </c>
      <c r="S288" s="752">
        <f t="shared" si="16"/>
        <v>0</v>
      </c>
      <c r="T288" s="725">
        <f t="shared" si="23"/>
        <v>0</v>
      </c>
      <c r="U288" s="752">
        <f t="shared" si="16"/>
        <v>0</v>
      </c>
      <c r="V288" s="725">
        <f t="shared" si="24"/>
        <v>0</v>
      </c>
      <c r="W288" s="752">
        <f t="shared" si="16"/>
        <v>0</v>
      </c>
      <c r="X288" s="725">
        <f t="shared" si="25"/>
        <v>0</v>
      </c>
      <c r="Y288" s="752">
        <f t="shared" si="16"/>
        <v>0</v>
      </c>
      <c r="Z288" s="725">
        <f t="shared" si="26"/>
        <v>0</v>
      </c>
      <c r="AA288" s="752">
        <f t="shared" si="17"/>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5"/>
        <v>GGGC1OFa2</v>
      </c>
      <c r="H289" s="226">
        <v>0</v>
      </c>
      <c r="I289" s="226">
        <v>0</v>
      </c>
      <c r="J289" s="725">
        <f t="shared" si="18"/>
        <v>0</v>
      </c>
      <c r="K289" s="752">
        <f t="shared" si="16"/>
        <v>0</v>
      </c>
      <c r="L289" s="725">
        <f t="shared" si="19"/>
        <v>0</v>
      </c>
      <c r="M289" s="752">
        <f t="shared" si="16"/>
        <v>0</v>
      </c>
      <c r="N289" s="725">
        <f t="shared" si="20"/>
        <v>0</v>
      </c>
      <c r="O289" s="752">
        <f t="shared" si="16"/>
        <v>0</v>
      </c>
      <c r="P289" s="725">
        <f t="shared" si="21"/>
        <v>0</v>
      </c>
      <c r="Q289" s="752">
        <f t="shared" si="16"/>
        <v>0</v>
      </c>
      <c r="R289" s="725">
        <f t="shared" si="22"/>
        <v>0</v>
      </c>
      <c r="S289" s="752">
        <f t="shared" si="16"/>
        <v>0</v>
      </c>
      <c r="T289" s="725">
        <f t="shared" si="23"/>
        <v>0</v>
      </c>
      <c r="U289" s="752">
        <f t="shared" si="16"/>
        <v>0</v>
      </c>
      <c r="V289" s="725">
        <f t="shared" si="24"/>
        <v>0</v>
      </c>
      <c r="W289" s="752">
        <f t="shared" si="16"/>
        <v>0</v>
      </c>
      <c r="X289" s="725">
        <f t="shared" si="25"/>
        <v>0</v>
      </c>
      <c r="Y289" s="752">
        <f t="shared" si="16"/>
        <v>0</v>
      </c>
      <c r="Z289" s="725">
        <f t="shared" si="26"/>
        <v>0</v>
      </c>
      <c r="AA289" s="752">
        <f t="shared" si="17"/>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5"/>
        <v>SPSPSPSPSPsp</v>
      </c>
      <c r="H290" s="226">
        <v>0</v>
      </c>
      <c r="I290" s="226">
        <v>0</v>
      </c>
      <c r="J290" s="725">
        <f>$H290*HLOOKUP(J$278,$J$275:$R$276,2)</f>
        <v>0</v>
      </c>
      <c r="K290" s="752">
        <f t="shared" si="16"/>
        <v>0</v>
      </c>
      <c r="L290" s="725">
        <f>$H290*HLOOKUP(L$278,$J$275:$R$276,2)</f>
        <v>0</v>
      </c>
      <c r="M290" s="752">
        <f t="shared" si="16"/>
        <v>0</v>
      </c>
      <c r="N290" s="725">
        <f>$H290*HLOOKUP(N$278,$J$275:$R$276,2)</f>
        <v>0</v>
      </c>
      <c r="O290" s="752">
        <f t="shared" si="16"/>
        <v>0</v>
      </c>
      <c r="P290" s="725">
        <f>$H290*HLOOKUP(P$278,$J$275:$R$276,2)</f>
        <v>0</v>
      </c>
      <c r="Q290" s="752">
        <f t="shared" si="16"/>
        <v>0</v>
      </c>
      <c r="R290" s="725">
        <f>$H290*HLOOKUP(R$278,$J$275:$R$276,2)</f>
        <v>0</v>
      </c>
      <c r="S290" s="752">
        <f t="shared" si="16"/>
        <v>0</v>
      </c>
      <c r="T290" s="725">
        <f>$H290*HLOOKUP(T$278,$J$275:$R$276,2)</f>
        <v>0</v>
      </c>
      <c r="U290" s="752">
        <f t="shared" si="16"/>
        <v>0</v>
      </c>
      <c r="V290" s="725">
        <f>$H290*HLOOKUP(V$278,$J$275:$R$276,2)</f>
        <v>0</v>
      </c>
      <c r="W290" s="752">
        <f t="shared" si="16"/>
        <v>0</v>
      </c>
      <c r="X290" s="725">
        <f>$H290*HLOOKUP(X$278,$J$275:$R$276,2)</f>
        <v>0</v>
      </c>
      <c r="Y290" s="752">
        <f t="shared" si="16"/>
        <v>0</v>
      </c>
      <c r="Z290" s="725">
        <f>$H290*HLOOKUP(Z$278,$J$275:$R$276,2)</f>
        <v>0</v>
      </c>
      <c r="AA290" s="752">
        <f t="shared" si="17"/>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5"/>
        <v>YABA2Ba</v>
      </c>
      <c r="H291" s="279">
        <v>0</v>
      </c>
      <c r="I291" s="279">
        <v>0</v>
      </c>
      <c r="J291" s="725">
        <f t="shared" ref="J291:X322" si="27">$H291*HLOOKUP(J$278,$J$275:$R$276,2)</f>
        <v>0</v>
      </c>
      <c r="K291" s="752">
        <f t="shared" si="16"/>
        <v>0</v>
      </c>
      <c r="L291" s="725">
        <f t="shared" si="27"/>
        <v>0</v>
      </c>
      <c r="M291" s="752">
        <f t="shared" si="16"/>
        <v>0</v>
      </c>
      <c r="N291" s="725">
        <f t="shared" si="27"/>
        <v>0</v>
      </c>
      <c r="O291" s="752">
        <f t="shared" si="16"/>
        <v>0</v>
      </c>
      <c r="P291" s="725">
        <f t="shared" si="27"/>
        <v>0</v>
      </c>
      <c r="Q291" s="752">
        <f t="shared" si="16"/>
        <v>0</v>
      </c>
      <c r="R291" s="725">
        <f t="shared" si="27"/>
        <v>0</v>
      </c>
      <c r="S291" s="752">
        <f t="shared" si="16"/>
        <v>0</v>
      </c>
      <c r="T291" s="725">
        <f t="shared" si="27"/>
        <v>0</v>
      </c>
      <c r="U291" s="752">
        <f t="shared" si="16"/>
        <v>0</v>
      </c>
      <c r="V291" s="725">
        <f t="shared" si="27"/>
        <v>0</v>
      </c>
      <c r="W291" s="752">
        <f t="shared" si="16"/>
        <v>0</v>
      </c>
      <c r="X291" s="725">
        <f t="shared" si="27"/>
        <v>0</v>
      </c>
      <c r="Y291" s="752">
        <f t="shared" si="16"/>
        <v>0</v>
      </c>
      <c r="Z291" s="725">
        <f t="shared" ref="Z291:Z322" si="28">$H291*HLOOKUP(Z$278,$J$275:$R$276,2)</f>
        <v>0</v>
      </c>
      <c r="AA291" s="752">
        <f t="shared" si="17"/>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5"/>
        <v>AYABA1b</v>
      </c>
      <c r="H292" s="279">
        <v>0</v>
      </c>
      <c r="I292" s="279">
        <v>0</v>
      </c>
      <c r="J292" s="725">
        <f t="shared" si="27"/>
        <v>0</v>
      </c>
      <c r="K292" s="752">
        <f t="shared" si="16"/>
        <v>0</v>
      </c>
      <c r="L292" s="725">
        <f t="shared" si="27"/>
        <v>0</v>
      </c>
      <c r="M292" s="752">
        <f t="shared" si="16"/>
        <v>0</v>
      </c>
      <c r="N292" s="725">
        <f t="shared" si="27"/>
        <v>0</v>
      </c>
      <c r="O292" s="752">
        <f t="shared" si="16"/>
        <v>0</v>
      </c>
      <c r="P292" s="725">
        <f t="shared" si="27"/>
        <v>0</v>
      </c>
      <c r="Q292" s="752">
        <f t="shared" si="16"/>
        <v>0</v>
      </c>
      <c r="R292" s="725">
        <f t="shared" si="27"/>
        <v>0</v>
      </c>
      <c r="S292" s="752">
        <f t="shared" si="16"/>
        <v>0</v>
      </c>
      <c r="T292" s="725">
        <f t="shared" si="27"/>
        <v>0</v>
      </c>
      <c r="U292" s="752">
        <f t="shared" si="16"/>
        <v>0</v>
      </c>
      <c r="V292" s="725">
        <f t="shared" si="27"/>
        <v>0</v>
      </c>
      <c r="W292" s="752">
        <f t="shared" si="16"/>
        <v>0</v>
      </c>
      <c r="X292" s="725">
        <f t="shared" si="27"/>
        <v>0</v>
      </c>
      <c r="Y292" s="752">
        <f t="shared" si="16"/>
        <v>0</v>
      </c>
      <c r="Z292" s="725">
        <f t="shared" si="28"/>
        <v>0</v>
      </c>
      <c r="AA292" s="752">
        <f t="shared" si="17"/>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5"/>
        <v>AYABA1bd</v>
      </c>
      <c r="H293" s="279">
        <v>0</v>
      </c>
      <c r="I293" s="279">
        <v>0</v>
      </c>
      <c r="J293" s="725">
        <f t="shared" si="27"/>
        <v>0</v>
      </c>
      <c r="K293" s="752">
        <f t="shared" si="16"/>
        <v>0</v>
      </c>
      <c r="L293" s="725">
        <f t="shared" si="27"/>
        <v>0</v>
      </c>
      <c r="M293" s="752">
        <f t="shared" si="16"/>
        <v>0</v>
      </c>
      <c r="N293" s="725">
        <f t="shared" si="27"/>
        <v>0</v>
      </c>
      <c r="O293" s="752">
        <f t="shared" si="16"/>
        <v>0</v>
      </c>
      <c r="P293" s="725">
        <f t="shared" si="27"/>
        <v>0</v>
      </c>
      <c r="Q293" s="752">
        <f t="shared" si="16"/>
        <v>0</v>
      </c>
      <c r="R293" s="725">
        <f t="shared" si="27"/>
        <v>0</v>
      </c>
      <c r="S293" s="752">
        <f t="shared" si="16"/>
        <v>0</v>
      </c>
      <c r="T293" s="725">
        <f t="shared" si="27"/>
        <v>0</v>
      </c>
      <c r="U293" s="752">
        <f t="shared" si="16"/>
        <v>0</v>
      </c>
      <c r="V293" s="725">
        <f t="shared" si="27"/>
        <v>0</v>
      </c>
      <c r="W293" s="752">
        <f t="shared" si="16"/>
        <v>0</v>
      </c>
      <c r="X293" s="725">
        <f t="shared" si="27"/>
        <v>0</v>
      </c>
      <c r="Y293" s="752">
        <f t="shared" si="16"/>
        <v>0</v>
      </c>
      <c r="Z293" s="725">
        <f t="shared" si="28"/>
        <v>0</v>
      </c>
      <c r="AA293" s="752">
        <f t="shared" si="17"/>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5"/>
        <v>YAOA2OFa</v>
      </c>
      <c r="H294" s="279">
        <v>0</v>
      </c>
      <c r="I294" s="279">
        <v>0</v>
      </c>
      <c r="J294" s="725">
        <f t="shared" si="27"/>
        <v>0</v>
      </c>
      <c r="K294" s="752">
        <f t="shared" si="16"/>
        <v>0</v>
      </c>
      <c r="L294" s="725">
        <f t="shared" si="27"/>
        <v>0</v>
      </c>
      <c r="M294" s="752">
        <f t="shared" si="16"/>
        <v>0</v>
      </c>
      <c r="N294" s="725">
        <f t="shared" si="27"/>
        <v>0</v>
      </c>
      <c r="O294" s="752">
        <f t="shared" si="16"/>
        <v>0</v>
      </c>
      <c r="P294" s="725">
        <f t="shared" si="27"/>
        <v>0</v>
      </c>
      <c r="Q294" s="752">
        <f t="shared" si="16"/>
        <v>0</v>
      </c>
      <c r="R294" s="725">
        <f t="shared" si="27"/>
        <v>0</v>
      </c>
      <c r="S294" s="752">
        <f t="shared" si="16"/>
        <v>0</v>
      </c>
      <c r="T294" s="725">
        <f t="shared" si="27"/>
        <v>0</v>
      </c>
      <c r="U294" s="752">
        <f t="shared" si="16"/>
        <v>0</v>
      </c>
      <c r="V294" s="725">
        <f t="shared" si="27"/>
        <v>0</v>
      </c>
      <c r="W294" s="752">
        <f t="shared" si="16"/>
        <v>0</v>
      </c>
      <c r="X294" s="725">
        <f t="shared" si="27"/>
        <v>0</v>
      </c>
      <c r="Y294" s="752">
        <f t="shared" si="16"/>
        <v>0</v>
      </c>
      <c r="Z294" s="725">
        <f t="shared" si="28"/>
        <v>0</v>
      </c>
      <c r="AA294" s="752">
        <f t="shared" si="17"/>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5"/>
        <v>AYAOA1of</v>
      </c>
      <c r="H295" s="279">
        <v>0</v>
      </c>
      <c r="I295" s="279">
        <v>0</v>
      </c>
      <c r="J295" s="725">
        <f t="shared" si="27"/>
        <v>0</v>
      </c>
      <c r="K295" s="752">
        <f t="shared" si="16"/>
        <v>0</v>
      </c>
      <c r="L295" s="725">
        <f t="shared" si="27"/>
        <v>0</v>
      </c>
      <c r="M295" s="752">
        <f t="shared" si="16"/>
        <v>0</v>
      </c>
      <c r="N295" s="725">
        <f t="shared" si="27"/>
        <v>0</v>
      </c>
      <c r="O295" s="752">
        <f t="shared" si="16"/>
        <v>0</v>
      </c>
      <c r="P295" s="725">
        <f t="shared" si="27"/>
        <v>0</v>
      </c>
      <c r="Q295" s="752">
        <f t="shared" si="16"/>
        <v>0</v>
      </c>
      <c r="R295" s="725">
        <f t="shared" si="27"/>
        <v>0</v>
      </c>
      <c r="S295" s="752">
        <f t="shared" si="16"/>
        <v>0</v>
      </c>
      <c r="T295" s="725">
        <f t="shared" si="27"/>
        <v>0</v>
      </c>
      <c r="U295" s="752">
        <f t="shared" si="16"/>
        <v>0</v>
      </c>
      <c r="V295" s="725">
        <f t="shared" si="27"/>
        <v>0</v>
      </c>
      <c r="W295" s="752">
        <f t="shared" si="16"/>
        <v>0</v>
      </c>
      <c r="X295" s="725">
        <f t="shared" si="27"/>
        <v>0</v>
      </c>
      <c r="Y295" s="752">
        <f t="shared" si="16"/>
        <v>0</v>
      </c>
      <c r="Z295" s="725">
        <f t="shared" si="28"/>
        <v>0</v>
      </c>
      <c r="AA295" s="752">
        <f t="shared" si="17"/>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5"/>
        <v>YYNBNb</v>
      </c>
      <c r="H296" s="279">
        <v>0</v>
      </c>
      <c r="I296" s="279">
        <v>0</v>
      </c>
      <c r="J296" s="725">
        <f t="shared" si="27"/>
        <v>0</v>
      </c>
      <c r="K296" s="752">
        <f t="shared" si="16"/>
        <v>0</v>
      </c>
      <c r="L296" s="725">
        <f t="shared" si="27"/>
        <v>0</v>
      </c>
      <c r="M296" s="752">
        <f t="shared" si="16"/>
        <v>0</v>
      </c>
      <c r="N296" s="725">
        <f t="shared" si="27"/>
        <v>0</v>
      </c>
      <c r="O296" s="752">
        <f t="shared" si="16"/>
        <v>0</v>
      </c>
      <c r="P296" s="725">
        <f t="shared" si="27"/>
        <v>0</v>
      </c>
      <c r="Q296" s="752">
        <f t="shared" si="16"/>
        <v>0</v>
      </c>
      <c r="R296" s="725">
        <f t="shared" si="27"/>
        <v>0</v>
      </c>
      <c r="S296" s="752">
        <f t="shared" si="16"/>
        <v>0</v>
      </c>
      <c r="T296" s="725">
        <f t="shared" si="27"/>
        <v>0</v>
      </c>
      <c r="U296" s="752">
        <f t="shared" si="16"/>
        <v>0</v>
      </c>
      <c r="V296" s="725">
        <f t="shared" si="27"/>
        <v>0</v>
      </c>
      <c r="W296" s="752">
        <f t="shared" si="16"/>
        <v>0</v>
      </c>
      <c r="X296" s="725">
        <f t="shared" si="27"/>
        <v>0</v>
      </c>
      <c r="Y296" s="752">
        <f t="shared" si="16"/>
        <v>0</v>
      </c>
      <c r="Z296" s="725">
        <f t="shared" si="28"/>
        <v>0</v>
      </c>
      <c r="AA296" s="752">
        <f t="shared" si="17"/>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5"/>
        <v>YYBNBz</v>
      </c>
      <c r="H297" s="279">
        <v>0</v>
      </c>
      <c r="I297" s="279">
        <v>0</v>
      </c>
      <c r="J297" s="725">
        <f t="shared" si="27"/>
        <v>0</v>
      </c>
      <c r="K297" s="752">
        <f t="shared" si="16"/>
        <v>0</v>
      </c>
      <c r="L297" s="725">
        <f t="shared" si="27"/>
        <v>0</v>
      </c>
      <c r="M297" s="752">
        <f t="shared" si="16"/>
        <v>0</v>
      </c>
      <c r="N297" s="725">
        <f t="shared" si="27"/>
        <v>0</v>
      </c>
      <c r="O297" s="752">
        <f t="shared" si="16"/>
        <v>0</v>
      </c>
      <c r="P297" s="725">
        <f t="shared" si="27"/>
        <v>0</v>
      </c>
      <c r="Q297" s="752">
        <f t="shared" si="16"/>
        <v>0</v>
      </c>
      <c r="R297" s="725">
        <f t="shared" si="27"/>
        <v>0</v>
      </c>
      <c r="S297" s="752">
        <f t="shared" si="16"/>
        <v>0</v>
      </c>
      <c r="T297" s="725">
        <f t="shared" si="27"/>
        <v>0</v>
      </c>
      <c r="U297" s="752">
        <f t="shared" si="16"/>
        <v>0</v>
      </c>
      <c r="V297" s="725">
        <f t="shared" si="27"/>
        <v>0</v>
      </c>
      <c r="W297" s="752">
        <f t="shared" si="16"/>
        <v>0</v>
      </c>
      <c r="X297" s="725">
        <f t="shared" si="27"/>
        <v>0</v>
      </c>
      <c r="Y297" s="752">
        <f t="shared" si="16"/>
        <v>0</v>
      </c>
      <c r="Z297" s="725">
        <f t="shared" si="28"/>
        <v>0</v>
      </c>
      <c r="AA297" s="752">
        <f t="shared" si="17"/>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5"/>
        <v>YYBNBr</v>
      </c>
      <c r="H298" s="279">
        <v>0</v>
      </c>
      <c r="I298" s="279">
        <v>0</v>
      </c>
      <c r="J298" s="725">
        <f t="shared" si="27"/>
        <v>0</v>
      </c>
      <c r="K298" s="752">
        <f t="shared" si="16"/>
        <v>0</v>
      </c>
      <c r="L298" s="725">
        <f t="shared" si="27"/>
        <v>0</v>
      </c>
      <c r="M298" s="752">
        <f t="shared" si="16"/>
        <v>0</v>
      </c>
      <c r="N298" s="725">
        <f t="shared" si="27"/>
        <v>0</v>
      </c>
      <c r="O298" s="752">
        <f t="shared" si="16"/>
        <v>0</v>
      </c>
      <c r="P298" s="725">
        <f t="shared" si="27"/>
        <v>0</v>
      </c>
      <c r="Q298" s="752">
        <f t="shared" si="16"/>
        <v>0</v>
      </c>
      <c r="R298" s="725">
        <f t="shared" si="27"/>
        <v>0</v>
      </c>
      <c r="S298" s="752">
        <f t="shared" si="16"/>
        <v>0</v>
      </c>
      <c r="T298" s="725">
        <f t="shared" si="27"/>
        <v>0</v>
      </c>
      <c r="U298" s="752">
        <f t="shared" si="16"/>
        <v>0</v>
      </c>
      <c r="V298" s="725">
        <f t="shared" si="27"/>
        <v>0</v>
      </c>
      <c r="W298" s="752">
        <f t="shared" si="16"/>
        <v>0</v>
      </c>
      <c r="X298" s="725">
        <f t="shared" si="27"/>
        <v>0</v>
      </c>
      <c r="Y298" s="752">
        <f t="shared" si="16"/>
        <v>0</v>
      </c>
      <c r="Z298" s="725">
        <f t="shared" si="28"/>
        <v>0</v>
      </c>
      <c r="AA298" s="752">
        <f t="shared" si="17"/>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5"/>
        <v>YYNWBr</v>
      </c>
      <c r="H299" s="279">
        <v>0</v>
      </c>
      <c r="I299" s="279">
        <v>0</v>
      </c>
      <c r="J299" s="725">
        <f t="shared" si="27"/>
        <v>0</v>
      </c>
      <c r="K299" s="752">
        <f t="shared" si="16"/>
        <v>0</v>
      </c>
      <c r="L299" s="725">
        <f t="shared" si="27"/>
        <v>0</v>
      </c>
      <c r="M299" s="752">
        <f t="shared" si="16"/>
        <v>0</v>
      </c>
      <c r="N299" s="725">
        <f t="shared" si="27"/>
        <v>0</v>
      </c>
      <c r="O299" s="752">
        <f t="shared" si="16"/>
        <v>0</v>
      </c>
      <c r="P299" s="725">
        <f t="shared" si="27"/>
        <v>0</v>
      </c>
      <c r="Q299" s="752">
        <f t="shared" si="16"/>
        <v>0</v>
      </c>
      <c r="R299" s="725">
        <f t="shared" si="27"/>
        <v>0</v>
      </c>
      <c r="S299" s="752">
        <f t="shared" si="16"/>
        <v>0</v>
      </c>
      <c r="T299" s="725">
        <f t="shared" si="27"/>
        <v>0</v>
      </c>
      <c r="U299" s="752">
        <f t="shared" si="16"/>
        <v>0</v>
      </c>
      <c r="V299" s="725">
        <f t="shared" si="27"/>
        <v>0</v>
      </c>
      <c r="W299" s="752">
        <f t="shared" si="16"/>
        <v>0</v>
      </c>
      <c r="X299" s="725">
        <f t="shared" si="27"/>
        <v>0</v>
      </c>
      <c r="Y299" s="752">
        <f t="shared" si="16"/>
        <v>0</v>
      </c>
      <c r="Z299" s="725">
        <f t="shared" si="28"/>
        <v>0</v>
      </c>
      <c r="AA299" s="752">
        <f t="shared" si="17"/>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5"/>
        <v>YYWBNw</v>
      </c>
      <c r="H300" s="279">
        <v>0</v>
      </c>
      <c r="I300" s="279">
        <v>0</v>
      </c>
      <c r="J300" s="725">
        <f t="shared" si="27"/>
        <v>0</v>
      </c>
      <c r="K300" s="752">
        <f t="shared" si="16"/>
        <v>0</v>
      </c>
      <c r="L300" s="725">
        <f t="shared" si="27"/>
        <v>0</v>
      </c>
      <c r="M300" s="752">
        <f t="shared" si="16"/>
        <v>0</v>
      </c>
      <c r="N300" s="725">
        <f t="shared" si="27"/>
        <v>0</v>
      </c>
      <c r="O300" s="752">
        <f t="shared" si="16"/>
        <v>0</v>
      </c>
      <c r="P300" s="725">
        <f t="shared" si="27"/>
        <v>0</v>
      </c>
      <c r="Q300" s="752">
        <f t="shared" si="16"/>
        <v>0</v>
      </c>
      <c r="R300" s="725">
        <f t="shared" si="27"/>
        <v>0</v>
      </c>
      <c r="S300" s="752">
        <f t="shared" si="16"/>
        <v>0</v>
      </c>
      <c r="T300" s="725">
        <f t="shared" si="27"/>
        <v>0</v>
      </c>
      <c r="U300" s="752">
        <f t="shared" si="16"/>
        <v>0</v>
      </c>
      <c r="V300" s="725">
        <f t="shared" si="27"/>
        <v>0</v>
      </c>
      <c r="W300" s="752">
        <f t="shared" si="16"/>
        <v>0</v>
      </c>
      <c r="X300" s="725">
        <f t="shared" si="27"/>
        <v>0</v>
      </c>
      <c r="Y300" s="752">
        <f t="shared" si="16"/>
        <v>0</v>
      </c>
      <c r="Z300" s="725">
        <f t="shared" si="28"/>
        <v>0</v>
      </c>
      <c r="AA300" s="752">
        <f t="shared" si="17"/>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5"/>
        <v>YYBNWb</v>
      </c>
      <c r="H301" s="279">
        <v>0</v>
      </c>
      <c r="I301" s="279">
        <v>0</v>
      </c>
      <c r="J301" s="725">
        <f t="shared" si="27"/>
        <v>0</v>
      </c>
      <c r="K301" s="752">
        <f t="shared" si="16"/>
        <v>0</v>
      </c>
      <c r="L301" s="725">
        <f t="shared" si="27"/>
        <v>0</v>
      </c>
      <c r="M301" s="752">
        <f t="shared" si="16"/>
        <v>0</v>
      </c>
      <c r="N301" s="725">
        <f t="shared" si="27"/>
        <v>0</v>
      </c>
      <c r="O301" s="752">
        <f t="shared" si="16"/>
        <v>0</v>
      </c>
      <c r="P301" s="725">
        <f t="shared" si="27"/>
        <v>0</v>
      </c>
      <c r="Q301" s="752">
        <f t="shared" si="16"/>
        <v>0</v>
      </c>
      <c r="R301" s="725">
        <f t="shared" si="27"/>
        <v>0</v>
      </c>
      <c r="S301" s="752">
        <f t="shared" si="16"/>
        <v>0</v>
      </c>
      <c r="T301" s="725">
        <f t="shared" si="27"/>
        <v>0</v>
      </c>
      <c r="U301" s="752">
        <f t="shared" si="16"/>
        <v>0</v>
      </c>
      <c r="V301" s="725">
        <f t="shared" si="27"/>
        <v>0</v>
      </c>
      <c r="W301" s="752">
        <f t="shared" si="16"/>
        <v>0</v>
      </c>
      <c r="X301" s="725">
        <f t="shared" si="27"/>
        <v>0</v>
      </c>
      <c r="Y301" s="752">
        <f t="shared" si="16"/>
        <v>0</v>
      </c>
      <c r="Z301" s="725">
        <f t="shared" si="28"/>
        <v>0</v>
      </c>
      <c r="AA301" s="752">
        <f t="shared" si="17"/>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5"/>
        <v>AAAA2A1z</v>
      </c>
      <c r="H302" s="279">
        <v>0</v>
      </c>
      <c r="I302" s="279">
        <v>0</v>
      </c>
      <c r="J302" s="725">
        <f t="shared" si="27"/>
        <v>0</v>
      </c>
      <c r="K302" s="752">
        <f t="shared" si="16"/>
        <v>0</v>
      </c>
      <c r="L302" s="725">
        <f t="shared" si="27"/>
        <v>0</v>
      </c>
      <c r="M302" s="752">
        <f t="shared" si="16"/>
        <v>0</v>
      </c>
      <c r="N302" s="725">
        <f t="shared" si="27"/>
        <v>0</v>
      </c>
      <c r="O302" s="752">
        <f t="shared" si="16"/>
        <v>0</v>
      </c>
      <c r="P302" s="725">
        <f t="shared" si="27"/>
        <v>0</v>
      </c>
      <c r="Q302" s="752">
        <f t="shared" si="16"/>
        <v>0</v>
      </c>
      <c r="R302" s="725">
        <f t="shared" si="27"/>
        <v>0</v>
      </c>
      <c r="S302" s="752">
        <f t="shared" si="16"/>
        <v>0</v>
      </c>
      <c r="T302" s="725">
        <f t="shared" si="27"/>
        <v>0</v>
      </c>
      <c r="U302" s="752">
        <f t="shared" si="16"/>
        <v>0</v>
      </c>
      <c r="V302" s="725">
        <f t="shared" si="27"/>
        <v>0</v>
      </c>
      <c r="W302" s="752">
        <f t="shared" si="16"/>
        <v>0</v>
      </c>
      <c r="X302" s="725">
        <f t="shared" si="27"/>
        <v>0</v>
      </c>
      <c r="Y302" s="752">
        <f t="shared" si="16"/>
        <v>0</v>
      </c>
      <c r="Z302" s="725">
        <f t="shared" si="28"/>
        <v>0</v>
      </c>
      <c r="AA302" s="752">
        <f t="shared" si="17"/>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5"/>
        <v>AAAA2Nw</v>
      </c>
      <c r="H303" s="279">
        <v>0</v>
      </c>
      <c r="I303" s="279">
        <v>0</v>
      </c>
      <c r="J303" s="725">
        <f t="shared" si="27"/>
        <v>0</v>
      </c>
      <c r="K303" s="752">
        <f t="shared" si="16"/>
        <v>0</v>
      </c>
      <c r="L303" s="725">
        <f t="shared" si="27"/>
        <v>0</v>
      </c>
      <c r="M303" s="752">
        <f t="shared" si="16"/>
        <v>0</v>
      </c>
      <c r="N303" s="725">
        <f t="shared" si="27"/>
        <v>0</v>
      </c>
      <c r="O303" s="752">
        <f t="shared" si="16"/>
        <v>0</v>
      </c>
      <c r="P303" s="725">
        <f t="shared" si="27"/>
        <v>0</v>
      </c>
      <c r="Q303" s="752">
        <f t="shared" si="16"/>
        <v>0</v>
      </c>
      <c r="R303" s="725">
        <f t="shared" si="27"/>
        <v>0</v>
      </c>
      <c r="S303" s="752">
        <f t="shared" si="16"/>
        <v>0</v>
      </c>
      <c r="T303" s="725">
        <f t="shared" si="27"/>
        <v>0</v>
      </c>
      <c r="U303" s="752">
        <f t="shared" si="16"/>
        <v>0</v>
      </c>
      <c r="V303" s="725">
        <f t="shared" si="27"/>
        <v>0</v>
      </c>
      <c r="W303" s="752">
        <f t="shared" si="16"/>
        <v>0</v>
      </c>
      <c r="X303" s="725">
        <f t="shared" si="27"/>
        <v>0</v>
      </c>
      <c r="Y303" s="752">
        <f t="shared" si="16"/>
        <v>0</v>
      </c>
      <c r="Z303" s="725">
        <f t="shared" si="28"/>
        <v>0</v>
      </c>
      <c r="AA303" s="752">
        <f t="shared" si="17"/>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5"/>
        <v>AAANWb</v>
      </c>
      <c r="H304" s="279">
        <v>0</v>
      </c>
      <c r="I304" s="279">
        <v>0</v>
      </c>
      <c r="J304" s="725">
        <f t="shared" si="27"/>
        <v>0</v>
      </c>
      <c r="K304" s="752">
        <f t="shared" si="16"/>
        <v>0</v>
      </c>
      <c r="L304" s="725">
        <f t="shared" si="27"/>
        <v>0</v>
      </c>
      <c r="M304" s="752">
        <f t="shared" si="16"/>
        <v>0</v>
      </c>
      <c r="N304" s="725">
        <f t="shared" si="27"/>
        <v>0</v>
      </c>
      <c r="O304" s="752">
        <f t="shared" si="16"/>
        <v>0</v>
      </c>
      <c r="P304" s="725">
        <f t="shared" si="27"/>
        <v>0</v>
      </c>
      <c r="Q304" s="752">
        <f t="shared" si="16"/>
        <v>0</v>
      </c>
      <c r="R304" s="725">
        <f t="shared" si="27"/>
        <v>0</v>
      </c>
      <c r="S304" s="752">
        <f t="shared" si="16"/>
        <v>0</v>
      </c>
      <c r="T304" s="725">
        <f t="shared" si="27"/>
        <v>0</v>
      </c>
      <c r="U304" s="752">
        <f t="shared" si="16"/>
        <v>0</v>
      </c>
      <c r="V304" s="725">
        <f t="shared" si="27"/>
        <v>0</v>
      </c>
      <c r="W304" s="752">
        <f t="shared" si="16"/>
        <v>0</v>
      </c>
      <c r="X304" s="725">
        <f t="shared" si="27"/>
        <v>0</v>
      </c>
      <c r="Y304" s="752">
        <f t="shared" si="16"/>
        <v>0</v>
      </c>
      <c r="Z304" s="725">
        <f t="shared" si="28"/>
        <v>0</v>
      </c>
      <c r="AA304" s="752">
        <f t="shared" si="17"/>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5"/>
        <v>AANWBa</v>
      </c>
      <c r="H305" s="279">
        <v>0</v>
      </c>
      <c r="I305" s="279">
        <v>0</v>
      </c>
      <c r="J305" s="725">
        <f t="shared" si="27"/>
        <v>0</v>
      </c>
      <c r="K305" s="752">
        <f t="shared" si="16"/>
        <v>0</v>
      </c>
      <c r="L305" s="725">
        <f t="shared" si="27"/>
        <v>0</v>
      </c>
      <c r="M305" s="752">
        <f t="shared" si="16"/>
        <v>0</v>
      </c>
      <c r="N305" s="725">
        <f t="shared" si="27"/>
        <v>0</v>
      </c>
      <c r="O305" s="752">
        <f t="shared" si="16"/>
        <v>0</v>
      </c>
      <c r="P305" s="725">
        <f t="shared" si="27"/>
        <v>0</v>
      </c>
      <c r="Q305" s="752">
        <f t="shared" si="16"/>
        <v>0</v>
      </c>
      <c r="R305" s="725">
        <f t="shared" si="27"/>
        <v>0</v>
      </c>
      <c r="S305" s="752">
        <f t="shared" si="16"/>
        <v>0</v>
      </c>
      <c r="T305" s="725">
        <f t="shared" si="27"/>
        <v>0</v>
      </c>
      <c r="U305" s="752">
        <f t="shared" si="16"/>
        <v>0</v>
      </c>
      <c r="V305" s="725">
        <f t="shared" si="27"/>
        <v>0</v>
      </c>
      <c r="W305" s="752">
        <f t="shared" si="16"/>
        <v>0</v>
      </c>
      <c r="X305" s="725">
        <f t="shared" si="27"/>
        <v>0</v>
      </c>
      <c r="Y305" s="752">
        <f t="shared" si="16"/>
        <v>0</v>
      </c>
      <c r="Z305" s="725">
        <f t="shared" si="28"/>
        <v>0</v>
      </c>
      <c r="AA305" s="752">
        <f t="shared" si="17"/>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5"/>
        <v>AYWBA1a</v>
      </c>
      <c r="H306" s="279">
        <v>0</v>
      </c>
      <c r="I306" s="279">
        <v>0</v>
      </c>
      <c r="J306" s="725">
        <f t="shared" si="27"/>
        <v>0</v>
      </c>
      <c r="K306" s="752">
        <f t="shared" ref="K306:K309" si="29">$I306</f>
        <v>0</v>
      </c>
      <c r="L306" s="725">
        <f t="shared" si="27"/>
        <v>0</v>
      </c>
      <c r="M306" s="752">
        <f t="shared" ref="M306:M322" si="30">$I306</f>
        <v>0</v>
      </c>
      <c r="N306" s="725">
        <f t="shared" si="27"/>
        <v>0</v>
      </c>
      <c r="O306" s="752">
        <f t="shared" ref="O306:O322" si="31">$I306</f>
        <v>0</v>
      </c>
      <c r="P306" s="725">
        <f t="shared" si="27"/>
        <v>0</v>
      </c>
      <c r="Q306" s="752">
        <f t="shared" ref="Q306:Q322" si="32">$I306</f>
        <v>0</v>
      </c>
      <c r="R306" s="725">
        <f t="shared" si="27"/>
        <v>0</v>
      </c>
      <c r="S306" s="752">
        <f t="shared" ref="S306:S322" si="33">$I306</f>
        <v>0</v>
      </c>
      <c r="T306" s="725">
        <f t="shared" si="27"/>
        <v>0</v>
      </c>
      <c r="U306" s="752">
        <f t="shared" ref="U306:U322" si="34">$I306</f>
        <v>0</v>
      </c>
      <c r="V306" s="725">
        <f t="shared" si="27"/>
        <v>0</v>
      </c>
      <c r="W306" s="752">
        <f t="shared" ref="W306:W322" si="35">$I306</f>
        <v>0</v>
      </c>
      <c r="X306" s="725">
        <f t="shared" si="27"/>
        <v>0</v>
      </c>
      <c r="Y306" s="752">
        <f t="shared" ref="Y306:Y322" si="36">$I306</f>
        <v>0</v>
      </c>
      <c r="Z306" s="725">
        <f t="shared" si="28"/>
        <v>0</v>
      </c>
      <c r="AA306" s="752">
        <f t="shared" si="17"/>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5"/>
        <v>YYBA2A1a</v>
      </c>
      <c r="H307" s="279">
        <v>0</v>
      </c>
      <c r="I307" s="279">
        <v>0</v>
      </c>
      <c r="J307" s="725">
        <f t="shared" si="27"/>
        <v>0</v>
      </c>
      <c r="K307" s="752">
        <f t="shared" si="29"/>
        <v>0</v>
      </c>
      <c r="L307" s="725">
        <f t="shared" si="27"/>
        <v>0</v>
      </c>
      <c r="M307" s="752">
        <f t="shared" si="30"/>
        <v>0</v>
      </c>
      <c r="N307" s="725">
        <f t="shared" si="27"/>
        <v>0</v>
      </c>
      <c r="O307" s="752">
        <f t="shared" si="31"/>
        <v>0</v>
      </c>
      <c r="P307" s="725">
        <f t="shared" si="27"/>
        <v>0</v>
      </c>
      <c r="Q307" s="752">
        <f t="shared" si="32"/>
        <v>0</v>
      </c>
      <c r="R307" s="725">
        <f t="shared" si="27"/>
        <v>0</v>
      </c>
      <c r="S307" s="752">
        <f t="shared" si="33"/>
        <v>0</v>
      </c>
      <c r="T307" s="725">
        <f t="shared" si="27"/>
        <v>0</v>
      </c>
      <c r="U307" s="752">
        <f t="shared" si="34"/>
        <v>0</v>
      </c>
      <c r="V307" s="725">
        <f t="shared" si="27"/>
        <v>0</v>
      </c>
      <c r="W307" s="752">
        <f t="shared" si="35"/>
        <v>0</v>
      </c>
      <c r="X307" s="725">
        <f t="shared" si="27"/>
        <v>0</v>
      </c>
      <c r="Y307" s="752">
        <f t="shared" si="36"/>
        <v>0</v>
      </c>
      <c r="Z307" s="725">
        <f t="shared" si="28"/>
        <v>0</v>
      </c>
      <c r="AA307" s="752">
        <f t="shared" si="17"/>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5"/>
        <v>YYAA2A1a</v>
      </c>
      <c r="H308" s="279">
        <v>0</v>
      </c>
      <c r="I308" s="279">
        <v>0</v>
      </c>
      <c r="J308" s="725">
        <f t="shared" si="27"/>
        <v>0</v>
      </c>
      <c r="K308" s="752">
        <f t="shared" si="29"/>
        <v>0</v>
      </c>
      <c r="L308" s="725">
        <f t="shared" si="27"/>
        <v>0</v>
      </c>
      <c r="M308" s="752">
        <f t="shared" si="30"/>
        <v>0</v>
      </c>
      <c r="N308" s="725">
        <f t="shared" si="27"/>
        <v>0</v>
      </c>
      <c r="O308" s="752">
        <f t="shared" si="31"/>
        <v>0</v>
      </c>
      <c r="P308" s="725">
        <f t="shared" si="27"/>
        <v>0</v>
      </c>
      <c r="Q308" s="752">
        <f t="shared" si="32"/>
        <v>0</v>
      </c>
      <c r="R308" s="725">
        <f t="shared" si="27"/>
        <v>0</v>
      </c>
      <c r="S308" s="752">
        <f t="shared" si="33"/>
        <v>0</v>
      </c>
      <c r="T308" s="725">
        <f t="shared" si="27"/>
        <v>0</v>
      </c>
      <c r="U308" s="752">
        <f t="shared" si="34"/>
        <v>0</v>
      </c>
      <c r="V308" s="725">
        <f t="shared" si="27"/>
        <v>0</v>
      </c>
      <c r="W308" s="752">
        <f t="shared" si="35"/>
        <v>0</v>
      </c>
      <c r="X308" s="725">
        <f t="shared" si="27"/>
        <v>0</v>
      </c>
      <c r="Y308" s="752">
        <f t="shared" si="36"/>
        <v>0</v>
      </c>
      <c r="Z308" s="725">
        <f t="shared" si="28"/>
        <v>0</v>
      </c>
      <c r="AA308" s="752">
        <f t="shared" si="17"/>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5"/>
        <v>YAAA2A1a</v>
      </c>
      <c r="H309" s="279">
        <v>0</v>
      </c>
      <c r="I309" s="279">
        <v>0</v>
      </c>
      <c r="J309" s="725">
        <f t="shared" si="27"/>
        <v>0</v>
      </c>
      <c r="K309" s="752">
        <f t="shared" si="29"/>
        <v>0</v>
      </c>
      <c r="L309" s="725">
        <f t="shared" si="27"/>
        <v>0</v>
      </c>
      <c r="M309" s="752">
        <f t="shared" si="30"/>
        <v>0</v>
      </c>
      <c r="N309" s="725">
        <f t="shared" si="27"/>
        <v>0</v>
      </c>
      <c r="O309" s="752">
        <f t="shared" si="31"/>
        <v>0</v>
      </c>
      <c r="P309" s="725">
        <f t="shared" si="27"/>
        <v>0</v>
      </c>
      <c r="Q309" s="752">
        <f t="shared" si="32"/>
        <v>0</v>
      </c>
      <c r="R309" s="725">
        <f t="shared" si="27"/>
        <v>0</v>
      </c>
      <c r="S309" s="752">
        <f t="shared" si="33"/>
        <v>0</v>
      </c>
      <c r="T309" s="725">
        <f t="shared" si="27"/>
        <v>0</v>
      </c>
      <c r="U309" s="752">
        <f t="shared" si="34"/>
        <v>0</v>
      </c>
      <c r="V309" s="725">
        <f t="shared" si="27"/>
        <v>0</v>
      </c>
      <c r="W309" s="752">
        <f t="shared" si="35"/>
        <v>0</v>
      </c>
      <c r="X309" s="725">
        <f t="shared" si="27"/>
        <v>0</v>
      </c>
      <c r="Y309" s="752">
        <f t="shared" si="36"/>
        <v>0</v>
      </c>
      <c r="Z309" s="725">
        <f t="shared" si="28"/>
        <v>0</v>
      </c>
      <c r="AA309" s="752">
        <f t="shared" si="17"/>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5"/>
        <v>YYWNWl</v>
      </c>
      <c r="H310" s="226">
        <v>58.26</v>
      </c>
      <c r="I310" s="226">
        <v>11.25</v>
      </c>
      <c r="J310" s="725">
        <f t="shared" si="27"/>
        <v>49.520999999999994</v>
      </c>
      <c r="K310" s="752">
        <f t="shared" ref="K310:K322" si="37">$I310</f>
        <v>11.25</v>
      </c>
      <c r="L310" s="725">
        <f t="shared" si="27"/>
        <v>49.520999999999994</v>
      </c>
      <c r="M310" s="752">
        <f t="shared" si="30"/>
        <v>11.25</v>
      </c>
      <c r="N310" s="725">
        <f t="shared" si="27"/>
        <v>49.520999999999994</v>
      </c>
      <c r="O310" s="752">
        <f t="shared" si="31"/>
        <v>11.25</v>
      </c>
      <c r="P310" s="725">
        <f t="shared" si="27"/>
        <v>49.520999999999994</v>
      </c>
      <c r="Q310" s="752">
        <f t="shared" si="32"/>
        <v>11.25</v>
      </c>
      <c r="R310" s="725">
        <f t="shared" si="27"/>
        <v>58.26</v>
      </c>
      <c r="S310" s="752">
        <f t="shared" si="33"/>
        <v>11.25</v>
      </c>
      <c r="T310" s="725">
        <f t="shared" si="27"/>
        <v>58.26</v>
      </c>
      <c r="U310" s="752">
        <f t="shared" si="34"/>
        <v>11.25</v>
      </c>
      <c r="V310" s="725">
        <f t="shared" si="27"/>
        <v>58.26</v>
      </c>
      <c r="W310" s="752">
        <f t="shared" si="35"/>
        <v>11.25</v>
      </c>
      <c r="X310" s="725">
        <f t="shared" si="27"/>
        <v>58.26</v>
      </c>
      <c r="Y310" s="752">
        <f t="shared" si="36"/>
        <v>11.25</v>
      </c>
      <c r="Z310" s="725">
        <f t="shared" si="28"/>
        <v>58.26</v>
      </c>
      <c r="AA310" s="752">
        <f t="shared" si="17"/>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5"/>
        <v>YYLWNw</v>
      </c>
      <c r="H311" s="226">
        <v>84.29</v>
      </c>
      <c r="I311" s="226">
        <v>11.64</v>
      </c>
      <c r="J311" s="725">
        <f t="shared" si="27"/>
        <v>71.646500000000003</v>
      </c>
      <c r="K311" s="752">
        <f t="shared" si="37"/>
        <v>11.64</v>
      </c>
      <c r="L311" s="725">
        <f t="shared" si="27"/>
        <v>71.646500000000003</v>
      </c>
      <c r="M311" s="752">
        <f t="shared" si="30"/>
        <v>11.64</v>
      </c>
      <c r="N311" s="725">
        <f t="shared" si="27"/>
        <v>71.646500000000003</v>
      </c>
      <c r="O311" s="752">
        <f t="shared" si="31"/>
        <v>11.64</v>
      </c>
      <c r="P311" s="725">
        <f t="shared" si="27"/>
        <v>71.646500000000003</v>
      </c>
      <c r="Q311" s="752">
        <f t="shared" si="32"/>
        <v>11.64</v>
      </c>
      <c r="R311" s="725">
        <f t="shared" si="27"/>
        <v>84.29</v>
      </c>
      <c r="S311" s="752">
        <f t="shared" si="33"/>
        <v>11.64</v>
      </c>
      <c r="T311" s="725">
        <f t="shared" si="27"/>
        <v>84.29</v>
      </c>
      <c r="U311" s="752">
        <f t="shared" si="34"/>
        <v>11.64</v>
      </c>
      <c r="V311" s="725">
        <f t="shared" si="27"/>
        <v>84.29</v>
      </c>
      <c r="W311" s="752">
        <f t="shared" si="35"/>
        <v>11.64</v>
      </c>
      <c r="X311" s="725">
        <f t="shared" si="27"/>
        <v>84.29</v>
      </c>
      <c r="Y311" s="752">
        <f t="shared" si="36"/>
        <v>11.64</v>
      </c>
      <c r="Z311" s="725">
        <f t="shared" si="28"/>
        <v>84.29</v>
      </c>
      <c r="AA311" s="752">
        <f t="shared" si="17"/>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5"/>
        <v>YYWLWz</v>
      </c>
      <c r="H312" s="226">
        <v>73.45</v>
      </c>
      <c r="I312" s="226">
        <v>13.78</v>
      </c>
      <c r="J312" s="725">
        <f t="shared" si="27"/>
        <v>62.432499999999997</v>
      </c>
      <c r="K312" s="752">
        <f t="shared" si="37"/>
        <v>13.78</v>
      </c>
      <c r="L312" s="725">
        <f t="shared" si="27"/>
        <v>62.432499999999997</v>
      </c>
      <c r="M312" s="752">
        <f t="shared" si="30"/>
        <v>13.78</v>
      </c>
      <c r="N312" s="725">
        <f t="shared" si="27"/>
        <v>62.432499999999997</v>
      </c>
      <c r="O312" s="752">
        <f t="shared" si="31"/>
        <v>13.78</v>
      </c>
      <c r="P312" s="725">
        <f t="shared" si="27"/>
        <v>62.432499999999997</v>
      </c>
      <c r="Q312" s="752">
        <f t="shared" si="32"/>
        <v>13.78</v>
      </c>
      <c r="R312" s="725">
        <f t="shared" si="27"/>
        <v>73.45</v>
      </c>
      <c r="S312" s="752">
        <f t="shared" si="33"/>
        <v>13.78</v>
      </c>
      <c r="T312" s="725">
        <f t="shared" si="27"/>
        <v>73.45</v>
      </c>
      <c r="U312" s="752">
        <f t="shared" si="34"/>
        <v>13.78</v>
      </c>
      <c r="V312" s="725">
        <f t="shared" si="27"/>
        <v>73.45</v>
      </c>
      <c r="W312" s="752">
        <f t="shared" si="35"/>
        <v>13.78</v>
      </c>
      <c r="X312" s="725">
        <f t="shared" si="27"/>
        <v>73.45</v>
      </c>
      <c r="Y312" s="752">
        <f t="shared" si="36"/>
        <v>13.78</v>
      </c>
      <c r="Z312" s="725">
        <f t="shared" si="28"/>
        <v>73.45</v>
      </c>
      <c r="AA312" s="752">
        <f t="shared" si="17"/>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5"/>
        <v>YYNWLw</v>
      </c>
      <c r="H313" s="226">
        <v>84.29</v>
      </c>
      <c r="I313" s="226">
        <v>11.64</v>
      </c>
      <c r="J313" s="725">
        <f t="shared" si="27"/>
        <v>71.646500000000003</v>
      </c>
      <c r="K313" s="752">
        <f t="shared" si="37"/>
        <v>11.64</v>
      </c>
      <c r="L313" s="725">
        <f t="shared" si="27"/>
        <v>71.646500000000003</v>
      </c>
      <c r="M313" s="752">
        <f t="shared" si="30"/>
        <v>11.64</v>
      </c>
      <c r="N313" s="725">
        <f t="shared" si="27"/>
        <v>71.646500000000003</v>
      </c>
      <c r="O313" s="752">
        <f t="shared" si="31"/>
        <v>11.64</v>
      </c>
      <c r="P313" s="725">
        <f t="shared" si="27"/>
        <v>71.646500000000003</v>
      </c>
      <c r="Q313" s="752">
        <f t="shared" si="32"/>
        <v>11.64</v>
      </c>
      <c r="R313" s="725">
        <f t="shared" si="27"/>
        <v>84.29</v>
      </c>
      <c r="S313" s="752">
        <f t="shared" si="33"/>
        <v>11.64</v>
      </c>
      <c r="T313" s="725">
        <f t="shared" si="27"/>
        <v>84.29</v>
      </c>
      <c r="U313" s="752">
        <f t="shared" si="34"/>
        <v>11.64</v>
      </c>
      <c r="V313" s="725">
        <f t="shared" si="27"/>
        <v>84.29</v>
      </c>
      <c r="W313" s="752">
        <f t="shared" si="35"/>
        <v>11.64</v>
      </c>
      <c r="X313" s="725">
        <f t="shared" si="27"/>
        <v>84.29</v>
      </c>
      <c r="Y313" s="752">
        <f t="shared" si="36"/>
        <v>11.64</v>
      </c>
      <c r="Z313" s="725">
        <f t="shared" si="28"/>
        <v>84.29</v>
      </c>
      <c r="AA313" s="752">
        <f t="shared" si="17"/>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5"/>
        <v>AYAA2A1w</v>
      </c>
      <c r="H314" s="226">
        <v>95.94</v>
      </c>
      <c r="I314" s="226">
        <v>11.64</v>
      </c>
      <c r="J314" s="725">
        <f t="shared" si="27"/>
        <v>81.548999999999992</v>
      </c>
      <c r="K314" s="752">
        <f t="shared" si="37"/>
        <v>11.64</v>
      </c>
      <c r="L314" s="725">
        <f t="shared" si="27"/>
        <v>81.548999999999992</v>
      </c>
      <c r="M314" s="752">
        <f t="shared" si="30"/>
        <v>11.64</v>
      </c>
      <c r="N314" s="725">
        <f t="shared" si="27"/>
        <v>81.548999999999992</v>
      </c>
      <c r="O314" s="752">
        <f t="shared" si="31"/>
        <v>11.64</v>
      </c>
      <c r="P314" s="725">
        <f t="shared" si="27"/>
        <v>81.548999999999992</v>
      </c>
      <c r="Q314" s="752">
        <f t="shared" si="32"/>
        <v>11.64</v>
      </c>
      <c r="R314" s="725">
        <f t="shared" si="27"/>
        <v>95.94</v>
      </c>
      <c r="S314" s="752">
        <f t="shared" si="33"/>
        <v>11.64</v>
      </c>
      <c r="T314" s="725">
        <f t="shared" si="27"/>
        <v>95.94</v>
      </c>
      <c r="U314" s="752">
        <f t="shared" si="34"/>
        <v>11.64</v>
      </c>
      <c r="V314" s="725">
        <f t="shared" si="27"/>
        <v>95.94</v>
      </c>
      <c r="W314" s="752">
        <f t="shared" si="35"/>
        <v>11.64</v>
      </c>
      <c r="X314" s="725">
        <f t="shared" si="27"/>
        <v>95.94</v>
      </c>
      <c r="Y314" s="752">
        <f t="shared" si="36"/>
        <v>11.64</v>
      </c>
      <c r="Z314" s="725">
        <f t="shared" si="28"/>
        <v>95.94</v>
      </c>
      <c r="AA314" s="752">
        <f t="shared" si="17"/>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5"/>
        <v>AAWA2A1a</v>
      </c>
      <c r="H315" s="226">
        <v>0</v>
      </c>
      <c r="I315" s="226">
        <v>0</v>
      </c>
      <c r="J315" s="725">
        <f t="shared" si="27"/>
        <v>0</v>
      </c>
      <c r="K315" s="752">
        <f t="shared" si="37"/>
        <v>0</v>
      </c>
      <c r="L315" s="725">
        <f t="shared" si="27"/>
        <v>0</v>
      </c>
      <c r="M315" s="752">
        <f t="shared" si="30"/>
        <v>0</v>
      </c>
      <c r="N315" s="725">
        <f t="shared" si="27"/>
        <v>0</v>
      </c>
      <c r="O315" s="752">
        <f t="shared" si="31"/>
        <v>0</v>
      </c>
      <c r="P315" s="725">
        <f t="shared" si="27"/>
        <v>0</v>
      </c>
      <c r="Q315" s="752">
        <f t="shared" si="32"/>
        <v>0</v>
      </c>
      <c r="R315" s="725">
        <f t="shared" si="27"/>
        <v>0</v>
      </c>
      <c r="S315" s="752">
        <f t="shared" si="33"/>
        <v>0</v>
      </c>
      <c r="T315" s="725">
        <f t="shared" si="27"/>
        <v>0</v>
      </c>
      <c r="U315" s="752">
        <f t="shared" si="34"/>
        <v>0</v>
      </c>
      <c r="V315" s="725">
        <f t="shared" si="27"/>
        <v>0</v>
      </c>
      <c r="W315" s="752">
        <f t="shared" si="35"/>
        <v>0</v>
      </c>
      <c r="X315" s="725">
        <f t="shared" si="27"/>
        <v>0</v>
      </c>
      <c r="Y315" s="752">
        <f t="shared" si="36"/>
        <v>0</v>
      </c>
      <c r="Z315" s="725">
        <f t="shared" si="28"/>
        <v>0</v>
      </c>
      <c r="AA315" s="752">
        <f t="shared" si="17"/>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5"/>
        <v>AAAWA1a</v>
      </c>
      <c r="H316" s="226">
        <v>0</v>
      </c>
      <c r="I316" s="226">
        <v>0</v>
      </c>
      <c r="J316" s="725">
        <f t="shared" si="27"/>
        <v>0</v>
      </c>
      <c r="K316" s="752">
        <f t="shared" si="37"/>
        <v>0</v>
      </c>
      <c r="L316" s="725">
        <f t="shared" si="27"/>
        <v>0</v>
      </c>
      <c r="M316" s="752">
        <f t="shared" si="30"/>
        <v>0</v>
      </c>
      <c r="N316" s="725">
        <f t="shared" si="27"/>
        <v>0</v>
      </c>
      <c r="O316" s="752">
        <f t="shared" si="31"/>
        <v>0</v>
      </c>
      <c r="P316" s="725">
        <f t="shared" si="27"/>
        <v>0</v>
      </c>
      <c r="Q316" s="752">
        <f t="shared" si="32"/>
        <v>0</v>
      </c>
      <c r="R316" s="725">
        <f t="shared" si="27"/>
        <v>0</v>
      </c>
      <c r="S316" s="752">
        <f t="shared" si="33"/>
        <v>0</v>
      </c>
      <c r="T316" s="725">
        <f t="shared" si="27"/>
        <v>0</v>
      </c>
      <c r="U316" s="752">
        <f t="shared" si="34"/>
        <v>0</v>
      </c>
      <c r="V316" s="725">
        <f t="shared" si="27"/>
        <v>0</v>
      </c>
      <c r="W316" s="752">
        <f t="shared" si="35"/>
        <v>0</v>
      </c>
      <c r="X316" s="725">
        <f t="shared" si="27"/>
        <v>0</v>
      </c>
      <c r="Y316" s="752">
        <f t="shared" si="36"/>
        <v>0</v>
      </c>
      <c r="Z316" s="725">
        <f t="shared" si="28"/>
        <v>0</v>
      </c>
      <c r="AA316" s="752">
        <f t="shared" si="17"/>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5"/>
        <v>YAAA2Wa</v>
      </c>
      <c r="H317" s="226">
        <v>0</v>
      </c>
      <c r="I317" s="226">
        <v>0</v>
      </c>
      <c r="J317" s="725">
        <f t="shared" si="27"/>
        <v>0</v>
      </c>
      <c r="K317" s="752">
        <f t="shared" si="37"/>
        <v>0</v>
      </c>
      <c r="L317" s="725">
        <f t="shared" si="27"/>
        <v>0</v>
      </c>
      <c r="M317" s="752">
        <f t="shared" si="30"/>
        <v>0</v>
      </c>
      <c r="N317" s="725">
        <f t="shared" si="27"/>
        <v>0</v>
      </c>
      <c r="O317" s="752">
        <f t="shared" si="31"/>
        <v>0</v>
      </c>
      <c r="P317" s="725">
        <f t="shared" si="27"/>
        <v>0</v>
      </c>
      <c r="Q317" s="752">
        <f t="shared" si="32"/>
        <v>0</v>
      </c>
      <c r="R317" s="725">
        <f t="shared" si="27"/>
        <v>0</v>
      </c>
      <c r="S317" s="752">
        <f t="shared" si="33"/>
        <v>0</v>
      </c>
      <c r="T317" s="725">
        <f t="shared" si="27"/>
        <v>0</v>
      </c>
      <c r="U317" s="752">
        <f t="shared" si="34"/>
        <v>0</v>
      </c>
      <c r="V317" s="725">
        <f t="shared" si="27"/>
        <v>0</v>
      </c>
      <c r="W317" s="752">
        <f t="shared" si="35"/>
        <v>0</v>
      </c>
      <c r="X317" s="725">
        <f t="shared" si="27"/>
        <v>0</v>
      </c>
      <c r="Y317" s="752">
        <f t="shared" si="36"/>
        <v>0</v>
      </c>
      <c r="Z317" s="725">
        <f t="shared" si="28"/>
        <v>0</v>
      </c>
      <c r="AA317" s="752">
        <f t="shared" si="17"/>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5"/>
        <v>YAAA2Nw</v>
      </c>
      <c r="H318" s="226">
        <v>84.29</v>
      </c>
      <c r="I318" s="226">
        <v>11.64</v>
      </c>
      <c r="J318" s="725">
        <f t="shared" si="27"/>
        <v>71.646500000000003</v>
      </c>
      <c r="K318" s="752">
        <f t="shared" si="37"/>
        <v>11.64</v>
      </c>
      <c r="L318" s="725">
        <f t="shared" si="27"/>
        <v>71.646500000000003</v>
      </c>
      <c r="M318" s="752">
        <f t="shared" si="30"/>
        <v>11.64</v>
      </c>
      <c r="N318" s="725">
        <f t="shared" si="27"/>
        <v>71.646500000000003</v>
      </c>
      <c r="O318" s="752">
        <f t="shared" si="31"/>
        <v>11.64</v>
      </c>
      <c r="P318" s="725">
        <f t="shared" si="27"/>
        <v>71.646500000000003</v>
      </c>
      <c r="Q318" s="752">
        <f t="shared" si="32"/>
        <v>11.64</v>
      </c>
      <c r="R318" s="725">
        <f t="shared" si="27"/>
        <v>84.29</v>
      </c>
      <c r="S318" s="752">
        <f t="shared" si="33"/>
        <v>11.64</v>
      </c>
      <c r="T318" s="725">
        <f t="shared" si="27"/>
        <v>84.29</v>
      </c>
      <c r="U318" s="752">
        <f t="shared" si="34"/>
        <v>11.64</v>
      </c>
      <c r="V318" s="725">
        <f t="shared" si="27"/>
        <v>84.29</v>
      </c>
      <c r="W318" s="752">
        <f t="shared" si="35"/>
        <v>11.64</v>
      </c>
      <c r="X318" s="725">
        <f t="shared" si="27"/>
        <v>84.29</v>
      </c>
      <c r="Y318" s="752">
        <f t="shared" si="36"/>
        <v>11.64</v>
      </c>
      <c r="Z318" s="725">
        <f t="shared" si="28"/>
        <v>84.29</v>
      </c>
      <c r="AA318" s="752">
        <f t="shared" si="17"/>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5"/>
        <v>YYAA2A1z</v>
      </c>
      <c r="H319" s="226">
        <v>85.1</v>
      </c>
      <c r="I319" s="226">
        <v>13.78</v>
      </c>
      <c r="J319" s="725">
        <f t="shared" si="27"/>
        <v>72.334999999999994</v>
      </c>
      <c r="K319" s="752">
        <f t="shared" si="37"/>
        <v>13.78</v>
      </c>
      <c r="L319" s="725">
        <f t="shared" si="27"/>
        <v>72.334999999999994</v>
      </c>
      <c r="M319" s="752">
        <f t="shared" si="30"/>
        <v>13.78</v>
      </c>
      <c r="N319" s="725">
        <f t="shared" si="27"/>
        <v>72.334999999999994</v>
      </c>
      <c r="O319" s="752">
        <f t="shared" si="31"/>
        <v>13.78</v>
      </c>
      <c r="P319" s="725">
        <f t="shared" si="27"/>
        <v>72.334999999999994</v>
      </c>
      <c r="Q319" s="752">
        <f t="shared" si="32"/>
        <v>13.78</v>
      </c>
      <c r="R319" s="725">
        <f t="shared" si="27"/>
        <v>85.1</v>
      </c>
      <c r="S319" s="752">
        <f t="shared" si="33"/>
        <v>13.78</v>
      </c>
      <c r="T319" s="725">
        <f t="shared" si="27"/>
        <v>85.1</v>
      </c>
      <c r="U319" s="752">
        <f t="shared" si="34"/>
        <v>13.78</v>
      </c>
      <c r="V319" s="725">
        <f t="shared" si="27"/>
        <v>85.1</v>
      </c>
      <c r="W319" s="752">
        <f t="shared" si="35"/>
        <v>13.78</v>
      </c>
      <c r="X319" s="725">
        <f t="shared" si="27"/>
        <v>85.1</v>
      </c>
      <c r="Y319" s="752">
        <f t="shared" si="36"/>
        <v>13.78</v>
      </c>
      <c r="Z319" s="725">
        <f t="shared" si="28"/>
        <v>85.1</v>
      </c>
      <c r="AA319" s="752">
        <f t="shared" si="17"/>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5"/>
        <v>AYWA2A1a</v>
      </c>
      <c r="H320" s="226">
        <v>0</v>
      </c>
      <c r="I320" s="226">
        <v>0</v>
      </c>
      <c r="J320" s="725">
        <f t="shared" si="27"/>
        <v>0</v>
      </c>
      <c r="K320" s="752">
        <f t="shared" si="37"/>
        <v>0</v>
      </c>
      <c r="L320" s="725">
        <f t="shared" si="27"/>
        <v>0</v>
      </c>
      <c r="M320" s="752">
        <f t="shared" si="30"/>
        <v>0</v>
      </c>
      <c r="N320" s="725">
        <f t="shared" si="27"/>
        <v>0</v>
      </c>
      <c r="O320" s="752">
        <f t="shared" si="31"/>
        <v>0</v>
      </c>
      <c r="P320" s="725">
        <f t="shared" si="27"/>
        <v>0</v>
      </c>
      <c r="Q320" s="752">
        <f t="shared" si="32"/>
        <v>0</v>
      </c>
      <c r="R320" s="725">
        <f t="shared" si="27"/>
        <v>0</v>
      </c>
      <c r="S320" s="752">
        <f t="shared" si="33"/>
        <v>0</v>
      </c>
      <c r="T320" s="725">
        <f t="shared" si="27"/>
        <v>0</v>
      </c>
      <c r="U320" s="752">
        <f t="shared" si="34"/>
        <v>0</v>
      </c>
      <c r="V320" s="725">
        <f t="shared" si="27"/>
        <v>0</v>
      </c>
      <c r="W320" s="752">
        <f t="shared" si="35"/>
        <v>0</v>
      </c>
      <c r="X320" s="725">
        <f t="shared" si="27"/>
        <v>0</v>
      </c>
      <c r="Y320" s="752">
        <f t="shared" si="36"/>
        <v>0</v>
      </c>
      <c r="Z320" s="725">
        <f t="shared" si="28"/>
        <v>0</v>
      </c>
      <c r="AA320" s="752">
        <f t="shared" si="17"/>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5"/>
        <v>AANWA1a</v>
      </c>
      <c r="H321" s="226">
        <v>0</v>
      </c>
      <c r="I321" s="226">
        <v>0</v>
      </c>
      <c r="J321" s="725">
        <f t="shared" si="27"/>
        <v>0</v>
      </c>
      <c r="K321" s="752">
        <f t="shared" si="37"/>
        <v>0</v>
      </c>
      <c r="L321" s="725">
        <f t="shared" si="27"/>
        <v>0</v>
      </c>
      <c r="M321" s="752">
        <f t="shared" si="30"/>
        <v>0</v>
      </c>
      <c r="N321" s="725">
        <f t="shared" si="27"/>
        <v>0</v>
      </c>
      <c r="O321" s="752">
        <f t="shared" si="31"/>
        <v>0</v>
      </c>
      <c r="P321" s="725">
        <f t="shared" si="27"/>
        <v>0</v>
      </c>
      <c r="Q321" s="752">
        <f t="shared" si="32"/>
        <v>0</v>
      </c>
      <c r="R321" s="725">
        <f t="shared" si="27"/>
        <v>0</v>
      </c>
      <c r="S321" s="752">
        <f t="shared" si="33"/>
        <v>0</v>
      </c>
      <c r="T321" s="725">
        <f t="shared" si="27"/>
        <v>0</v>
      </c>
      <c r="U321" s="752">
        <f t="shared" si="34"/>
        <v>0</v>
      </c>
      <c r="V321" s="725">
        <f t="shared" si="27"/>
        <v>0</v>
      </c>
      <c r="W321" s="752">
        <f t="shared" si="35"/>
        <v>0</v>
      </c>
      <c r="X321" s="725">
        <f t="shared" si="27"/>
        <v>0</v>
      </c>
      <c r="Y321" s="752">
        <f t="shared" si="36"/>
        <v>0</v>
      </c>
      <c r="Z321" s="725">
        <f t="shared" si="28"/>
        <v>0</v>
      </c>
      <c r="AA321" s="752">
        <f t="shared" si="17"/>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5"/>
        <v>AAANWa</v>
      </c>
      <c r="H322" s="226">
        <v>0</v>
      </c>
      <c r="I322" s="226">
        <v>0</v>
      </c>
      <c r="J322" s="725">
        <f t="shared" si="27"/>
        <v>0</v>
      </c>
      <c r="K322" s="752">
        <f t="shared" si="37"/>
        <v>0</v>
      </c>
      <c r="L322" s="725">
        <f t="shared" si="27"/>
        <v>0</v>
      </c>
      <c r="M322" s="752">
        <f t="shared" si="30"/>
        <v>0</v>
      </c>
      <c r="N322" s="725">
        <f t="shared" si="27"/>
        <v>0</v>
      </c>
      <c r="O322" s="752">
        <f t="shared" si="31"/>
        <v>0</v>
      </c>
      <c r="P322" s="725">
        <f t="shared" si="27"/>
        <v>0</v>
      </c>
      <c r="Q322" s="752">
        <f t="shared" si="32"/>
        <v>0</v>
      </c>
      <c r="R322" s="725">
        <f t="shared" si="27"/>
        <v>0</v>
      </c>
      <c r="S322" s="752">
        <f t="shared" si="33"/>
        <v>0</v>
      </c>
      <c r="T322" s="725">
        <f t="shared" si="27"/>
        <v>0</v>
      </c>
      <c r="U322" s="752">
        <f t="shared" si="34"/>
        <v>0</v>
      </c>
      <c r="V322" s="725">
        <f t="shared" si="27"/>
        <v>0</v>
      </c>
      <c r="W322" s="752">
        <f t="shared" si="35"/>
        <v>0</v>
      </c>
      <c r="X322" s="725">
        <f t="shared" ref="X322" si="38">$H322*HLOOKUP(X$278,$J$275:$R$276,2)</f>
        <v>0</v>
      </c>
      <c r="Y322" s="752">
        <f t="shared" si="36"/>
        <v>0</v>
      </c>
      <c r="Z322" s="725">
        <f t="shared" si="28"/>
        <v>0</v>
      </c>
      <c r="AA322" s="752">
        <f t="shared" si="17"/>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821</v>
      </c>
      <c r="I324" t="s">
        <v>1122</v>
      </c>
      <c r="J324" s="767" t="s">
        <v>412</v>
      </c>
      <c r="K324" s="767" t="s">
        <v>811</v>
      </c>
      <c r="L324" s="767" t="s">
        <v>812</v>
      </c>
      <c r="M324" s="767" t="s">
        <v>813</v>
      </c>
      <c r="N324" s="767" t="s">
        <v>814</v>
      </c>
      <c r="O324" s="767" t="s">
        <v>815</v>
      </c>
      <c r="P324" s="767" t="s">
        <v>816</v>
      </c>
      <c r="Q324" s="767" t="s">
        <v>817</v>
      </c>
      <c r="R324" s="767"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1123</v>
      </c>
      <c r="J325" s="768">
        <v>2</v>
      </c>
      <c r="K325" s="768">
        <v>2</v>
      </c>
      <c r="L325" s="768">
        <v>2</v>
      </c>
      <c r="M325" s="768">
        <v>2</v>
      </c>
      <c r="N325" s="768">
        <v>1</v>
      </c>
      <c r="O325" s="768">
        <v>1</v>
      </c>
      <c r="P325" s="768">
        <v>1</v>
      </c>
      <c r="Q325" s="768">
        <v>1</v>
      </c>
      <c r="R325" s="768">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1124</v>
      </c>
      <c r="J326" s="768">
        <v>1</v>
      </c>
      <c r="K326" s="768">
        <v>1</v>
      </c>
      <c r="L326" s="768">
        <v>1</v>
      </c>
      <c r="M326" s="768">
        <v>1</v>
      </c>
      <c r="N326" s="768">
        <v>1</v>
      </c>
      <c r="O326" s="768">
        <v>1</v>
      </c>
      <c r="P326" s="768">
        <v>1</v>
      </c>
      <c r="Q326" s="768">
        <v>1</v>
      </c>
      <c r="R326" s="768">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1125</v>
      </c>
      <c r="J327" s="768">
        <v>1</v>
      </c>
      <c r="K327" s="768">
        <v>1</v>
      </c>
      <c r="L327" s="768">
        <v>1</v>
      </c>
      <c r="M327" s="768">
        <v>1</v>
      </c>
      <c r="N327" s="768">
        <v>1</v>
      </c>
      <c r="O327" s="768">
        <v>1</v>
      </c>
      <c r="P327" s="768">
        <v>1</v>
      </c>
      <c r="Q327" s="768">
        <v>1</v>
      </c>
      <c r="R327" s="768">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1084</v>
      </c>
      <c r="J328" s="768">
        <v>1</v>
      </c>
      <c r="K328" s="768">
        <v>1</v>
      </c>
      <c r="L328" s="768">
        <v>1</v>
      </c>
      <c r="M328" s="768">
        <v>1</v>
      </c>
      <c r="N328" s="768">
        <v>1</v>
      </c>
      <c r="O328" s="768">
        <v>1</v>
      </c>
      <c r="P328" s="768">
        <v>1</v>
      </c>
      <c r="Q328" s="768">
        <v>1</v>
      </c>
      <c r="R328" s="768">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5" outlineLevel="1" x14ac:dyDescent="0.25">
      <c r="A331" s="6"/>
      <c r="B331" s="7"/>
      <c r="C331" s="17"/>
      <c r="D331" s="17"/>
      <c r="E331" s="17"/>
      <c r="F331" s="26"/>
      <c r="G331" s="26" t="s">
        <v>824</v>
      </c>
      <c r="H331" t="s">
        <v>1123</v>
      </c>
      <c r="I331" t="s">
        <v>1124</v>
      </c>
      <c r="J331" t="s">
        <v>1125</v>
      </c>
      <c r="K331" t="s">
        <v>1084</v>
      </c>
      <c r="L331" t="str">
        <f>H331</f>
        <v>knock</v>
      </c>
      <c r="M331" t="str">
        <f t="shared" ref="M331:AU331" si="39">I331</f>
        <v>pre-em</v>
      </c>
      <c r="N331" t="str">
        <f t="shared" si="39"/>
        <v>selective_and_spraytop</v>
      </c>
      <c r="O331" t="str">
        <f t="shared" si="39"/>
        <v>fungicide</v>
      </c>
      <c r="P331" t="str">
        <f t="shared" si="39"/>
        <v>knock</v>
      </c>
      <c r="Q331" t="str">
        <f t="shared" si="39"/>
        <v>pre-em</v>
      </c>
      <c r="R331" t="str">
        <f t="shared" si="39"/>
        <v>selective_and_spraytop</v>
      </c>
      <c r="S331" t="str">
        <f t="shared" si="39"/>
        <v>fungicide</v>
      </c>
      <c r="T331" t="str">
        <f t="shared" si="39"/>
        <v>knock</v>
      </c>
      <c r="U331" t="str">
        <f t="shared" si="39"/>
        <v>pre-em</v>
      </c>
      <c r="V331" t="str">
        <f t="shared" si="39"/>
        <v>selective_and_spraytop</v>
      </c>
      <c r="W331" t="str">
        <f t="shared" si="39"/>
        <v>fungicide</v>
      </c>
      <c r="X331" t="str">
        <f t="shared" si="39"/>
        <v>knock</v>
      </c>
      <c r="Y331" t="str">
        <f t="shared" si="39"/>
        <v>pre-em</v>
      </c>
      <c r="Z331" t="str">
        <f t="shared" si="39"/>
        <v>selective_and_spraytop</v>
      </c>
      <c r="AA331" t="str">
        <f t="shared" si="39"/>
        <v>fungicide</v>
      </c>
      <c r="AB331" t="str">
        <f t="shared" si="39"/>
        <v>knock</v>
      </c>
      <c r="AC331" t="str">
        <f t="shared" si="39"/>
        <v>pre-em</v>
      </c>
      <c r="AD331" t="str">
        <f t="shared" si="39"/>
        <v>selective_and_spraytop</v>
      </c>
      <c r="AE331" t="str">
        <f t="shared" si="39"/>
        <v>fungicide</v>
      </c>
      <c r="AF331" t="str">
        <f t="shared" si="39"/>
        <v>knock</v>
      </c>
      <c r="AG331" t="str">
        <f t="shared" si="39"/>
        <v>pre-em</v>
      </c>
      <c r="AH331" t="str">
        <f t="shared" si="39"/>
        <v>selective_and_spraytop</v>
      </c>
      <c r="AI331" t="str">
        <f t="shared" si="39"/>
        <v>fungicide</v>
      </c>
      <c r="AJ331" t="str">
        <f t="shared" si="39"/>
        <v>knock</v>
      </c>
      <c r="AK331" t="str">
        <f t="shared" si="39"/>
        <v>pre-em</v>
      </c>
      <c r="AL331" t="str">
        <f t="shared" si="39"/>
        <v>selective_and_spraytop</v>
      </c>
      <c r="AM331" t="str">
        <f t="shared" si="39"/>
        <v>fungicide</v>
      </c>
      <c r="AN331" t="str">
        <f t="shared" si="39"/>
        <v>knock</v>
      </c>
      <c r="AO331" t="str">
        <f t="shared" si="39"/>
        <v>pre-em</v>
      </c>
      <c r="AP331" t="str">
        <f t="shared" si="39"/>
        <v>selective_and_spraytop</v>
      </c>
      <c r="AQ331" t="str">
        <f t="shared" si="39"/>
        <v>fungicide</v>
      </c>
      <c r="AR331" t="str">
        <f t="shared" si="39"/>
        <v>knock</v>
      </c>
      <c r="AS331" t="str">
        <f t="shared" si="39"/>
        <v>pre-em</v>
      </c>
      <c r="AT331" t="str">
        <f t="shared" si="39"/>
        <v>selective_and_spraytop</v>
      </c>
      <c r="AU331" t="str">
        <f t="shared" si="39"/>
        <v>fungicide</v>
      </c>
      <c r="AV331" s="189"/>
      <c r="AW331" s="189"/>
      <c r="AX331" s="16"/>
      <c r="AY331" s="8"/>
      <c r="AZ331" s="8"/>
      <c r="BA331" s="8"/>
    </row>
    <row r="332" spans="1:53" ht="15" outlineLevel="1" x14ac:dyDescent="0.25">
      <c r="A332" s="6"/>
      <c r="B332" s="7"/>
      <c r="C332" s="17"/>
      <c r="D332" s="17"/>
      <c r="E332" s="17"/>
      <c r="F332" s="26"/>
      <c r="G332" s="26" t="str">
        <f t="shared" ref="G332:G374" si="40">_xlfn.CONCAT(H178:M178)</f>
        <v>AAAA2A1a</v>
      </c>
      <c r="H332" s="226">
        <v>0</v>
      </c>
      <c r="I332" s="226">
        <v>0</v>
      </c>
      <c r="J332" s="226">
        <v>0</v>
      </c>
      <c r="K332" s="226">
        <v>0</v>
      </c>
      <c r="L332" s="769" cm="1">
        <f t="array" ref="L332">INDEX($H332:$K332,0,MATCH(L$331,$H$331:$K$331,0))*INDEX($J$325:$R$328,MATCH(L$331,$I$325:$I$328,0),MATCH(L$330,$J$324:$R$324,0))</f>
        <v>0</v>
      </c>
      <c r="M332" s="769" cm="1">
        <f t="array" ref="M332">INDEX($H332:$K332,0,MATCH(M$331,$H$331:$K$331,0))*INDEX($J$325:$R$328,MATCH(M$331,$I$325:$I$328,0),MATCH(M$330,$J$324:$R$324,0))</f>
        <v>0</v>
      </c>
      <c r="N332" s="769" cm="1">
        <f t="array" ref="N332">INDEX($H332:$K332,0,MATCH(N$331,$H$331:$K$331,0))*INDEX($J$325:$R$328,MATCH(N$331,$I$325:$I$328,0),MATCH(N$330,$J$324:$R$324,0))</f>
        <v>0</v>
      </c>
      <c r="O332" s="769" cm="1">
        <f t="array" ref="O332">INDEX($H332:$K332,0,MATCH(O$331,$H$331:$K$331,0))*INDEX($J$325:$R$328,MATCH(O$331,$I$325:$I$328,0),MATCH(O$330,$J$324:$R$324,0))</f>
        <v>0</v>
      </c>
      <c r="P332" s="769" cm="1">
        <f t="array" ref="P332">INDEX($H332:$K332,0,MATCH(P$331,$H$331:$K$331,0))*INDEX($J$325:$R$328,MATCH(P$331,$I$325:$I$328,0),MATCH(P$330,$J$324:$R$324,0))</f>
        <v>0</v>
      </c>
      <c r="Q332" s="769" cm="1">
        <f t="array" ref="Q332">INDEX($H332:$K332,0,MATCH(Q$331,$H$331:$K$331,0))*INDEX($J$325:$R$328,MATCH(Q$331,$I$325:$I$328,0),MATCH(Q$330,$J$324:$R$324,0))</f>
        <v>0</v>
      </c>
      <c r="R332" s="769" cm="1">
        <f t="array" ref="R332">INDEX($H332:$K332,0,MATCH(R$331,$H$331:$K$331,0))*INDEX($J$325:$R$328,MATCH(R$331,$I$325:$I$328,0),MATCH(R$330,$J$324:$R$324,0))</f>
        <v>0</v>
      </c>
      <c r="S332" s="769" cm="1">
        <f t="array" ref="S332">INDEX($H332:$K332,0,MATCH(S$331,$H$331:$K$331,0))*INDEX($J$325:$R$328,MATCH(S$331,$I$325:$I$328,0),MATCH(S$330,$J$324:$R$324,0))</f>
        <v>0</v>
      </c>
      <c r="T332" s="769" cm="1">
        <f t="array" ref="T332">INDEX($H332:$K332,0,MATCH(T$331,$H$331:$K$331,0))*INDEX($J$325:$R$328,MATCH(T$331,$I$325:$I$328,0),MATCH(T$330,$J$324:$R$324,0))</f>
        <v>0</v>
      </c>
      <c r="U332" s="769" cm="1">
        <f t="array" ref="U332">INDEX($H332:$K332,0,MATCH(U$331,$H$331:$K$331,0))*INDEX($J$325:$R$328,MATCH(U$331,$I$325:$I$328,0),MATCH(U$330,$J$324:$R$324,0))</f>
        <v>0</v>
      </c>
      <c r="V332" s="769" cm="1">
        <f t="array" ref="V332">INDEX($H332:$K332,0,MATCH(V$331,$H$331:$K$331,0))*INDEX($J$325:$R$328,MATCH(V$331,$I$325:$I$328,0),MATCH(V$330,$J$324:$R$324,0))</f>
        <v>0</v>
      </c>
      <c r="W332" s="769" cm="1">
        <f t="array" ref="W332">INDEX($H332:$K332,0,MATCH(W$331,$H$331:$K$331,0))*INDEX($J$325:$R$328,MATCH(W$331,$I$325:$I$328,0),MATCH(W$330,$J$324:$R$324,0))</f>
        <v>0</v>
      </c>
      <c r="X332" s="769" cm="1">
        <f t="array" ref="X332">INDEX($H332:$K332,0,MATCH(X$331,$H$331:$K$331,0))*INDEX($J$325:$R$328,MATCH(X$331,$I$325:$I$328,0),MATCH(X$330,$J$324:$R$324,0))</f>
        <v>0</v>
      </c>
      <c r="Y332" s="769" cm="1">
        <f t="array" ref="Y332">INDEX($H332:$K332,0,MATCH(Y$331,$H$331:$K$331,0))*INDEX($J$325:$R$328,MATCH(Y$331,$I$325:$I$328,0),MATCH(Y$330,$J$324:$R$324,0))</f>
        <v>0</v>
      </c>
      <c r="Z332" s="769" cm="1">
        <f t="array" ref="Z332">INDEX($H332:$K332,0,MATCH(Z$331,$H$331:$K$331,0))*INDEX($J$325:$R$328,MATCH(Z$331,$I$325:$I$328,0),MATCH(Z$330,$J$324:$R$324,0))</f>
        <v>0</v>
      </c>
      <c r="AA332" s="769" cm="1">
        <f t="array" ref="AA332">INDEX($H332:$K332,0,MATCH(AA$331,$H$331:$K$331,0))*INDEX($J$325:$R$328,MATCH(AA$331,$I$325:$I$328,0),MATCH(AA$330,$J$324:$R$324,0))</f>
        <v>0</v>
      </c>
      <c r="AB332" s="769" cm="1">
        <f t="array" ref="AB332">INDEX($H332:$K332,0,MATCH(AB$331,$H$331:$K$331,0))*INDEX($J$325:$R$328,MATCH(AB$331,$I$325:$I$328,0),MATCH(AB$330,$J$324:$R$324,0))</f>
        <v>0</v>
      </c>
      <c r="AC332" s="769" cm="1">
        <f t="array" ref="AC332">INDEX($H332:$K332,0,MATCH(AC$331,$H$331:$K$331,0))*INDEX($J$325:$R$328,MATCH(AC$331,$I$325:$I$328,0),MATCH(AC$330,$J$324:$R$324,0))</f>
        <v>0</v>
      </c>
      <c r="AD332" s="769" cm="1">
        <f t="array" ref="AD332">INDEX($H332:$K332,0,MATCH(AD$331,$H$331:$K$331,0))*INDEX($J$325:$R$328,MATCH(AD$331,$I$325:$I$328,0),MATCH(AD$330,$J$324:$R$324,0))</f>
        <v>0</v>
      </c>
      <c r="AE332" s="769" cm="1">
        <f t="array" ref="AE332">INDEX($H332:$K332,0,MATCH(AE$331,$H$331:$K$331,0))*INDEX($J$325:$R$328,MATCH(AE$331,$I$325:$I$328,0),MATCH(AE$330,$J$324:$R$324,0))</f>
        <v>0</v>
      </c>
      <c r="AF332" s="769" cm="1">
        <f t="array" ref="AF332">INDEX($H332:$K332,0,MATCH(AF$331,$H$331:$K$331,0))*INDEX($J$325:$R$328,MATCH(AF$331,$I$325:$I$328,0),MATCH(AF$330,$J$324:$R$324,0))</f>
        <v>0</v>
      </c>
      <c r="AG332" s="769" cm="1">
        <f t="array" ref="AG332">INDEX($H332:$K332,0,MATCH(AG$331,$H$331:$K$331,0))*INDEX($J$325:$R$328,MATCH(AG$331,$I$325:$I$328,0),MATCH(AG$330,$J$324:$R$324,0))</f>
        <v>0</v>
      </c>
      <c r="AH332" s="769" cm="1">
        <f t="array" ref="AH332">INDEX($H332:$K332,0,MATCH(AH$331,$H$331:$K$331,0))*INDEX($J$325:$R$328,MATCH(AH$331,$I$325:$I$328,0),MATCH(AH$330,$J$324:$R$324,0))</f>
        <v>0</v>
      </c>
      <c r="AI332" s="769" cm="1">
        <f t="array" ref="AI332">INDEX($H332:$K332,0,MATCH(AI$331,$H$331:$K$331,0))*INDEX($J$325:$R$328,MATCH(AI$331,$I$325:$I$328,0),MATCH(AI$330,$J$324:$R$324,0))</f>
        <v>0</v>
      </c>
      <c r="AJ332" s="769" cm="1">
        <f t="array" ref="AJ332">INDEX($H332:$K332,0,MATCH(AJ$331,$H$331:$K$331,0))*INDEX($J$325:$R$328,MATCH(AJ$331,$I$325:$I$328,0),MATCH(AJ$330,$J$324:$R$324,0))</f>
        <v>0</v>
      </c>
      <c r="AK332" s="769" cm="1">
        <f t="array" ref="AK332">INDEX($H332:$K332,0,MATCH(AK$331,$H$331:$K$331,0))*INDEX($J$325:$R$328,MATCH(AK$331,$I$325:$I$328,0),MATCH(AK$330,$J$324:$R$324,0))</f>
        <v>0</v>
      </c>
      <c r="AL332" s="769" cm="1">
        <f t="array" ref="AL332">INDEX($H332:$K332,0,MATCH(AL$331,$H$331:$K$331,0))*INDEX($J$325:$R$328,MATCH(AL$331,$I$325:$I$328,0),MATCH(AL$330,$J$324:$R$324,0))</f>
        <v>0</v>
      </c>
      <c r="AM332" s="769" cm="1">
        <f t="array" ref="AM332">INDEX($H332:$K332,0,MATCH(AM$331,$H$331:$K$331,0))*INDEX($J$325:$R$328,MATCH(AM$331,$I$325:$I$328,0),MATCH(AM$330,$J$324:$R$324,0))</f>
        <v>0</v>
      </c>
      <c r="AN332" s="769" cm="1">
        <f t="array" ref="AN332">INDEX($H332:$K332,0,MATCH(AN$331,$H$331:$K$331,0))*INDEX($J$325:$R$328,MATCH(AN$331,$I$325:$I$328,0),MATCH(AN$330,$J$324:$R$324,0))</f>
        <v>0</v>
      </c>
      <c r="AO332" s="769" cm="1">
        <f t="array" ref="AO332">INDEX($H332:$K332,0,MATCH(AO$331,$H$331:$K$331,0))*INDEX($J$325:$R$328,MATCH(AO$331,$I$325:$I$328,0),MATCH(AO$330,$J$324:$R$324,0))</f>
        <v>0</v>
      </c>
      <c r="AP332" s="769" cm="1">
        <f t="array" ref="AP332">INDEX($H332:$K332,0,MATCH(AP$331,$H$331:$K$331,0))*INDEX($J$325:$R$328,MATCH(AP$331,$I$325:$I$328,0),MATCH(AP$330,$J$324:$R$324,0))</f>
        <v>0</v>
      </c>
      <c r="AQ332" s="769" cm="1">
        <f t="array" ref="AQ332">INDEX($H332:$K332,0,MATCH(AQ$331,$H$331:$K$331,0))*INDEX($J$325:$R$328,MATCH(AQ$331,$I$325:$I$328,0),MATCH(AQ$330,$J$324:$R$324,0))</f>
        <v>0</v>
      </c>
      <c r="AR332" s="769" cm="1">
        <f t="array" ref="AR332">INDEX($H332:$K332,0,MATCH(AR$331,$H$331:$K$331,0))*INDEX($J$325:$R$328,MATCH(AR$331,$I$325:$I$328,0),MATCH(AR$330,$J$324:$R$324,0))</f>
        <v>0</v>
      </c>
      <c r="AS332" s="769" cm="1">
        <f t="array" ref="AS332">INDEX($H332:$K332,0,MATCH(AS$331,$H$331:$K$331,0))*INDEX($J$325:$R$328,MATCH(AS$331,$I$325:$I$328,0),MATCH(AS$330,$J$324:$R$324,0))</f>
        <v>0</v>
      </c>
      <c r="AT332" s="769" cm="1">
        <f t="array" ref="AT332">INDEX($H332:$K332,0,MATCH(AT$331,$H$331:$K$331,0))*INDEX($J$325:$R$328,MATCH(AT$331,$I$325:$I$328,0),MATCH(AT$330,$J$324:$R$324,0))</f>
        <v>0</v>
      </c>
      <c r="AU332" s="769"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0"/>
        <v>GGGGAg1a2</v>
      </c>
      <c r="H333" s="226">
        <v>0</v>
      </c>
      <c r="I333" s="226">
        <v>0</v>
      </c>
      <c r="J333" s="226">
        <v>0</v>
      </c>
      <c r="K333" s="226">
        <v>0</v>
      </c>
      <c r="L333" s="769" cm="1">
        <f t="array" ref="L333">INDEX($H333:$K333,0,MATCH(L$331,$H$331:$K$331,0))*INDEX($J$325:$R$328,MATCH(L$331,$I$325:$I$328,0),MATCH(L$330,$J$324:$R$324,0))</f>
        <v>0</v>
      </c>
      <c r="M333" s="769" cm="1">
        <f t="array" ref="M333">INDEX($H333:$K333,0,MATCH(M$331,$H$331:$K$331,0))*INDEX($J$325:$R$328,MATCH(M$331,$I$325:$I$328,0),MATCH(M$330,$J$324:$R$324,0))</f>
        <v>0</v>
      </c>
      <c r="N333" s="769" cm="1">
        <f t="array" ref="N333">INDEX($H333:$K333,0,MATCH(N$331,$H$331:$K$331,0))*INDEX($J$325:$R$328,MATCH(N$331,$I$325:$I$328,0),MATCH(N$330,$J$324:$R$324,0))</f>
        <v>0</v>
      </c>
      <c r="O333" s="769" cm="1">
        <f t="array" ref="O333">INDEX($H333:$K333,0,MATCH(O$331,$H$331:$K$331,0))*INDEX($J$325:$R$328,MATCH(O$331,$I$325:$I$328,0),MATCH(O$330,$J$324:$R$324,0))</f>
        <v>0</v>
      </c>
      <c r="P333" s="769" cm="1">
        <f t="array" ref="P333">INDEX($H333:$K333,0,MATCH(P$331,$H$331:$K$331,0))*INDEX($J$325:$R$328,MATCH(P$331,$I$325:$I$328,0),MATCH(P$330,$J$324:$R$324,0))</f>
        <v>0</v>
      </c>
      <c r="Q333" s="769" cm="1">
        <f t="array" ref="Q333">INDEX($H333:$K333,0,MATCH(Q$331,$H$331:$K$331,0))*INDEX($J$325:$R$328,MATCH(Q$331,$I$325:$I$328,0),MATCH(Q$330,$J$324:$R$324,0))</f>
        <v>0</v>
      </c>
      <c r="R333" s="769" cm="1">
        <f t="array" ref="R333">INDEX($H333:$K333,0,MATCH(R$331,$H$331:$K$331,0))*INDEX($J$325:$R$328,MATCH(R$331,$I$325:$I$328,0),MATCH(R$330,$J$324:$R$324,0))</f>
        <v>0</v>
      </c>
      <c r="S333" s="769" cm="1">
        <f t="array" ref="S333">INDEX($H333:$K333,0,MATCH(S$331,$H$331:$K$331,0))*INDEX($J$325:$R$328,MATCH(S$331,$I$325:$I$328,0),MATCH(S$330,$J$324:$R$324,0))</f>
        <v>0</v>
      </c>
      <c r="T333" s="769" cm="1">
        <f t="array" ref="T333">INDEX($H333:$K333,0,MATCH(T$331,$H$331:$K$331,0))*INDEX($J$325:$R$328,MATCH(T$331,$I$325:$I$328,0),MATCH(T$330,$J$324:$R$324,0))</f>
        <v>0</v>
      </c>
      <c r="U333" s="769" cm="1">
        <f t="array" ref="U333">INDEX($H333:$K333,0,MATCH(U$331,$H$331:$K$331,0))*INDEX($J$325:$R$328,MATCH(U$331,$I$325:$I$328,0),MATCH(U$330,$J$324:$R$324,0))</f>
        <v>0</v>
      </c>
      <c r="V333" s="769" cm="1">
        <f t="array" ref="V333">INDEX($H333:$K333,0,MATCH(V$331,$H$331:$K$331,0))*INDEX($J$325:$R$328,MATCH(V$331,$I$325:$I$328,0),MATCH(V$330,$J$324:$R$324,0))</f>
        <v>0</v>
      </c>
      <c r="W333" s="769" cm="1">
        <f t="array" ref="W333">INDEX($H333:$K333,0,MATCH(W$331,$H$331:$K$331,0))*INDEX($J$325:$R$328,MATCH(W$331,$I$325:$I$328,0),MATCH(W$330,$J$324:$R$324,0))</f>
        <v>0</v>
      </c>
      <c r="X333" s="769" cm="1">
        <f t="array" ref="X333">INDEX($H333:$K333,0,MATCH(X$331,$H$331:$K$331,0))*INDEX($J$325:$R$328,MATCH(X$331,$I$325:$I$328,0),MATCH(X$330,$J$324:$R$324,0))</f>
        <v>0</v>
      </c>
      <c r="Y333" s="769" cm="1">
        <f t="array" ref="Y333">INDEX($H333:$K333,0,MATCH(Y$331,$H$331:$K$331,0))*INDEX($J$325:$R$328,MATCH(Y$331,$I$325:$I$328,0),MATCH(Y$330,$J$324:$R$324,0))</f>
        <v>0</v>
      </c>
      <c r="Z333" s="769" cm="1">
        <f t="array" ref="Z333">INDEX($H333:$K333,0,MATCH(Z$331,$H$331:$K$331,0))*INDEX($J$325:$R$328,MATCH(Z$331,$I$325:$I$328,0),MATCH(Z$330,$J$324:$R$324,0))</f>
        <v>0</v>
      </c>
      <c r="AA333" s="769" cm="1">
        <f t="array" ref="AA333">INDEX($H333:$K333,0,MATCH(AA$331,$H$331:$K$331,0))*INDEX($J$325:$R$328,MATCH(AA$331,$I$325:$I$328,0),MATCH(AA$330,$J$324:$R$324,0))</f>
        <v>0</v>
      </c>
      <c r="AB333" s="769" cm="1">
        <f t="array" ref="AB333">INDEX($H333:$K333,0,MATCH(AB$331,$H$331:$K$331,0))*INDEX($J$325:$R$328,MATCH(AB$331,$I$325:$I$328,0),MATCH(AB$330,$J$324:$R$324,0))</f>
        <v>0</v>
      </c>
      <c r="AC333" s="769" cm="1">
        <f t="array" ref="AC333">INDEX($H333:$K333,0,MATCH(AC$331,$H$331:$K$331,0))*INDEX($J$325:$R$328,MATCH(AC$331,$I$325:$I$328,0),MATCH(AC$330,$J$324:$R$324,0))</f>
        <v>0</v>
      </c>
      <c r="AD333" s="769" cm="1">
        <f t="array" ref="AD333">INDEX($H333:$K333,0,MATCH(AD$331,$H$331:$K$331,0))*INDEX($J$325:$R$328,MATCH(AD$331,$I$325:$I$328,0),MATCH(AD$330,$J$324:$R$324,0))</f>
        <v>0</v>
      </c>
      <c r="AE333" s="769" cm="1">
        <f t="array" ref="AE333">INDEX($H333:$K333,0,MATCH(AE$331,$H$331:$K$331,0))*INDEX($J$325:$R$328,MATCH(AE$331,$I$325:$I$328,0),MATCH(AE$330,$J$324:$R$324,0))</f>
        <v>0</v>
      </c>
      <c r="AF333" s="769" cm="1">
        <f t="array" ref="AF333">INDEX($H333:$K333,0,MATCH(AF$331,$H$331:$K$331,0))*INDEX($J$325:$R$328,MATCH(AF$331,$I$325:$I$328,0),MATCH(AF$330,$J$324:$R$324,0))</f>
        <v>0</v>
      </c>
      <c r="AG333" s="769" cm="1">
        <f t="array" ref="AG333">INDEX($H333:$K333,0,MATCH(AG$331,$H$331:$K$331,0))*INDEX($J$325:$R$328,MATCH(AG$331,$I$325:$I$328,0),MATCH(AG$330,$J$324:$R$324,0))</f>
        <v>0</v>
      </c>
      <c r="AH333" s="769" cm="1">
        <f t="array" ref="AH333">INDEX($H333:$K333,0,MATCH(AH$331,$H$331:$K$331,0))*INDEX($J$325:$R$328,MATCH(AH$331,$I$325:$I$328,0),MATCH(AH$330,$J$324:$R$324,0))</f>
        <v>0</v>
      </c>
      <c r="AI333" s="769" cm="1">
        <f t="array" ref="AI333">INDEX($H333:$K333,0,MATCH(AI$331,$H$331:$K$331,0))*INDEX($J$325:$R$328,MATCH(AI$331,$I$325:$I$328,0),MATCH(AI$330,$J$324:$R$324,0))</f>
        <v>0</v>
      </c>
      <c r="AJ333" s="769" cm="1">
        <f t="array" ref="AJ333">INDEX($H333:$K333,0,MATCH(AJ$331,$H$331:$K$331,0))*INDEX($J$325:$R$328,MATCH(AJ$331,$I$325:$I$328,0),MATCH(AJ$330,$J$324:$R$324,0))</f>
        <v>0</v>
      </c>
      <c r="AK333" s="769" cm="1">
        <f t="array" ref="AK333">INDEX($H333:$K333,0,MATCH(AK$331,$H$331:$K$331,0))*INDEX($J$325:$R$328,MATCH(AK$331,$I$325:$I$328,0),MATCH(AK$330,$J$324:$R$324,0))</f>
        <v>0</v>
      </c>
      <c r="AL333" s="769" cm="1">
        <f t="array" ref="AL333">INDEX($H333:$K333,0,MATCH(AL$331,$H$331:$K$331,0))*INDEX($J$325:$R$328,MATCH(AL$331,$I$325:$I$328,0),MATCH(AL$330,$J$324:$R$324,0))</f>
        <v>0</v>
      </c>
      <c r="AM333" s="769" cm="1">
        <f t="array" ref="AM333">INDEX($H333:$K333,0,MATCH(AM$331,$H$331:$K$331,0))*INDEX($J$325:$R$328,MATCH(AM$331,$I$325:$I$328,0),MATCH(AM$330,$J$324:$R$324,0))</f>
        <v>0</v>
      </c>
      <c r="AN333" s="769" cm="1">
        <f t="array" ref="AN333">INDEX($H333:$K333,0,MATCH(AN$331,$H$331:$K$331,0))*INDEX($J$325:$R$328,MATCH(AN$331,$I$325:$I$328,0),MATCH(AN$330,$J$324:$R$324,0))</f>
        <v>0</v>
      </c>
      <c r="AO333" s="769" cm="1">
        <f t="array" ref="AO333">INDEX($H333:$K333,0,MATCH(AO$331,$H$331:$K$331,0))*INDEX($J$325:$R$328,MATCH(AO$331,$I$325:$I$328,0),MATCH(AO$330,$J$324:$R$324,0))</f>
        <v>0</v>
      </c>
      <c r="AP333" s="769" cm="1">
        <f t="array" ref="AP333">INDEX($H333:$K333,0,MATCH(AP$331,$H$331:$K$331,0))*INDEX($J$325:$R$328,MATCH(AP$331,$I$325:$I$328,0),MATCH(AP$330,$J$324:$R$324,0))</f>
        <v>0</v>
      </c>
      <c r="AQ333" s="769" cm="1">
        <f t="array" ref="AQ333">INDEX($H333:$K333,0,MATCH(AQ$331,$H$331:$K$331,0))*INDEX($J$325:$R$328,MATCH(AQ$331,$I$325:$I$328,0),MATCH(AQ$330,$J$324:$R$324,0))</f>
        <v>0</v>
      </c>
      <c r="AR333" s="769" cm="1">
        <f t="array" ref="AR333">INDEX($H333:$K333,0,MATCH(AR$331,$H$331:$K$331,0))*INDEX($J$325:$R$328,MATCH(AR$331,$I$325:$I$328,0),MATCH(AR$330,$J$324:$R$324,0))</f>
        <v>0</v>
      </c>
      <c r="AS333" s="769" cm="1">
        <f t="array" ref="AS333">INDEX($H333:$K333,0,MATCH(AS$331,$H$331:$K$331,0))*INDEX($J$325:$R$328,MATCH(AS$331,$I$325:$I$328,0),MATCH(AS$330,$J$324:$R$324,0))</f>
        <v>0</v>
      </c>
      <c r="AT333" s="769" cm="1">
        <f t="array" ref="AT333">INDEX($H333:$K333,0,MATCH(AT$331,$H$331:$K$331,0))*INDEX($J$325:$R$328,MATCH(AT$331,$I$325:$I$328,0),MATCH(AT$330,$J$324:$R$324,0))</f>
        <v>0</v>
      </c>
      <c r="AU333" s="769"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0"/>
        <v>GGGGSg1a2</v>
      </c>
      <c r="H334" s="226">
        <v>0</v>
      </c>
      <c r="I334" s="226">
        <v>0</v>
      </c>
      <c r="J334" s="226">
        <v>0</v>
      </c>
      <c r="K334" s="226">
        <v>0</v>
      </c>
      <c r="L334" s="769" cm="1">
        <f t="array" ref="L334">INDEX($H334:$K334,0,MATCH(L$331,$H$331:$K$331,0))*INDEX($J$325:$R$328,MATCH(L$331,$I$325:$I$328,0),MATCH(L$330,$J$324:$R$324,0))</f>
        <v>0</v>
      </c>
      <c r="M334" s="769" cm="1">
        <f t="array" ref="M334">INDEX($H334:$K334,0,MATCH(M$331,$H$331:$K$331,0))*INDEX($J$325:$R$328,MATCH(M$331,$I$325:$I$328,0),MATCH(M$330,$J$324:$R$324,0))</f>
        <v>0</v>
      </c>
      <c r="N334" s="769" cm="1">
        <f t="array" ref="N334">INDEX($H334:$K334,0,MATCH(N$331,$H$331:$K$331,0))*INDEX($J$325:$R$328,MATCH(N$331,$I$325:$I$328,0),MATCH(N$330,$J$324:$R$324,0))</f>
        <v>0</v>
      </c>
      <c r="O334" s="769" cm="1">
        <f t="array" ref="O334">INDEX($H334:$K334,0,MATCH(O$331,$H$331:$K$331,0))*INDEX($J$325:$R$328,MATCH(O$331,$I$325:$I$328,0),MATCH(O$330,$J$324:$R$324,0))</f>
        <v>0</v>
      </c>
      <c r="P334" s="769" cm="1">
        <f t="array" ref="P334">INDEX($H334:$K334,0,MATCH(P$331,$H$331:$K$331,0))*INDEX($J$325:$R$328,MATCH(P$331,$I$325:$I$328,0),MATCH(P$330,$J$324:$R$324,0))</f>
        <v>0</v>
      </c>
      <c r="Q334" s="769" cm="1">
        <f t="array" ref="Q334">INDEX($H334:$K334,0,MATCH(Q$331,$H$331:$K$331,0))*INDEX($J$325:$R$328,MATCH(Q$331,$I$325:$I$328,0),MATCH(Q$330,$J$324:$R$324,0))</f>
        <v>0</v>
      </c>
      <c r="R334" s="769" cm="1">
        <f t="array" ref="R334">INDEX($H334:$K334,0,MATCH(R$331,$H$331:$K$331,0))*INDEX($J$325:$R$328,MATCH(R$331,$I$325:$I$328,0),MATCH(R$330,$J$324:$R$324,0))</f>
        <v>0</v>
      </c>
      <c r="S334" s="769" cm="1">
        <f t="array" ref="S334">INDEX($H334:$K334,0,MATCH(S$331,$H$331:$K$331,0))*INDEX($J$325:$R$328,MATCH(S$331,$I$325:$I$328,0),MATCH(S$330,$J$324:$R$324,0))</f>
        <v>0</v>
      </c>
      <c r="T334" s="769" cm="1">
        <f t="array" ref="T334">INDEX($H334:$K334,0,MATCH(T$331,$H$331:$K$331,0))*INDEX($J$325:$R$328,MATCH(T$331,$I$325:$I$328,0),MATCH(T$330,$J$324:$R$324,0))</f>
        <v>0</v>
      </c>
      <c r="U334" s="769" cm="1">
        <f t="array" ref="U334">INDEX($H334:$K334,0,MATCH(U$331,$H$331:$K$331,0))*INDEX($J$325:$R$328,MATCH(U$331,$I$325:$I$328,0),MATCH(U$330,$J$324:$R$324,0))</f>
        <v>0</v>
      </c>
      <c r="V334" s="769" cm="1">
        <f t="array" ref="V334">INDEX($H334:$K334,0,MATCH(V$331,$H$331:$K$331,0))*INDEX($J$325:$R$328,MATCH(V$331,$I$325:$I$328,0),MATCH(V$330,$J$324:$R$324,0))</f>
        <v>0</v>
      </c>
      <c r="W334" s="769" cm="1">
        <f t="array" ref="W334">INDEX($H334:$K334,0,MATCH(W$331,$H$331:$K$331,0))*INDEX($J$325:$R$328,MATCH(W$331,$I$325:$I$328,0),MATCH(W$330,$J$324:$R$324,0))</f>
        <v>0</v>
      </c>
      <c r="X334" s="769" cm="1">
        <f t="array" ref="X334">INDEX($H334:$K334,0,MATCH(X$331,$H$331:$K$331,0))*INDEX($J$325:$R$328,MATCH(X$331,$I$325:$I$328,0),MATCH(X$330,$J$324:$R$324,0))</f>
        <v>0</v>
      </c>
      <c r="Y334" s="769" cm="1">
        <f t="array" ref="Y334">INDEX($H334:$K334,0,MATCH(Y$331,$H$331:$K$331,0))*INDEX($J$325:$R$328,MATCH(Y$331,$I$325:$I$328,0),MATCH(Y$330,$J$324:$R$324,0))</f>
        <v>0</v>
      </c>
      <c r="Z334" s="769" cm="1">
        <f t="array" ref="Z334">INDEX($H334:$K334,0,MATCH(Z$331,$H$331:$K$331,0))*INDEX($J$325:$R$328,MATCH(Z$331,$I$325:$I$328,0),MATCH(Z$330,$J$324:$R$324,0))</f>
        <v>0</v>
      </c>
      <c r="AA334" s="769" cm="1">
        <f t="array" ref="AA334">INDEX($H334:$K334,0,MATCH(AA$331,$H$331:$K$331,0))*INDEX($J$325:$R$328,MATCH(AA$331,$I$325:$I$328,0),MATCH(AA$330,$J$324:$R$324,0))</f>
        <v>0</v>
      </c>
      <c r="AB334" s="769" cm="1">
        <f t="array" ref="AB334">INDEX($H334:$K334,0,MATCH(AB$331,$H$331:$K$331,0))*INDEX($J$325:$R$328,MATCH(AB$331,$I$325:$I$328,0),MATCH(AB$330,$J$324:$R$324,0))</f>
        <v>0</v>
      </c>
      <c r="AC334" s="769" cm="1">
        <f t="array" ref="AC334">INDEX($H334:$K334,0,MATCH(AC$331,$H$331:$K$331,0))*INDEX($J$325:$R$328,MATCH(AC$331,$I$325:$I$328,0),MATCH(AC$330,$J$324:$R$324,0))</f>
        <v>0</v>
      </c>
      <c r="AD334" s="769" cm="1">
        <f t="array" ref="AD334">INDEX($H334:$K334,0,MATCH(AD$331,$H$331:$K$331,0))*INDEX($J$325:$R$328,MATCH(AD$331,$I$325:$I$328,0),MATCH(AD$330,$J$324:$R$324,0))</f>
        <v>0</v>
      </c>
      <c r="AE334" s="769" cm="1">
        <f t="array" ref="AE334">INDEX($H334:$K334,0,MATCH(AE$331,$H$331:$K$331,0))*INDEX($J$325:$R$328,MATCH(AE$331,$I$325:$I$328,0),MATCH(AE$330,$J$324:$R$324,0))</f>
        <v>0</v>
      </c>
      <c r="AF334" s="769" cm="1">
        <f t="array" ref="AF334">INDEX($H334:$K334,0,MATCH(AF$331,$H$331:$K$331,0))*INDEX($J$325:$R$328,MATCH(AF$331,$I$325:$I$328,0),MATCH(AF$330,$J$324:$R$324,0))</f>
        <v>0</v>
      </c>
      <c r="AG334" s="769" cm="1">
        <f t="array" ref="AG334">INDEX($H334:$K334,0,MATCH(AG$331,$H$331:$K$331,0))*INDEX($J$325:$R$328,MATCH(AG$331,$I$325:$I$328,0),MATCH(AG$330,$J$324:$R$324,0))</f>
        <v>0</v>
      </c>
      <c r="AH334" s="769" cm="1">
        <f t="array" ref="AH334">INDEX($H334:$K334,0,MATCH(AH$331,$H$331:$K$331,0))*INDEX($J$325:$R$328,MATCH(AH$331,$I$325:$I$328,0),MATCH(AH$330,$J$324:$R$324,0))</f>
        <v>0</v>
      </c>
      <c r="AI334" s="769" cm="1">
        <f t="array" ref="AI334">INDEX($H334:$K334,0,MATCH(AI$331,$H$331:$K$331,0))*INDEX($J$325:$R$328,MATCH(AI$331,$I$325:$I$328,0),MATCH(AI$330,$J$324:$R$324,0))</f>
        <v>0</v>
      </c>
      <c r="AJ334" s="769" cm="1">
        <f t="array" ref="AJ334">INDEX($H334:$K334,0,MATCH(AJ$331,$H$331:$K$331,0))*INDEX($J$325:$R$328,MATCH(AJ$331,$I$325:$I$328,0),MATCH(AJ$330,$J$324:$R$324,0))</f>
        <v>0</v>
      </c>
      <c r="AK334" s="769" cm="1">
        <f t="array" ref="AK334">INDEX($H334:$K334,0,MATCH(AK$331,$H$331:$K$331,0))*INDEX($J$325:$R$328,MATCH(AK$331,$I$325:$I$328,0),MATCH(AK$330,$J$324:$R$324,0))</f>
        <v>0</v>
      </c>
      <c r="AL334" s="769" cm="1">
        <f t="array" ref="AL334">INDEX($H334:$K334,0,MATCH(AL$331,$H$331:$K$331,0))*INDEX($J$325:$R$328,MATCH(AL$331,$I$325:$I$328,0),MATCH(AL$330,$J$324:$R$324,0))</f>
        <v>0</v>
      </c>
      <c r="AM334" s="769" cm="1">
        <f t="array" ref="AM334">INDEX($H334:$K334,0,MATCH(AM$331,$H$331:$K$331,0))*INDEX($J$325:$R$328,MATCH(AM$331,$I$325:$I$328,0),MATCH(AM$330,$J$324:$R$324,0))</f>
        <v>0</v>
      </c>
      <c r="AN334" s="769" cm="1">
        <f t="array" ref="AN334">INDEX($H334:$K334,0,MATCH(AN$331,$H$331:$K$331,0))*INDEX($J$325:$R$328,MATCH(AN$331,$I$325:$I$328,0),MATCH(AN$330,$J$324:$R$324,0))</f>
        <v>0</v>
      </c>
      <c r="AO334" s="769" cm="1">
        <f t="array" ref="AO334">INDEX($H334:$K334,0,MATCH(AO$331,$H$331:$K$331,0))*INDEX($J$325:$R$328,MATCH(AO$331,$I$325:$I$328,0),MATCH(AO$330,$J$324:$R$324,0))</f>
        <v>0</v>
      </c>
      <c r="AP334" s="769" cm="1">
        <f t="array" ref="AP334">INDEX($H334:$K334,0,MATCH(AP$331,$H$331:$K$331,0))*INDEX($J$325:$R$328,MATCH(AP$331,$I$325:$I$328,0),MATCH(AP$330,$J$324:$R$324,0))</f>
        <v>0</v>
      </c>
      <c r="AQ334" s="769" cm="1">
        <f t="array" ref="AQ334">INDEX($H334:$K334,0,MATCH(AQ$331,$H$331:$K$331,0))*INDEX($J$325:$R$328,MATCH(AQ$331,$I$325:$I$328,0),MATCH(AQ$330,$J$324:$R$324,0))</f>
        <v>0</v>
      </c>
      <c r="AR334" s="769" cm="1">
        <f t="array" ref="AR334">INDEX($H334:$K334,0,MATCH(AR$331,$H$331:$K$331,0))*INDEX($J$325:$R$328,MATCH(AR$331,$I$325:$I$328,0),MATCH(AR$330,$J$324:$R$324,0))</f>
        <v>0</v>
      </c>
      <c r="AS334" s="769" cm="1">
        <f t="array" ref="AS334">INDEX($H334:$K334,0,MATCH(AS$331,$H$331:$K$331,0))*INDEX($J$325:$R$328,MATCH(AS$331,$I$325:$I$328,0),MATCH(AS$330,$J$324:$R$324,0))</f>
        <v>0</v>
      </c>
      <c r="AT334" s="769" cm="1">
        <f t="array" ref="AT334">INDEX($H334:$K334,0,MATCH(AT$331,$H$331:$K$331,0))*INDEX($J$325:$R$328,MATCH(AT$331,$I$325:$I$328,0),MATCH(AT$330,$J$324:$R$324,0))</f>
        <v>0</v>
      </c>
      <c r="AU334" s="769"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0"/>
        <v>GGGAg2Na2</v>
      </c>
      <c r="H335" s="226">
        <v>0</v>
      </c>
      <c r="I335" s="226">
        <v>0</v>
      </c>
      <c r="J335" s="226">
        <v>0</v>
      </c>
      <c r="K335" s="226">
        <v>0</v>
      </c>
      <c r="L335" s="769" cm="1">
        <f t="array" ref="L335">INDEX($H335:$K335,0,MATCH(L$331,$H$331:$K$331,0))*INDEX($J$325:$R$328,MATCH(L$331,$I$325:$I$328,0),MATCH(L$330,$J$324:$R$324,0))</f>
        <v>0</v>
      </c>
      <c r="M335" s="769" cm="1">
        <f t="array" ref="M335">INDEX($H335:$K335,0,MATCH(M$331,$H$331:$K$331,0))*INDEX($J$325:$R$328,MATCH(M$331,$I$325:$I$328,0),MATCH(M$330,$J$324:$R$324,0))</f>
        <v>0</v>
      </c>
      <c r="N335" s="769" cm="1">
        <f t="array" ref="N335">INDEX($H335:$K335,0,MATCH(N$331,$H$331:$K$331,0))*INDEX($J$325:$R$328,MATCH(N$331,$I$325:$I$328,0),MATCH(N$330,$J$324:$R$324,0))</f>
        <v>0</v>
      </c>
      <c r="O335" s="769" cm="1">
        <f t="array" ref="O335">INDEX($H335:$K335,0,MATCH(O$331,$H$331:$K$331,0))*INDEX($J$325:$R$328,MATCH(O$331,$I$325:$I$328,0),MATCH(O$330,$J$324:$R$324,0))</f>
        <v>0</v>
      </c>
      <c r="P335" s="769" cm="1">
        <f t="array" ref="P335">INDEX($H335:$K335,0,MATCH(P$331,$H$331:$K$331,0))*INDEX($J$325:$R$328,MATCH(P$331,$I$325:$I$328,0),MATCH(P$330,$J$324:$R$324,0))</f>
        <v>0</v>
      </c>
      <c r="Q335" s="769" cm="1">
        <f t="array" ref="Q335">INDEX($H335:$K335,0,MATCH(Q$331,$H$331:$K$331,0))*INDEX($J$325:$R$328,MATCH(Q$331,$I$325:$I$328,0),MATCH(Q$330,$J$324:$R$324,0))</f>
        <v>0</v>
      </c>
      <c r="R335" s="769" cm="1">
        <f t="array" ref="R335">INDEX($H335:$K335,0,MATCH(R$331,$H$331:$K$331,0))*INDEX($J$325:$R$328,MATCH(R$331,$I$325:$I$328,0),MATCH(R$330,$J$324:$R$324,0))</f>
        <v>0</v>
      </c>
      <c r="S335" s="769" cm="1">
        <f t="array" ref="S335">INDEX($H335:$K335,0,MATCH(S$331,$H$331:$K$331,0))*INDEX($J$325:$R$328,MATCH(S$331,$I$325:$I$328,0),MATCH(S$330,$J$324:$R$324,0))</f>
        <v>0</v>
      </c>
      <c r="T335" s="769" cm="1">
        <f t="array" ref="T335">INDEX($H335:$K335,0,MATCH(T$331,$H$331:$K$331,0))*INDEX($J$325:$R$328,MATCH(T$331,$I$325:$I$328,0),MATCH(T$330,$J$324:$R$324,0))</f>
        <v>0</v>
      </c>
      <c r="U335" s="769" cm="1">
        <f t="array" ref="U335">INDEX($H335:$K335,0,MATCH(U$331,$H$331:$K$331,0))*INDEX($J$325:$R$328,MATCH(U$331,$I$325:$I$328,0),MATCH(U$330,$J$324:$R$324,0))</f>
        <v>0</v>
      </c>
      <c r="V335" s="769" cm="1">
        <f t="array" ref="V335">INDEX($H335:$K335,0,MATCH(V$331,$H$331:$K$331,0))*INDEX($J$325:$R$328,MATCH(V$331,$I$325:$I$328,0),MATCH(V$330,$J$324:$R$324,0))</f>
        <v>0</v>
      </c>
      <c r="W335" s="769" cm="1">
        <f t="array" ref="W335">INDEX($H335:$K335,0,MATCH(W$331,$H$331:$K$331,0))*INDEX($J$325:$R$328,MATCH(W$331,$I$325:$I$328,0),MATCH(W$330,$J$324:$R$324,0))</f>
        <v>0</v>
      </c>
      <c r="X335" s="769" cm="1">
        <f t="array" ref="X335">INDEX($H335:$K335,0,MATCH(X$331,$H$331:$K$331,0))*INDEX($J$325:$R$328,MATCH(X$331,$I$325:$I$328,0),MATCH(X$330,$J$324:$R$324,0))</f>
        <v>0</v>
      </c>
      <c r="Y335" s="769" cm="1">
        <f t="array" ref="Y335">INDEX($H335:$K335,0,MATCH(Y$331,$H$331:$K$331,0))*INDEX($J$325:$R$328,MATCH(Y$331,$I$325:$I$328,0),MATCH(Y$330,$J$324:$R$324,0))</f>
        <v>0</v>
      </c>
      <c r="Z335" s="769" cm="1">
        <f t="array" ref="Z335">INDEX($H335:$K335,0,MATCH(Z$331,$H$331:$K$331,0))*INDEX($J$325:$R$328,MATCH(Z$331,$I$325:$I$328,0),MATCH(Z$330,$J$324:$R$324,0))</f>
        <v>0</v>
      </c>
      <c r="AA335" s="769" cm="1">
        <f t="array" ref="AA335">INDEX($H335:$K335,0,MATCH(AA$331,$H$331:$K$331,0))*INDEX($J$325:$R$328,MATCH(AA$331,$I$325:$I$328,0),MATCH(AA$330,$J$324:$R$324,0))</f>
        <v>0</v>
      </c>
      <c r="AB335" s="769" cm="1">
        <f t="array" ref="AB335">INDEX($H335:$K335,0,MATCH(AB$331,$H$331:$K$331,0))*INDEX($J$325:$R$328,MATCH(AB$331,$I$325:$I$328,0),MATCH(AB$330,$J$324:$R$324,0))</f>
        <v>0</v>
      </c>
      <c r="AC335" s="769" cm="1">
        <f t="array" ref="AC335">INDEX($H335:$K335,0,MATCH(AC$331,$H$331:$K$331,0))*INDEX($J$325:$R$328,MATCH(AC$331,$I$325:$I$328,0),MATCH(AC$330,$J$324:$R$324,0))</f>
        <v>0</v>
      </c>
      <c r="AD335" s="769" cm="1">
        <f t="array" ref="AD335">INDEX($H335:$K335,0,MATCH(AD$331,$H$331:$K$331,0))*INDEX($J$325:$R$328,MATCH(AD$331,$I$325:$I$328,0),MATCH(AD$330,$J$324:$R$324,0))</f>
        <v>0</v>
      </c>
      <c r="AE335" s="769" cm="1">
        <f t="array" ref="AE335">INDEX($H335:$K335,0,MATCH(AE$331,$H$331:$K$331,0))*INDEX($J$325:$R$328,MATCH(AE$331,$I$325:$I$328,0),MATCH(AE$330,$J$324:$R$324,0))</f>
        <v>0</v>
      </c>
      <c r="AF335" s="769" cm="1">
        <f t="array" ref="AF335">INDEX($H335:$K335,0,MATCH(AF$331,$H$331:$K$331,0))*INDEX($J$325:$R$328,MATCH(AF$331,$I$325:$I$328,0),MATCH(AF$330,$J$324:$R$324,0))</f>
        <v>0</v>
      </c>
      <c r="AG335" s="769" cm="1">
        <f t="array" ref="AG335">INDEX($H335:$K335,0,MATCH(AG$331,$H$331:$K$331,0))*INDEX($J$325:$R$328,MATCH(AG$331,$I$325:$I$328,0),MATCH(AG$330,$J$324:$R$324,0))</f>
        <v>0</v>
      </c>
      <c r="AH335" s="769" cm="1">
        <f t="array" ref="AH335">INDEX($H335:$K335,0,MATCH(AH$331,$H$331:$K$331,0))*INDEX($J$325:$R$328,MATCH(AH$331,$I$325:$I$328,0),MATCH(AH$330,$J$324:$R$324,0))</f>
        <v>0</v>
      </c>
      <c r="AI335" s="769" cm="1">
        <f t="array" ref="AI335">INDEX($H335:$K335,0,MATCH(AI$331,$H$331:$K$331,0))*INDEX($J$325:$R$328,MATCH(AI$331,$I$325:$I$328,0),MATCH(AI$330,$J$324:$R$324,0))</f>
        <v>0</v>
      </c>
      <c r="AJ335" s="769" cm="1">
        <f t="array" ref="AJ335">INDEX($H335:$K335,0,MATCH(AJ$331,$H$331:$K$331,0))*INDEX($J$325:$R$328,MATCH(AJ$331,$I$325:$I$328,0),MATCH(AJ$330,$J$324:$R$324,0))</f>
        <v>0</v>
      </c>
      <c r="AK335" s="769" cm="1">
        <f t="array" ref="AK335">INDEX($H335:$K335,0,MATCH(AK$331,$H$331:$K$331,0))*INDEX($J$325:$R$328,MATCH(AK$331,$I$325:$I$328,0),MATCH(AK$330,$J$324:$R$324,0))</f>
        <v>0</v>
      </c>
      <c r="AL335" s="769" cm="1">
        <f t="array" ref="AL335">INDEX($H335:$K335,0,MATCH(AL$331,$H$331:$K$331,0))*INDEX($J$325:$R$328,MATCH(AL$331,$I$325:$I$328,0),MATCH(AL$330,$J$324:$R$324,0))</f>
        <v>0</v>
      </c>
      <c r="AM335" s="769" cm="1">
        <f t="array" ref="AM335">INDEX($H335:$K335,0,MATCH(AM$331,$H$331:$K$331,0))*INDEX($J$325:$R$328,MATCH(AM$331,$I$325:$I$328,0),MATCH(AM$330,$J$324:$R$324,0))</f>
        <v>0</v>
      </c>
      <c r="AN335" s="769" cm="1">
        <f t="array" ref="AN335">INDEX($H335:$K335,0,MATCH(AN$331,$H$331:$K$331,0))*INDEX($J$325:$R$328,MATCH(AN$331,$I$325:$I$328,0),MATCH(AN$330,$J$324:$R$324,0))</f>
        <v>0</v>
      </c>
      <c r="AO335" s="769" cm="1">
        <f t="array" ref="AO335">INDEX($H335:$K335,0,MATCH(AO$331,$H$331:$K$331,0))*INDEX($J$325:$R$328,MATCH(AO$331,$I$325:$I$328,0),MATCH(AO$330,$J$324:$R$324,0))</f>
        <v>0</v>
      </c>
      <c r="AP335" s="769" cm="1">
        <f t="array" ref="AP335">INDEX($H335:$K335,0,MATCH(AP$331,$H$331:$K$331,0))*INDEX($J$325:$R$328,MATCH(AP$331,$I$325:$I$328,0),MATCH(AP$330,$J$324:$R$324,0))</f>
        <v>0</v>
      </c>
      <c r="AQ335" s="769" cm="1">
        <f t="array" ref="AQ335">INDEX($H335:$K335,0,MATCH(AQ$331,$H$331:$K$331,0))*INDEX($J$325:$R$328,MATCH(AQ$331,$I$325:$I$328,0),MATCH(AQ$330,$J$324:$R$324,0))</f>
        <v>0</v>
      </c>
      <c r="AR335" s="769" cm="1">
        <f t="array" ref="AR335">INDEX($H335:$K335,0,MATCH(AR$331,$H$331:$K$331,0))*INDEX($J$325:$R$328,MATCH(AR$331,$I$325:$I$328,0),MATCH(AR$330,$J$324:$R$324,0))</f>
        <v>0</v>
      </c>
      <c r="AS335" s="769" cm="1">
        <f t="array" ref="AS335">INDEX($H335:$K335,0,MATCH(AS$331,$H$331:$K$331,0))*INDEX($J$325:$R$328,MATCH(AS$331,$I$325:$I$328,0),MATCH(AS$330,$J$324:$R$324,0))</f>
        <v>0</v>
      </c>
      <c r="AT335" s="769" cm="1">
        <f t="array" ref="AT335">INDEX($H335:$K335,0,MATCH(AT$331,$H$331:$K$331,0))*INDEX($J$325:$R$328,MATCH(AT$331,$I$325:$I$328,0),MATCH(AT$330,$J$324:$R$324,0))</f>
        <v>0</v>
      </c>
      <c r="AU335" s="769"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0"/>
        <v>GGGAg2Ea2</v>
      </c>
      <c r="H336" s="226">
        <v>0</v>
      </c>
      <c r="I336" s="226">
        <v>0</v>
      </c>
      <c r="J336" s="226">
        <v>0</v>
      </c>
      <c r="K336" s="226">
        <v>0</v>
      </c>
      <c r="L336" s="769" cm="1">
        <f t="array" ref="L336">INDEX($H336:$K336,0,MATCH(L$331,$H$331:$K$331,0))*INDEX($J$325:$R$328,MATCH(L$331,$I$325:$I$328,0),MATCH(L$330,$J$324:$R$324,0))</f>
        <v>0</v>
      </c>
      <c r="M336" s="769" cm="1">
        <f t="array" ref="M336">INDEX($H336:$K336,0,MATCH(M$331,$H$331:$K$331,0))*INDEX($J$325:$R$328,MATCH(M$331,$I$325:$I$328,0),MATCH(M$330,$J$324:$R$324,0))</f>
        <v>0</v>
      </c>
      <c r="N336" s="769" cm="1">
        <f t="array" ref="N336">INDEX($H336:$K336,0,MATCH(N$331,$H$331:$K$331,0))*INDEX($J$325:$R$328,MATCH(N$331,$I$325:$I$328,0),MATCH(N$330,$J$324:$R$324,0))</f>
        <v>0</v>
      </c>
      <c r="O336" s="769" cm="1">
        <f t="array" ref="O336">INDEX($H336:$K336,0,MATCH(O$331,$H$331:$K$331,0))*INDEX($J$325:$R$328,MATCH(O$331,$I$325:$I$328,0),MATCH(O$330,$J$324:$R$324,0))</f>
        <v>0</v>
      </c>
      <c r="P336" s="769" cm="1">
        <f t="array" ref="P336">INDEX($H336:$K336,0,MATCH(P$331,$H$331:$K$331,0))*INDEX($J$325:$R$328,MATCH(P$331,$I$325:$I$328,0),MATCH(P$330,$J$324:$R$324,0))</f>
        <v>0</v>
      </c>
      <c r="Q336" s="769" cm="1">
        <f t="array" ref="Q336">INDEX($H336:$K336,0,MATCH(Q$331,$H$331:$K$331,0))*INDEX($J$325:$R$328,MATCH(Q$331,$I$325:$I$328,0),MATCH(Q$330,$J$324:$R$324,0))</f>
        <v>0</v>
      </c>
      <c r="R336" s="769" cm="1">
        <f t="array" ref="R336">INDEX($H336:$K336,0,MATCH(R$331,$H$331:$K$331,0))*INDEX($J$325:$R$328,MATCH(R$331,$I$325:$I$328,0),MATCH(R$330,$J$324:$R$324,0))</f>
        <v>0</v>
      </c>
      <c r="S336" s="769" cm="1">
        <f t="array" ref="S336">INDEX($H336:$K336,0,MATCH(S$331,$H$331:$K$331,0))*INDEX($J$325:$R$328,MATCH(S$331,$I$325:$I$328,0),MATCH(S$330,$J$324:$R$324,0))</f>
        <v>0</v>
      </c>
      <c r="T336" s="769" cm="1">
        <f t="array" ref="T336">INDEX($H336:$K336,0,MATCH(T$331,$H$331:$K$331,0))*INDEX($J$325:$R$328,MATCH(T$331,$I$325:$I$328,0),MATCH(T$330,$J$324:$R$324,0))</f>
        <v>0</v>
      </c>
      <c r="U336" s="769" cm="1">
        <f t="array" ref="U336">INDEX($H336:$K336,0,MATCH(U$331,$H$331:$K$331,0))*INDEX($J$325:$R$328,MATCH(U$331,$I$325:$I$328,0),MATCH(U$330,$J$324:$R$324,0))</f>
        <v>0</v>
      </c>
      <c r="V336" s="769" cm="1">
        <f t="array" ref="V336">INDEX($H336:$K336,0,MATCH(V$331,$H$331:$K$331,0))*INDEX($J$325:$R$328,MATCH(V$331,$I$325:$I$328,0),MATCH(V$330,$J$324:$R$324,0))</f>
        <v>0</v>
      </c>
      <c r="W336" s="769" cm="1">
        <f t="array" ref="W336">INDEX($H336:$K336,0,MATCH(W$331,$H$331:$K$331,0))*INDEX($J$325:$R$328,MATCH(W$331,$I$325:$I$328,0),MATCH(W$330,$J$324:$R$324,0))</f>
        <v>0</v>
      </c>
      <c r="X336" s="769" cm="1">
        <f t="array" ref="X336">INDEX($H336:$K336,0,MATCH(X$331,$H$331:$K$331,0))*INDEX($J$325:$R$328,MATCH(X$331,$I$325:$I$328,0),MATCH(X$330,$J$324:$R$324,0))</f>
        <v>0</v>
      </c>
      <c r="Y336" s="769" cm="1">
        <f t="array" ref="Y336">INDEX($H336:$K336,0,MATCH(Y$331,$H$331:$K$331,0))*INDEX($J$325:$R$328,MATCH(Y$331,$I$325:$I$328,0),MATCH(Y$330,$J$324:$R$324,0))</f>
        <v>0</v>
      </c>
      <c r="Z336" s="769" cm="1">
        <f t="array" ref="Z336">INDEX($H336:$K336,0,MATCH(Z$331,$H$331:$K$331,0))*INDEX($J$325:$R$328,MATCH(Z$331,$I$325:$I$328,0),MATCH(Z$330,$J$324:$R$324,0))</f>
        <v>0</v>
      </c>
      <c r="AA336" s="769" cm="1">
        <f t="array" ref="AA336">INDEX($H336:$K336,0,MATCH(AA$331,$H$331:$K$331,0))*INDEX($J$325:$R$328,MATCH(AA$331,$I$325:$I$328,0),MATCH(AA$330,$J$324:$R$324,0))</f>
        <v>0</v>
      </c>
      <c r="AB336" s="769" cm="1">
        <f t="array" ref="AB336">INDEX($H336:$K336,0,MATCH(AB$331,$H$331:$K$331,0))*INDEX($J$325:$R$328,MATCH(AB$331,$I$325:$I$328,0),MATCH(AB$330,$J$324:$R$324,0))</f>
        <v>0</v>
      </c>
      <c r="AC336" s="769" cm="1">
        <f t="array" ref="AC336">INDEX($H336:$K336,0,MATCH(AC$331,$H$331:$K$331,0))*INDEX($J$325:$R$328,MATCH(AC$331,$I$325:$I$328,0),MATCH(AC$330,$J$324:$R$324,0))</f>
        <v>0</v>
      </c>
      <c r="AD336" s="769" cm="1">
        <f t="array" ref="AD336">INDEX($H336:$K336,0,MATCH(AD$331,$H$331:$K$331,0))*INDEX($J$325:$R$328,MATCH(AD$331,$I$325:$I$328,0),MATCH(AD$330,$J$324:$R$324,0))</f>
        <v>0</v>
      </c>
      <c r="AE336" s="769" cm="1">
        <f t="array" ref="AE336">INDEX($H336:$K336,0,MATCH(AE$331,$H$331:$K$331,0))*INDEX($J$325:$R$328,MATCH(AE$331,$I$325:$I$328,0),MATCH(AE$330,$J$324:$R$324,0))</f>
        <v>0</v>
      </c>
      <c r="AF336" s="769" cm="1">
        <f t="array" ref="AF336">INDEX($H336:$K336,0,MATCH(AF$331,$H$331:$K$331,0))*INDEX($J$325:$R$328,MATCH(AF$331,$I$325:$I$328,0),MATCH(AF$330,$J$324:$R$324,0))</f>
        <v>0</v>
      </c>
      <c r="AG336" s="769" cm="1">
        <f t="array" ref="AG336">INDEX($H336:$K336,0,MATCH(AG$331,$H$331:$K$331,0))*INDEX($J$325:$R$328,MATCH(AG$331,$I$325:$I$328,0),MATCH(AG$330,$J$324:$R$324,0))</f>
        <v>0</v>
      </c>
      <c r="AH336" s="769" cm="1">
        <f t="array" ref="AH336">INDEX($H336:$K336,0,MATCH(AH$331,$H$331:$K$331,0))*INDEX($J$325:$R$328,MATCH(AH$331,$I$325:$I$328,0),MATCH(AH$330,$J$324:$R$324,0))</f>
        <v>0</v>
      </c>
      <c r="AI336" s="769" cm="1">
        <f t="array" ref="AI336">INDEX($H336:$K336,0,MATCH(AI$331,$H$331:$K$331,0))*INDEX($J$325:$R$328,MATCH(AI$331,$I$325:$I$328,0),MATCH(AI$330,$J$324:$R$324,0))</f>
        <v>0</v>
      </c>
      <c r="AJ336" s="769" cm="1">
        <f t="array" ref="AJ336">INDEX($H336:$K336,0,MATCH(AJ$331,$H$331:$K$331,0))*INDEX($J$325:$R$328,MATCH(AJ$331,$I$325:$I$328,0),MATCH(AJ$330,$J$324:$R$324,0))</f>
        <v>0</v>
      </c>
      <c r="AK336" s="769" cm="1">
        <f t="array" ref="AK336">INDEX($H336:$K336,0,MATCH(AK$331,$H$331:$K$331,0))*INDEX($J$325:$R$328,MATCH(AK$331,$I$325:$I$328,0),MATCH(AK$330,$J$324:$R$324,0))</f>
        <v>0</v>
      </c>
      <c r="AL336" s="769" cm="1">
        <f t="array" ref="AL336">INDEX($H336:$K336,0,MATCH(AL$331,$H$331:$K$331,0))*INDEX($J$325:$R$328,MATCH(AL$331,$I$325:$I$328,0),MATCH(AL$330,$J$324:$R$324,0))</f>
        <v>0</v>
      </c>
      <c r="AM336" s="769" cm="1">
        <f t="array" ref="AM336">INDEX($H336:$K336,0,MATCH(AM$331,$H$331:$K$331,0))*INDEX($J$325:$R$328,MATCH(AM$331,$I$325:$I$328,0),MATCH(AM$330,$J$324:$R$324,0))</f>
        <v>0</v>
      </c>
      <c r="AN336" s="769" cm="1">
        <f t="array" ref="AN336">INDEX($H336:$K336,0,MATCH(AN$331,$H$331:$K$331,0))*INDEX($J$325:$R$328,MATCH(AN$331,$I$325:$I$328,0),MATCH(AN$330,$J$324:$R$324,0))</f>
        <v>0</v>
      </c>
      <c r="AO336" s="769" cm="1">
        <f t="array" ref="AO336">INDEX($H336:$K336,0,MATCH(AO$331,$H$331:$K$331,0))*INDEX($J$325:$R$328,MATCH(AO$331,$I$325:$I$328,0),MATCH(AO$330,$J$324:$R$324,0))</f>
        <v>0</v>
      </c>
      <c r="AP336" s="769" cm="1">
        <f t="array" ref="AP336">INDEX($H336:$K336,0,MATCH(AP$331,$H$331:$K$331,0))*INDEX($J$325:$R$328,MATCH(AP$331,$I$325:$I$328,0),MATCH(AP$330,$J$324:$R$324,0))</f>
        <v>0</v>
      </c>
      <c r="AQ336" s="769" cm="1">
        <f t="array" ref="AQ336">INDEX($H336:$K336,0,MATCH(AQ$331,$H$331:$K$331,0))*INDEX($J$325:$R$328,MATCH(AQ$331,$I$325:$I$328,0),MATCH(AQ$330,$J$324:$R$324,0))</f>
        <v>0</v>
      </c>
      <c r="AR336" s="769" cm="1">
        <f t="array" ref="AR336">INDEX($H336:$K336,0,MATCH(AR$331,$H$331:$K$331,0))*INDEX($J$325:$R$328,MATCH(AR$331,$I$325:$I$328,0),MATCH(AR$330,$J$324:$R$324,0))</f>
        <v>0</v>
      </c>
      <c r="AS336" s="769" cm="1">
        <f t="array" ref="AS336">INDEX($H336:$K336,0,MATCH(AS$331,$H$331:$K$331,0))*INDEX($J$325:$R$328,MATCH(AS$331,$I$325:$I$328,0),MATCH(AS$330,$J$324:$R$324,0))</f>
        <v>0</v>
      </c>
      <c r="AT336" s="769" cm="1">
        <f t="array" ref="AT336">INDEX($H336:$K336,0,MATCH(AT$331,$H$331:$K$331,0))*INDEX($J$325:$R$328,MATCH(AT$331,$I$325:$I$328,0),MATCH(AT$330,$J$324:$R$324,0))</f>
        <v>0</v>
      </c>
      <c r="AU336" s="769"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0"/>
        <v>GGGAg2OFa2</v>
      </c>
      <c r="H337" s="226">
        <v>0</v>
      </c>
      <c r="I337" s="226">
        <v>0</v>
      </c>
      <c r="J337" s="226">
        <v>0</v>
      </c>
      <c r="K337" s="226">
        <v>0</v>
      </c>
      <c r="L337" s="769" cm="1">
        <f t="array" ref="L337">INDEX($H337:$K337,0,MATCH(L$331,$H$331:$K$331,0))*INDEX($J$325:$R$328,MATCH(L$331,$I$325:$I$328,0),MATCH(L$330,$J$324:$R$324,0))</f>
        <v>0</v>
      </c>
      <c r="M337" s="769" cm="1">
        <f t="array" ref="M337">INDEX($H337:$K337,0,MATCH(M$331,$H$331:$K$331,0))*INDEX($J$325:$R$328,MATCH(M$331,$I$325:$I$328,0),MATCH(M$330,$J$324:$R$324,0))</f>
        <v>0</v>
      </c>
      <c r="N337" s="769" cm="1">
        <f t="array" ref="N337">INDEX($H337:$K337,0,MATCH(N$331,$H$331:$K$331,0))*INDEX($J$325:$R$328,MATCH(N$331,$I$325:$I$328,0),MATCH(N$330,$J$324:$R$324,0))</f>
        <v>0</v>
      </c>
      <c r="O337" s="769" cm="1">
        <f t="array" ref="O337">INDEX($H337:$K337,0,MATCH(O$331,$H$331:$K$331,0))*INDEX($J$325:$R$328,MATCH(O$331,$I$325:$I$328,0),MATCH(O$330,$J$324:$R$324,0))</f>
        <v>0</v>
      </c>
      <c r="P337" s="769" cm="1">
        <f t="array" ref="P337">INDEX($H337:$K337,0,MATCH(P$331,$H$331:$K$331,0))*INDEX($J$325:$R$328,MATCH(P$331,$I$325:$I$328,0),MATCH(P$330,$J$324:$R$324,0))</f>
        <v>0</v>
      </c>
      <c r="Q337" s="769" cm="1">
        <f t="array" ref="Q337">INDEX($H337:$K337,0,MATCH(Q$331,$H$331:$K$331,0))*INDEX($J$325:$R$328,MATCH(Q$331,$I$325:$I$328,0),MATCH(Q$330,$J$324:$R$324,0))</f>
        <v>0</v>
      </c>
      <c r="R337" s="769" cm="1">
        <f t="array" ref="R337">INDEX($H337:$K337,0,MATCH(R$331,$H$331:$K$331,0))*INDEX($J$325:$R$328,MATCH(R$331,$I$325:$I$328,0),MATCH(R$330,$J$324:$R$324,0))</f>
        <v>0</v>
      </c>
      <c r="S337" s="769" cm="1">
        <f t="array" ref="S337">INDEX($H337:$K337,0,MATCH(S$331,$H$331:$K$331,0))*INDEX($J$325:$R$328,MATCH(S$331,$I$325:$I$328,0),MATCH(S$330,$J$324:$R$324,0))</f>
        <v>0</v>
      </c>
      <c r="T337" s="769" cm="1">
        <f t="array" ref="T337">INDEX($H337:$K337,0,MATCH(T$331,$H$331:$K$331,0))*INDEX($J$325:$R$328,MATCH(T$331,$I$325:$I$328,0),MATCH(T$330,$J$324:$R$324,0))</f>
        <v>0</v>
      </c>
      <c r="U337" s="769" cm="1">
        <f t="array" ref="U337">INDEX($H337:$K337,0,MATCH(U$331,$H$331:$K$331,0))*INDEX($J$325:$R$328,MATCH(U$331,$I$325:$I$328,0),MATCH(U$330,$J$324:$R$324,0))</f>
        <v>0</v>
      </c>
      <c r="V337" s="769" cm="1">
        <f t="array" ref="V337">INDEX($H337:$K337,0,MATCH(V$331,$H$331:$K$331,0))*INDEX($J$325:$R$328,MATCH(V$331,$I$325:$I$328,0),MATCH(V$330,$J$324:$R$324,0))</f>
        <v>0</v>
      </c>
      <c r="W337" s="769" cm="1">
        <f t="array" ref="W337">INDEX($H337:$K337,0,MATCH(W$331,$H$331:$K$331,0))*INDEX($J$325:$R$328,MATCH(W$331,$I$325:$I$328,0),MATCH(W$330,$J$324:$R$324,0))</f>
        <v>0</v>
      </c>
      <c r="X337" s="769" cm="1">
        <f t="array" ref="X337">INDEX($H337:$K337,0,MATCH(X$331,$H$331:$K$331,0))*INDEX($J$325:$R$328,MATCH(X$331,$I$325:$I$328,0),MATCH(X$330,$J$324:$R$324,0))</f>
        <v>0</v>
      </c>
      <c r="Y337" s="769" cm="1">
        <f t="array" ref="Y337">INDEX($H337:$K337,0,MATCH(Y$331,$H$331:$K$331,0))*INDEX($J$325:$R$328,MATCH(Y$331,$I$325:$I$328,0),MATCH(Y$330,$J$324:$R$324,0))</f>
        <v>0</v>
      </c>
      <c r="Z337" s="769" cm="1">
        <f t="array" ref="Z337">INDEX($H337:$K337,0,MATCH(Z$331,$H$331:$K$331,0))*INDEX($J$325:$R$328,MATCH(Z$331,$I$325:$I$328,0),MATCH(Z$330,$J$324:$R$324,0))</f>
        <v>0</v>
      </c>
      <c r="AA337" s="769" cm="1">
        <f t="array" ref="AA337">INDEX($H337:$K337,0,MATCH(AA$331,$H$331:$K$331,0))*INDEX($J$325:$R$328,MATCH(AA$331,$I$325:$I$328,0),MATCH(AA$330,$J$324:$R$324,0))</f>
        <v>0</v>
      </c>
      <c r="AB337" s="769" cm="1">
        <f t="array" ref="AB337">INDEX($H337:$K337,0,MATCH(AB$331,$H$331:$K$331,0))*INDEX($J$325:$R$328,MATCH(AB$331,$I$325:$I$328,0),MATCH(AB$330,$J$324:$R$324,0))</f>
        <v>0</v>
      </c>
      <c r="AC337" s="769" cm="1">
        <f t="array" ref="AC337">INDEX($H337:$K337,0,MATCH(AC$331,$H$331:$K$331,0))*INDEX($J$325:$R$328,MATCH(AC$331,$I$325:$I$328,0),MATCH(AC$330,$J$324:$R$324,0))</f>
        <v>0</v>
      </c>
      <c r="AD337" s="769" cm="1">
        <f t="array" ref="AD337">INDEX($H337:$K337,0,MATCH(AD$331,$H$331:$K$331,0))*INDEX($J$325:$R$328,MATCH(AD$331,$I$325:$I$328,0),MATCH(AD$330,$J$324:$R$324,0))</f>
        <v>0</v>
      </c>
      <c r="AE337" s="769" cm="1">
        <f t="array" ref="AE337">INDEX($H337:$K337,0,MATCH(AE$331,$H$331:$K$331,0))*INDEX($J$325:$R$328,MATCH(AE$331,$I$325:$I$328,0),MATCH(AE$330,$J$324:$R$324,0))</f>
        <v>0</v>
      </c>
      <c r="AF337" s="769" cm="1">
        <f t="array" ref="AF337">INDEX($H337:$K337,0,MATCH(AF$331,$H$331:$K$331,0))*INDEX($J$325:$R$328,MATCH(AF$331,$I$325:$I$328,0),MATCH(AF$330,$J$324:$R$324,0))</f>
        <v>0</v>
      </c>
      <c r="AG337" s="769" cm="1">
        <f t="array" ref="AG337">INDEX($H337:$K337,0,MATCH(AG$331,$H$331:$K$331,0))*INDEX($J$325:$R$328,MATCH(AG$331,$I$325:$I$328,0),MATCH(AG$330,$J$324:$R$324,0))</f>
        <v>0</v>
      </c>
      <c r="AH337" s="769" cm="1">
        <f t="array" ref="AH337">INDEX($H337:$K337,0,MATCH(AH$331,$H$331:$K$331,0))*INDEX($J$325:$R$328,MATCH(AH$331,$I$325:$I$328,0),MATCH(AH$330,$J$324:$R$324,0))</f>
        <v>0</v>
      </c>
      <c r="AI337" s="769" cm="1">
        <f t="array" ref="AI337">INDEX($H337:$K337,0,MATCH(AI$331,$H$331:$K$331,0))*INDEX($J$325:$R$328,MATCH(AI$331,$I$325:$I$328,0),MATCH(AI$330,$J$324:$R$324,0))</f>
        <v>0</v>
      </c>
      <c r="AJ337" s="769" cm="1">
        <f t="array" ref="AJ337">INDEX($H337:$K337,0,MATCH(AJ$331,$H$331:$K$331,0))*INDEX($J$325:$R$328,MATCH(AJ$331,$I$325:$I$328,0),MATCH(AJ$330,$J$324:$R$324,0))</f>
        <v>0</v>
      </c>
      <c r="AK337" s="769" cm="1">
        <f t="array" ref="AK337">INDEX($H337:$K337,0,MATCH(AK$331,$H$331:$K$331,0))*INDEX($J$325:$R$328,MATCH(AK$331,$I$325:$I$328,0),MATCH(AK$330,$J$324:$R$324,0))</f>
        <v>0</v>
      </c>
      <c r="AL337" s="769" cm="1">
        <f t="array" ref="AL337">INDEX($H337:$K337,0,MATCH(AL$331,$H$331:$K$331,0))*INDEX($J$325:$R$328,MATCH(AL$331,$I$325:$I$328,0),MATCH(AL$330,$J$324:$R$324,0))</f>
        <v>0</v>
      </c>
      <c r="AM337" s="769" cm="1">
        <f t="array" ref="AM337">INDEX($H337:$K337,0,MATCH(AM$331,$H$331:$K$331,0))*INDEX($J$325:$R$328,MATCH(AM$331,$I$325:$I$328,0),MATCH(AM$330,$J$324:$R$324,0))</f>
        <v>0</v>
      </c>
      <c r="AN337" s="769" cm="1">
        <f t="array" ref="AN337">INDEX($H337:$K337,0,MATCH(AN$331,$H$331:$K$331,0))*INDEX($J$325:$R$328,MATCH(AN$331,$I$325:$I$328,0),MATCH(AN$330,$J$324:$R$324,0))</f>
        <v>0</v>
      </c>
      <c r="AO337" s="769" cm="1">
        <f t="array" ref="AO337">INDEX($H337:$K337,0,MATCH(AO$331,$H$331:$K$331,0))*INDEX($J$325:$R$328,MATCH(AO$331,$I$325:$I$328,0),MATCH(AO$330,$J$324:$R$324,0))</f>
        <v>0</v>
      </c>
      <c r="AP337" s="769" cm="1">
        <f t="array" ref="AP337">INDEX($H337:$K337,0,MATCH(AP$331,$H$331:$K$331,0))*INDEX($J$325:$R$328,MATCH(AP$331,$I$325:$I$328,0),MATCH(AP$330,$J$324:$R$324,0))</f>
        <v>0</v>
      </c>
      <c r="AQ337" s="769" cm="1">
        <f t="array" ref="AQ337">INDEX($H337:$K337,0,MATCH(AQ$331,$H$331:$K$331,0))*INDEX($J$325:$R$328,MATCH(AQ$331,$I$325:$I$328,0),MATCH(AQ$330,$J$324:$R$324,0))</f>
        <v>0</v>
      </c>
      <c r="AR337" s="769" cm="1">
        <f t="array" ref="AR337">INDEX($H337:$K337,0,MATCH(AR$331,$H$331:$K$331,0))*INDEX($J$325:$R$328,MATCH(AR$331,$I$325:$I$328,0),MATCH(AR$330,$J$324:$R$324,0))</f>
        <v>0</v>
      </c>
      <c r="AS337" s="769" cm="1">
        <f t="array" ref="AS337">INDEX($H337:$K337,0,MATCH(AS$331,$H$331:$K$331,0))*INDEX($J$325:$R$328,MATCH(AS$331,$I$325:$I$328,0),MATCH(AS$330,$J$324:$R$324,0))</f>
        <v>0</v>
      </c>
      <c r="AT337" s="769" cm="1">
        <f t="array" ref="AT337">INDEX($H337:$K337,0,MATCH(AT$331,$H$331:$K$331,0))*INDEX($J$325:$R$328,MATCH(AT$331,$I$325:$I$328,0),MATCH(AT$330,$J$324:$R$324,0))</f>
        <v>0</v>
      </c>
      <c r="AU337" s="769"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0"/>
        <v>GGGC1Na2</v>
      </c>
      <c r="H338" s="226">
        <v>0</v>
      </c>
      <c r="I338" s="226">
        <v>0</v>
      </c>
      <c r="J338" s="226">
        <v>0</v>
      </c>
      <c r="K338" s="226">
        <v>0</v>
      </c>
      <c r="L338" s="769" cm="1">
        <f t="array" ref="L338">INDEX($H338:$K338,0,MATCH(L$331,$H$331:$K$331,0))*INDEX($J$325:$R$328,MATCH(L$331,$I$325:$I$328,0),MATCH(L$330,$J$324:$R$324,0))</f>
        <v>0</v>
      </c>
      <c r="M338" s="769" cm="1">
        <f t="array" ref="M338">INDEX($H338:$K338,0,MATCH(M$331,$H$331:$K$331,0))*INDEX($J$325:$R$328,MATCH(M$331,$I$325:$I$328,0),MATCH(M$330,$J$324:$R$324,0))</f>
        <v>0</v>
      </c>
      <c r="N338" s="769" cm="1">
        <f t="array" ref="N338">INDEX($H338:$K338,0,MATCH(N$331,$H$331:$K$331,0))*INDEX($J$325:$R$328,MATCH(N$331,$I$325:$I$328,0),MATCH(N$330,$J$324:$R$324,0))</f>
        <v>0</v>
      </c>
      <c r="O338" s="769" cm="1">
        <f t="array" ref="O338">INDEX($H338:$K338,0,MATCH(O$331,$H$331:$K$331,0))*INDEX($J$325:$R$328,MATCH(O$331,$I$325:$I$328,0),MATCH(O$330,$J$324:$R$324,0))</f>
        <v>0</v>
      </c>
      <c r="P338" s="769" cm="1">
        <f t="array" ref="P338">INDEX($H338:$K338,0,MATCH(P$331,$H$331:$K$331,0))*INDEX($J$325:$R$328,MATCH(P$331,$I$325:$I$328,0),MATCH(P$330,$J$324:$R$324,0))</f>
        <v>0</v>
      </c>
      <c r="Q338" s="769" cm="1">
        <f t="array" ref="Q338">INDEX($H338:$K338,0,MATCH(Q$331,$H$331:$K$331,0))*INDEX($J$325:$R$328,MATCH(Q$331,$I$325:$I$328,0),MATCH(Q$330,$J$324:$R$324,0))</f>
        <v>0</v>
      </c>
      <c r="R338" s="769" cm="1">
        <f t="array" ref="R338">INDEX($H338:$K338,0,MATCH(R$331,$H$331:$K$331,0))*INDEX($J$325:$R$328,MATCH(R$331,$I$325:$I$328,0),MATCH(R$330,$J$324:$R$324,0))</f>
        <v>0</v>
      </c>
      <c r="S338" s="769" cm="1">
        <f t="array" ref="S338">INDEX($H338:$K338,0,MATCH(S$331,$H$331:$K$331,0))*INDEX($J$325:$R$328,MATCH(S$331,$I$325:$I$328,0),MATCH(S$330,$J$324:$R$324,0))</f>
        <v>0</v>
      </c>
      <c r="T338" s="769" cm="1">
        <f t="array" ref="T338">INDEX($H338:$K338,0,MATCH(T$331,$H$331:$K$331,0))*INDEX($J$325:$R$328,MATCH(T$331,$I$325:$I$328,0),MATCH(T$330,$J$324:$R$324,0))</f>
        <v>0</v>
      </c>
      <c r="U338" s="769" cm="1">
        <f t="array" ref="U338">INDEX($H338:$K338,0,MATCH(U$331,$H$331:$K$331,0))*INDEX($J$325:$R$328,MATCH(U$331,$I$325:$I$328,0),MATCH(U$330,$J$324:$R$324,0))</f>
        <v>0</v>
      </c>
      <c r="V338" s="769" cm="1">
        <f t="array" ref="V338">INDEX($H338:$K338,0,MATCH(V$331,$H$331:$K$331,0))*INDEX($J$325:$R$328,MATCH(V$331,$I$325:$I$328,0),MATCH(V$330,$J$324:$R$324,0))</f>
        <v>0</v>
      </c>
      <c r="W338" s="769" cm="1">
        <f t="array" ref="W338">INDEX($H338:$K338,0,MATCH(W$331,$H$331:$K$331,0))*INDEX($J$325:$R$328,MATCH(W$331,$I$325:$I$328,0),MATCH(W$330,$J$324:$R$324,0))</f>
        <v>0</v>
      </c>
      <c r="X338" s="769" cm="1">
        <f t="array" ref="X338">INDEX($H338:$K338,0,MATCH(X$331,$H$331:$K$331,0))*INDEX($J$325:$R$328,MATCH(X$331,$I$325:$I$328,0),MATCH(X$330,$J$324:$R$324,0))</f>
        <v>0</v>
      </c>
      <c r="Y338" s="769" cm="1">
        <f t="array" ref="Y338">INDEX($H338:$K338,0,MATCH(Y$331,$H$331:$K$331,0))*INDEX($J$325:$R$328,MATCH(Y$331,$I$325:$I$328,0),MATCH(Y$330,$J$324:$R$324,0))</f>
        <v>0</v>
      </c>
      <c r="Z338" s="769" cm="1">
        <f t="array" ref="Z338">INDEX($H338:$K338,0,MATCH(Z$331,$H$331:$K$331,0))*INDEX($J$325:$R$328,MATCH(Z$331,$I$325:$I$328,0),MATCH(Z$330,$J$324:$R$324,0))</f>
        <v>0</v>
      </c>
      <c r="AA338" s="769" cm="1">
        <f t="array" ref="AA338">INDEX($H338:$K338,0,MATCH(AA$331,$H$331:$K$331,0))*INDEX($J$325:$R$328,MATCH(AA$331,$I$325:$I$328,0),MATCH(AA$330,$J$324:$R$324,0))</f>
        <v>0</v>
      </c>
      <c r="AB338" s="769" cm="1">
        <f t="array" ref="AB338">INDEX($H338:$K338,0,MATCH(AB$331,$H$331:$K$331,0))*INDEX($J$325:$R$328,MATCH(AB$331,$I$325:$I$328,0),MATCH(AB$330,$J$324:$R$324,0))</f>
        <v>0</v>
      </c>
      <c r="AC338" s="769" cm="1">
        <f t="array" ref="AC338">INDEX($H338:$K338,0,MATCH(AC$331,$H$331:$K$331,0))*INDEX($J$325:$R$328,MATCH(AC$331,$I$325:$I$328,0),MATCH(AC$330,$J$324:$R$324,0))</f>
        <v>0</v>
      </c>
      <c r="AD338" s="769" cm="1">
        <f t="array" ref="AD338">INDEX($H338:$K338,0,MATCH(AD$331,$H$331:$K$331,0))*INDEX($J$325:$R$328,MATCH(AD$331,$I$325:$I$328,0),MATCH(AD$330,$J$324:$R$324,0))</f>
        <v>0</v>
      </c>
      <c r="AE338" s="769" cm="1">
        <f t="array" ref="AE338">INDEX($H338:$K338,0,MATCH(AE$331,$H$331:$K$331,0))*INDEX($J$325:$R$328,MATCH(AE$331,$I$325:$I$328,0),MATCH(AE$330,$J$324:$R$324,0))</f>
        <v>0</v>
      </c>
      <c r="AF338" s="769" cm="1">
        <f t="array" ref="AF338">INDEX($H338:$K338,0,MATCH(AF$331,$H$331:$K$331,0))*INDEX($J$325:$R$328,MATCH(AF$331,$I$325:$I$328,0),MATCH(AF$330,$J$324:$R$324,0))</f>
        <v>0</v>
      </c>
      <c r="AG338" s="769" cm="1">
        <f t="array" ref="AG338">INDEX($H338:$K338,0,MATCH(AG$331,$H$331:$K$331,0))*INDEX($J$325:$R$328,MATCH(AG$331,$I$325:$I$328,0),MATCH(AG$330,$J$324:$R$324,0))</f>
        <v>0</v>
      </c>
      <c r="AH338" s="769" cm="1">
        <f t="array" ref="AH338">INDEX($H338:$K338,0,MATCH(AH$331,$H$331:$K$331,0))*INDEX($J$325:$R$328,MATCH(AH$331,$I$325:$I$328,0),MATCH(AH$330,$J$324:$R$324,0))</f>
        <v>0</v>
      </c>
      <c r="AI338" s="769" cm="1">
        <f t="array" ref="AI338">INDEX($H338:$K338,0,MATCH(AI$331,$H$331:$K$331,0))*INDEX($J$325:$R$328,MATCH(AI$331,$I$325:$I$328,0),MATCH(AI$330,$J$324:$R$324,0))</f>
        <v>0</v>
      </c>
      <c r="AJ338" s="769" cm="1">
        <f t="array" ref="AJ338">INDEX($H338:$K338,0,MATCH(AJ$331,$H$331:$K$331,0))*INDEX($J$325:$R$328,MATCH(AJ$331,$I$325:$I$328,0),MATCH(AJ$330,$J$324:$R$324,0))</f>
        <v>0</v>
      </c>
      <c r="AK338" s="769" cm="1">
        <f t="array" ref="AK338">INDEX($H338:$K338,0,MATCH(AK$331,$H$331:$K$331,0))*INDEX($J$325:$R$328,MATCH(AK$331,$I$325:$I$328,0),MATCH(AK$330,$J$324:$R$324,0))</f>
        <v>0</v>
      </c>
      <c r="AL338" s="769" cm="1">
        <f t="array" ref="AL338">INDEX($H338:$K338,0,MATCH(AL$331,$H$331:$K$331,0))*INDEX($J$325:$R$328,MATCH(AL$331,$I$325:$I$328,0),MATCH(AL$330,$J$324:$R$324,0))</f>
        <v>0</v>
      </c>
      <c r="AM338" s="769" cm="1">
        <f t="array" ref="AM338">INDEX($H338:$K338,0,MATCH(AM$331,$H$331:$K$331,0))*INDEX($J$325:$R$328,MATCH(AM$331,$I$325:$I$328,0),MATCH(AM$330,$J$324:$R$324,0))</f>
        <v>0</v>
      </c>
      <c r="AN338" s="769" cm="1">
        <f t="array" ref="AN338">INDEX($H338:$K338,0,MATCH(AN$331,$H$331:$K$331,0))*INDEX($J$325:$R$328,MATCH(AN$331,$I$325:$I$328,0),MATCH(AN$330,$J$324:$R$324,0))</f>
        <v>0</v>
      </c>
      <c r="AO338" s="769" cm="1">
        <f t="array" ref="AO338">INDEX($H338:$K338,0,MATCH(AO$331,$H$331:$K$331,0))*INDEX($J$325:$R$328,MATCH(AO$331,$I$325:$I$328,0),MATCH(AO$330,$J$324:$R$324,0))</f>
        <v>0</v>
      </c>
      <c r="AP338" s="769" cm="1">
        <f t="array" ref="AP338">INDEX($H338:$K338,0,MATCH(AP$331,$H$331:$K$331,0))*INDEX($J$325:$R$328,MATCH(AP$331,$I$325:$I$328,0),MATCH(AP$330,$J$324:$R$324,0))</f>
        <v>0</v>
      </c>
      <c r="AQ338" s="769" cm="1">
        <f t="array" ref="AQ338">INDEX($H338:$K338,0,MATCH(AQ$331,$H$331:$K$331,0))*INDEX($J$325:$R$328,MATCH(AQ$331,$I$325:$I$328,0),MATCH(AQ$330,$J$324:$R$324,0))</f>
        <v>0</v>
      </c>
      <c r="AR338" s="769" cm="1">
        <f t="array" ref="AR338">INDEX($H338:$K338,0,MATCH(AR$331,$H$331:$K$331,0))*INDEX($J$325:$R$328,MATCH(AR$331,$I$325:$I$328,0),MATCH(AR$330,$J$324:$R$324,0))</f>
        <v>0</v>
      </c>
      <c r="AS338" s="769" cm="1">
        <f t="array" ref="AS338">INDEX($H338:$K338,0,MATCH(AS$331,$H$331:$K$331,0))*INDEX($J$325:$R$328,MATCH(AS$331,$I$325:$I$328,0),MATCH(AS$330,$J$324:$R$324,0))</f>
        <v>0</v>
      </c>
      <c r="AT338" s="769" cm="1">
        <f t="array" ref="AT338">INDEX($H338:$K338,0,MATCH(AT$331,$H$331:$K$331,0))*INDEX($J$325:$R$328,MATCH(AT$331,$I$325:$I$328,0),MATCH(AT$330,$J$324:$R$324,0))</f>
        <v>0</v>
      </c>
      <c r="AU338" s="769"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0"/>
        <v>GGGC1Ea2</v>
      </c>
      <c r="H339" s="226">
        <v>0</v>
      </c>
      <c r="I339" s="226">
        <v>0</v>
      </c>
      <c r="J339" s="226">
        <v>0</v>
      </c>
      <c r="K339" s="226">
        <v>0</v>
      </c>
      <c r="L339" s="769" cm="1">
        <f t="array" ref="L339">INDEX($H339:$K339,0,MATCH(L$331,$H$331:$K$331,0))*INDEX($J$325:$R$328,MATCH(L$331,$I$325:$I$328,0),MATCH(L$330,$J$324:$R$324,0))</f>
        <v>0</v>
      </c>
      <c r="M339" s="769" cm="1">
        <f t="array" ref="M339">INDEX($H339:$K339,0,MATCH(M$331,$H$331:$K$331,0))*INDEX($J$325:$R$328,MATCH(M$331,$I$325:$I$328,0),MATCH(M$330,$J$324:$R$324,0))</f>
        <v>0</v>
      </c>
      <c r="N339" s="769" cm="1">
        <f t="array" ref="N339">INDEX($H339:$K339,0,MATCH(N$331,$H$331:$K$331,0))*INDEX($J$325:$R$328,MATCH(N$331,$I$325:$I$328,0),MATCH(N$330,$J$324:$R$324,0))</f>
        <v>0</v>
      </c>
      <c r="O339" s="769" cm="1">
        <f t="array" ref="O339">INDEX($H339:$K339,0,MATCH(O$331,$H$331:$K$331,0))*INDEX($J$325:$R$328,MATCH(O$331,$I$325:$I$328,0),MATCH(O$330,$J$324:$R$324,0))</f>
        <v>0</v>
      </c>
      <c r="P339" s="769" cm="1">
        <f t="array" ref="P339">INDEX($H339:$K339,0,MATCH(P$331,$H$331:$K$331,0))*INDEX($J$325:$R$328,MATCH(P$331,$I$325:$I$328,0),MATCH(P$330,$J$324:$R$324,0))</f>
        <v>0</v>
      </c>
      <c r="Q339" s="769" cm="1">
        <f t="array" ref="Q339">INDEX($H339:$K339,0,MATCH(Q$331,$H$331:$K$331,0))*INDEX($J$325:$R$328,MATCH(Q$331,$I$325:$I$328,0),MATCH(Q$330,$J$324:$R$324,0))</f>
        <v>0</v>
      </c>
      <c r="R339" s="769" cm="1">
        <f t="array" ref="R339">INDEX($H339:$K339,0,MATCH(R$331,$H$331:$K$331,0))*INDEX($J$325:$R$328,MATCH(R$331,$I$325:$I$328,0),MATCH(R$330,$J$324:$R$324,0))</f>
        <v>0</v>
      </c>
      <c r="S339" s="769" cm="1">
        <f t="array" ref="S339">INDEX($H339:$K339,0,MATCH(S$331,$H$331:$K$331,0))*INDEX($J$325:$R$328,MATCH(S$331,$I$325:$I$328,0),MATCH(S$330,$J$324:$R$324,0))</f>
        <v>0</v>
      </c>
      <c r="T339" s="769" cm="1">
        <f t="array" ref="T339">INDEX($H339:$K339,0,MATCH(T$331,$H$331:$K$331,0))*INDEX($J$325:$R$328,MATCH(T$331,$I$325:$I$328,0),MATCH(T$330,$J$324:$R$324,0))</f>
        <v>0</v>
      </c>
      <c r="U339" s="769" cm="1">
        <f t="array" ref="U339">INDEX($H339:$K339,0,MATCH(U$331,$H$331:$K$331,0))*INDEX($J$325:$R$328,MATCH(U$331,$I$325:$I$328,0),MATCH(U$330,$J$324:$R$324,0))</f>
        <v>0</v>
      </c>
      <c r="V339" s="769" cm="1">
        <f t="array" ref="V339">INDEX($H339:$K339,0,MATCH(V$331,$H$331:$K$331,0))*INDEX($J$325:$R$328,MATCH(V$331,$I$325:$I$328,0),MATCH(V$330,$J$324:$R$324,0))</f>
        <v>0</v>
      </c>
      <c r="W339" s="769" cm="1">
        <f t="array" ref="W339">INDEX($H339:$K339,0,MATCH(W$331,$H$331:$K$331,0))*INDEX($J$325:$R$328,MATCH(W$331,$I$325:$I$328,0),MATCH(W$330,$J$324:$R$324,0))</f>
        <v>0</v>
      </c>
      <c r="X339" s="769" cm="1">
        <f t="array" ref="X339">INDEX($H339:$K339,0,MATCH(X$331,$H$331:$K$331,0))*INDEX($J$325:$R$328,MATCH(X$331,$I$325:$I$328,0),MATCH(X$330,$J$324:$R$324,0))</f>
        <v>0</v>
      </c>
      <c r="Y339" s="769" cm="1">
        <f t="array" ref="Y339">INDEX($H339:$K339,0,MATCH(Y$331,$H$331:$K$331,0))*INDEX($J$325:$R$328,MATCH(Y$331,$I$325:$I$328,0),MATCH(Y$330,$J$324:$R$324,0))</f>
        <v>0</v>
      </c>
      <c r="Z339" s="769" cm="1">
        <f t="array" ref="Z339">INDEX($H339:$K339,0,MATCH(Z$331,$H$331:$K$331,0))*INDEX($J$325:$R$328,MATCH(Z$331,$I$325:$I$328,0),MATCH(Z$330,$J$324:$R$324,0))</f>
        <v>0</v>
      </c>
      <c r="AA339" s="769" cm="1">
        <f t="array" ref="AA339">INDEX($H339:$K339,0,MATCH(AA$331,$H$331:$K$331,0))*INDEX($J$325:$R$328,MATCH(AA$331,$I$325:$I$328,0),MATCH(AA$330,$J$324:$R$324,0))</f>
        <v>0</v>
      </c>
      <c r="AB339" s="769" cm="1">
        <f t="array" ref="AB339">INDEX($H339:$K339,0,MATCH(AB$331,$H$331:$K$331,0))*INDEX($J$325:$R$328,MATCH(AB$331,$I$325:$I$328,0),MATCH(AB$330,$J$324:$R$324,0))</f>
        <v>0</v>
      </c>
      <c r="AC339" s="769" cm="1">
        <f t="array" ref="AC339">INDEX($H339:$K339,0,MATCH(AC$331,$H$331:$K$331,0))*INDEX($J$325:$R$328,MATCH(AC$331,$I$325:$I$328,0),MATCH(AC$330,$J$324:$R$324,0))</f>
        <v>0</v>
      </c>
      <c r="AD339" s="769" cm="1">
        <f t="array" ref="AD339">INDEX($H339:$K339,0,MATCH(AD$331,$H$331:$K$331,0))*INDEX($J$325:$R$328,MATCH(AD$331,$I$325:$I$328,0),MATCH(AD$330,$J$324:$R$324,0))</f>
        <v>0</v>
      </c>
      <c r="AE339" s="769" cm="1">
        <f t="array" ref="AE339">INDEX($H339:$K339,0,MATCH(AE$331,$H$331:$K$331,0))*INDEX($J$325:$R$328,MATCH(AE$331,$I$325:$I$328,0),MATCH(AE$330,$J$324:$R$324,0))</f>
        <v>0</v>
      </c>
      <c r="AF339" s="769" cm="1">
        <f t="array" ref="AF339">INDEX($H339:$K339,0,MATCH(AF$331,$H$331:$K$331,0))*INDEX($J$325:$R$328,MATCH(AF$331,$I$325:$I$328,0),MATCH(AF$330,$J$324:$R$324,0))</f>
        <v>0</v>
      </c>
      <c r="AG339" s="769" cm="1">
        <f t="array" ref="AG339">INDEX($H339:$K339,0,MATCH(AG$331,$H$331:$K$331,0))*INDEX($J$325:$R$328,MATCH(AG$331,$I$325:$I$328,0),MATCH(AG$330,$J$324:$R$324,0))</f>
        <v>0</v>
      </c>
      <c r="AH339" s="769" cm="1">
        <f t="array" ref="AH339">INDEX($H339:$K339,0,MATCH(AH$331,$H$331:$K$331,0))*INDEX($J$325:$R$328,MATCH(AH$331,$I$325:$I$328,0),MATCH(AH$330,$J$324:$R$324,0))</f>
        <v>0</v>
      </c>
      <c r="AI339" s="769" cm="1">
        <f t="array" ref="AI339">INDEX($H339:$K339,0,MATCH(AI$331,$H$331:$K$331,0))*INDEX($J$325:$R$328,MATCH(AI$331,$I$325:$I$328,0),MATCH(AI$330,$J$324:$R$324,0))</f>
        <v>0</v>
      </c>
      <c r="AJ339" s="769" cm="1">
        <f t="array" ref="AJ339">INDEX($H339:$K339,0,MATCH(AJ$331,$H$331:$K$331,0))*INDEX($J$325:$R$328,MATCH(AJ$331,$I$325:$I$328,0),MATCH(AJ$330,$J$324:$R$324,0))</f>
        <v>0</v>
      </c>
      <c r="AK339" s="769" cm="1">
        <f t="array" ref="AK339">INDEX($H339:$K339,0,MATCH(AK$331,$H$331:$K$331,0))*INDEX($J$325:$R$328,MATCH(AK$331,$I$325:$I$328,0),MATCH(AK$330,$J$324:$R$324,0))</f>
        <v>0</v>
      </c>
      <c r="AL339" s="769" cm="1">
        <f t="array" ref="AL339">INDEX($H339:$K339,0,MATCH(AL$331,$H$331:$K$331,0))*INDEX($J$325:$R$328,MATCH(AL$331,$I$325:$I$328,0),MATCH(AL$330,$J$324:$R$324,0))</f>
        <v>0</v>
      </c>
      <c r="AM339" s="769" cm="1">
        <f t="array" ref="AM339">INDEX($H339:$K339,0,MATCH(AM$331,$H$331:$K$331,0))*INDEX($J$325:$R$328,MATCH(AM$331,$I$325:$I$328,0),MATCH(AM$330,$J$324:$R$324,0))</f>
        <v>0</v>
      </c>
      <c r="AN339" s="769" cm="1">
        <f t="array" ref="AN339">INDEX($H339:$K339,0,MATCH(AN$331,$H$331:$K$331,0))*INDEX($J$325:$R$328,MATCH(AN$331,$I$325:$I$328,0),MATCH(AN$330,$J$324:$R$324,0))</f>
        <v>0</v>
      </c>
      <c r="AO339" s="769" cm="1">
        <f t="array" ref="AO339">INDEX($H339:$K339,0,MATCH(AO$331,$H$331:$K$331,0))*INDEX($J$325:$R$328,MATCH(AO$331,$I$325:$I$328,0),MATCH(AO$330,$J$324:$R$324,0))</f>
        <v>0</v>
      </c>
      <c r="AP339" s="769" cm="1">
        <f t="array" ref="AP339">INDEX($H339:$K339,0,MATCH(AP$331,$H$331:$K$331,0))*INDEX($J$325:$R$328,MATCH(AP$331,$I$325:$I$328,0),MATCH(AP$330,$J$324:$R$324,0))</f>
        <v>0</v>
      </c>
      <c r="AQ339" s="769" cm="1">
        <f t="array" ref="AQ339">INDEX($H339:$K339,0,MATCH(AQ$331,$H$331:$K$331,0))*INDEX($J$325:$R$328,MATCH(AQ$331,$I$325:$I$328,0),MATCH(AQ$330,$J$324:$R$324,0))</f>
        <v>0</v>
      </c>
      <c r="AR339" s="769" cm="1">
        <f t="array" ref="AR339">INDEX($H339:$K339,0,MATCH(AR$331,$H$331:$K$331,0))*INDEX($J$325:$R$328,MATCH(AR$331,$I$325:$I$328,0),MATCH(AR$330,$J$324:$R$324,0))</f>
        <v>0</v>
      </c>
      <c r="AS339" s="769" cm="1">
        <f t="array" ref="AS339">INDEX($H339:$K339,0,MATCH(AS$331,$H$331:$K$331,0))*INDEX($J$325:$R$328,MATCH(AS$331,$I$325:$I$328,0),MATCH(AS$330,$J$324:$R$324,0))</f>
        <v>0</v>
      </c>
      <c r="AT339" s="769" cm="1">
        <f t="array" ref="AT339">INDEX($H339:$K339,0,MATCH(AT$331,$H$331:$K$331,0))*INDEX($J$325:$R$328,MATCH(AT$331,$I$325:$I$328,0),MATCH(AT$330,$J$324:$R$324,0))</f>
        <v>0</v>
      </c>
      <c r="AU339" s="769"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0"/>
        <v>GGGC1Pa2</v>
      </c>
      <c r="H340" s="226">
        <v>0</v>
      </c>
      <c r="I340" s="226">
        <v>0</v>
      </c>
      <c r="J340" s="226">
        <v>0</v>
      </c>
      <c r="K340" s="226">
        <v>0</v>
      </c>
      <c r="L340" s="769" cm="1">
        <f t="array" ref="L340">INDEX($H340:$K340,0,MATCH(L$331,$H$331:$K$331,0))*INDEX($J$325:$R$328,MATCH(L$331,$I$325:$I$328,0),MATCH(L$330,$J$324:$R$324,0))</f>
        <v>0</v>
      </c>
      <c r="M340" s="769" cm="1">
        <f t="array" ref="M340">INDEX($H340:$K340,0,MATCH(M$331,$H$331:$K$331,0))*INDEX($J$325:$R$328,MATCH(M$331,$I$325:$I$328,0),MATCH(M$330,$J$324:$R$324,0))</f>
        <v>0</v>
      </c>
      <c r="N340" s="769" cm="1">
        <f t="array" ref="N340">INDEX($H340:$K340,0,MATCH(N$331,$H$331:$K$331,0))*INDEX($J$325:$R$328,MATCH(N$331,$I$325:$I$328,0),MATCH(N$330,$J$324:$R$324,0))</f>
        <v>0</v>
      </c>
      <c r="O340" s="769" cm="1">
        <f t="array" ref="O340">INDEX($H340:$K340,0,MATCH(O$331,$H$331:$K$331,0))*INDEX($J$325:$R$328,MATCH(O$331,$I$325:$I$328,0),MATCH(O$330,$J$324:$R$324,0))</f>
        <v>0</v>
      </c>
      <c r="P340" s="769" cm="1">
        <f t="array" ref="P340">INDEX($H340:$K340,0,MATCH(P$331,$H$331:$K$331,0))*INDEX($J$325:$R$328,MATCH(P$331,$I$325:$I$328,0),MATCH(P$330,$J$324:$R$324,0))</f>
        <v>0</v>
      </c>
      <c r="Q340" s="769" cm="1">
        <f t="array" ref="Q340">INDEX($H340:$K340,0,MATCH(Q$331,$H$331:$K$331,0))*INDEX($J$325:$R$328,MATCH(Q$331,$I$325:$I$328,0),MATCH(Q$330,$J$324:$R$324,0))</f>
        <v>0</v>
      </c>
      <c r="R340" s="769" cm="1">
        <f t="array" ref="R340">INDEX($H340:$K340,0,MATCH(R$331,$H$331:$K$331,0))*INDEX($J$325:$R$328,MATCH(R$331,$I$325:$I$328,0),MATCH(R$330,$J$324:$R$324,0))</f>
        <v>0</v>
      </c>
      <c r="S340" s="769" cm="1">
        <f t="array" ref="S340">INDEX($H340:$K340,0,MATCH(S$331,$H$331:$K$331,0))*INDEX($J$325:$R$328,MATCH(S$331,$I$325:$I$328,0),MATCH(S$330,$J$324:$R$324,0))</f>
        <v>0</v>
      </c>
      <c r="T340" s="769" cm="1">
        <f t="array" ref="T340">INDEX($H340:$K340,0,MATCH(T$331,$H$331:$K$331,0))*INDEX($J$325:$R$328,MATCH(T$331,$I$325:$I$328,0),MATCH(T$330,$J$324:$R$324,0))</f>
        <v>0</v>
      </c>
      <c r="U340" s="769" cm="1">
        <f t="array" ref="U340">INDEX($H340:$K340,0,MATCH(U$331,$H$331:$K$331,0))*INDEX($J$325:$R$328,MATCH(U$331,$I$325:$I$328,0),MATCH(U$330,$J$324:$R$324,0))</f>
        <v>0</v>
      </c>
      <c r="V340" s="769" cm="1">
        <f t="array" ref="V340">INDEX($H340:$K340,0,MATCH(V$331,$H$331:$K$331,0))*INDEX($J$325:$R$328,MATCH(V$331,$I$325:$I$328,0),MATCH(V$330,$J$324:$R$324,0))</f>
        <v>0</v>
      </c>
      <c r="W340" s="769" cm="1">
        <f t="array" ref="W340">INDEX($H340:$K340,0,MATCH(W$331,$H$331:$K$331,0))*INDEX($J$325:$R$328,MATCH(W$331,$I$325:$I$328,0),MATCH(W$330,$J$324:$R$324,0))</f>
        <v>0</v>
      </c>
      <c r="X340" s="769" cm="1">
        <f t="array" ref="X340">INDEX($H340:$K340,0,MATCH(X$331,$H$331:$K$331,0))*INDEX($J$325:$R$328,MATCH(X$331,$I$325:$I$328,0),MATCH(X$330,$J$324:$R$324,0))</f>
        <v>0</v>
      </c>
      <c r="Y340" s="769" cm="1">
        <f t="array" ref="Y340">INDEX($H340:$K340,0,MATCH(Y$331,$H$331:$K$331,0))*INDEX($J$325:$R$328,MATCH(Y$331,$I$325:$I$328,0),MATCH(Y$330,$J$324:$R$324,0))</f>
        <v>0</v>
      </c>
      <c r="Z340" s="769" cm="1">
        <f t="array" ref="Z340">INDEX($H340:$K340,0,MATCH(Z$331,$H$331:$K$331,0))*INDEX($J$325:$R$328,MATCH(Z$331,$I$325:$I$328,0),MATCH(Z$330,$J$324:$R$324,0))</f>
        <v>0</v>
      </c>
      <c r="AA340" s="769" cm="1">
        <f t="array" ref="AA340">INDEX($H340:$K340,0,MATCH(AA$331,$H$331:$K$331,0))*INDEX($J$325:$R$328,MATCH(AA$331,$I$325:$I$328,0),MATCH(AA$330,$J$324:$R$324,0))</f>
        <v>0</v>
      </c>
      <c r="AB340" s="769" cm="1">
        <f t="array" ref="AB340">INDEX($H340:$K340,0,MATCH(AB$331,$H$331:$K$331,0))*INDEX($J$325:$R$328,MATCH(AB$331,$I$325:$I$328,0),MATCH(AB$330,$J$324:$R$324,0))</f>
        <v>0</v>
      </c>
      <c r="AC340" s="769" cm="1">
        <f t="array" ref="AC340">INDEX($H340:$K340,0,MATCH(AC$331,$H$331:$K$331,0))*INDEX($J$325:$R$328,MATCH(AC$331,$I$325:$I$328,0),MATCH(AC$330,$J$324:$R$324,0))</f>
        <v>0</v>
      </c>
      <c r="AD340" s="769" cm="1">
        <f t="array" ref="AD340">INDEX($H340:$K340,0,MATCH(AD$331,$H$331:$K$331,0))*INDEX($J$325:$R$328,MATCH(AD$331,$I$325:$I$328,0),MATCH(AD$330,$J$324:$R$324,0))</f>
        <v>0</v>
      </c>
      <c r="AE340" s="769" cm="1">
        <f t="array" ref="AE340">INDEX($H340:$K340,0,MATCH(AE$331,$H$331:$K$331,0))*INDEX($J$325:$R$328,MATCH(AE$331,$I$325:$I$328,0),MATCH(AE$330,$J$324:$R$324,0))</f>
        <v>0</v>
      </c>
      <c r="AF340" s="769" cm="1">
        <f t="array" ref="AF340">INDEX($H340:$K340,0,MATCH(AF$331,$H$331:$K$331,0))*INDEX($J$325:$R$328,MATCH(AF$331,$I$325:$I$328,0),MATCH(AF$330,$J$324:$R$324,0))</f>
        <v>0</v>
      </c>
      <c r="AG340" s="769" cm="1">
        <f t="array" ref="AG340">INDEX($H340:$K340,0,MATCH(AG$331,$H$331:$K$331,0))*INDEX($J$325:$R$328,MATCH(AG$331,$I$325:$I$328,0),MATCH(AG$330,$J$324:$R$324,0))</f>
        <v>0</v>
      </c>
      <c r="AH340" s="769" cm="1">
        <f t="array" ref="AH340">INDEX($H340:$K340,0,MATCH(AH$331,$H$331:$K$331,0))*INDEX($J$325:$R$328,MATCH(AH$331,$I$325:$I$328,0),MATCH(AH$330,$J$324:$R$324,0))</f>
        <v>0</v>
      </c>
      <c r="AI340" s="769" cm="1">
        <f t="array" ref="AI340">INDEX($H340:$K340,0,MATCH(AI$331,$H$331:$K$331,0))*INDEX($J$325:$R$328,MATCH(AI$331,$I$325:$I$328,0),MATCH(AI$330,$J$324:$R$324,0))</f>
        <v>0</v>
      </c>
      <c r="AJ340" s="769" cm="1">
        <f t="array" ref="AJ340">INDEX($H340:$K340,0,MATCH(AJ$331,$H$331:$K$331,0))*INDEX($J$325:$R$328,MATCH(AJ$331,$I$325:$I$328,0),MATCH(AJ$330,$J$324:$R$324,0))</f>
        <v>0</v>
      </c>
      <c r="AK340" s="769" cm="1">
        <f t="array" ref="AK340">INDEX($H340:$K340,0,MATCH(AK$331,$H$331:$K$331,0))*INDEX($J$325:$R$328,MATCH(AK$331,$I$325:$I$328,0),MATCH(AK$330,$J$324:$R$324,0))</f>
        <v>0</v>
      </c>
      <c r="AL340" s="769" cm="1">
        <f t="array" ref="AL340">INDEX($H340:$K340,0,MATCH(AL$331,$H$331:$K$331,0))*INDEX($J$325:$R$328,MATCH(AL$331,$I$325:$I$328,0),MATCH(AL$330,$J$324:$R$324,0))</f>
        <v>0</v>
      </c>
      <c r="AM340" s="769" cm="1">
        <f t="array" ref="AM340">INDEX($H340:$K340,0,MATCH(AM$331,$H$331:$K$331,0))*INDEX($J$325:$R$328,MATCH(AM$331,$I$325:$I$328,0),MATCH(AM$330,$J$324:$R$324,0))</f>
        <v>0</v>
      </c>
      <c r="AN340" s="769" cm="1">
        <f t="array" ref="AN340">INDEX($H340:$K340,0,MATCH(AN$331,$H$331:$K$331,0))*INDEX($J$325:$R$328,MATCH(AN$331,$I$325:$I$328,0),MATCH(AN$330,$J$324:$R$324,0))</f>
        <v>0</v>
      </c>
      <c r="AO340" s="769" cm="1">
        <f t="array" ref="AO340">INDEX($H340:$K340,0,MATCH(AO$331,$H$331:$K$331,0))*INDEX($J$325:$R$328,MATCH(AO$331,$I$325:$I$328,0),MATCH(AO$330,$J$324:$R$324,0))</f>
        <v>0</v>
      </c>
      <c r="AP340" s="769" cm="1">
        <f t="array" ref="AP340">INDEX($H340:$K340,0,MATCH(AP$331,$H$331:$K$331,0))*INDEX($J$325:$R$328,MATCH(AP$331,$I$325:$I$328,0),MATCH(AP$330,$J$324:$R$324,0))</f>
        <v>0</v>
      </c>
      <c r="AQ340" s="769" cm="1">
        <f t="array" ref="AQ340">INDEX($H340:$K340,0,MATCH(AQ$331,$H$331:$K$331,0))*INDEX($J$325:$R$328,MATCH(AQ$331,$I$325:$I$328,0),MATCH(AQ$330,$J$324:$R$324,0))</f>
        <v>0</v>
      </c>
      <c r="AR340" s="769" cm="1">
        <f t="array" ref="AR340">INDEX($H340:$K340,0,MATCH(AR$331,$H$331:$K$331,0))*INDEX($J$325:$R$328,MATCH(AR$331,$I$325:$I$328,0),MATCH(AR$330,$J$324:$R$324,0))</f>
        <v>0</v>
      </c>
      <c r="AS340" s="769" cm="1">
        <f t="array" ref="AS340">INDEX($H340:$K340,0,MATCH(AS$331,$H$331:$K$331,0))*INDEX($J$325:$R$328,MATCH(AS$331,$I$325:$I$328,0),MATCH(AS$330,$J$324:$R$324,0))</f>
        <v>0</v>
      </c>
      <c r="AT340" s="769" cm="1">
        <f t="array" ref="AT340">INDEX($H340:$K340,0,MATCH(AT$331,$H$331:$K$331,0))*INDEX($J$325:$R$328,MATCH(AT$331,$I$325:$I$328,0),MATCH(AT$330,$J$324:$R$324,0))</f>
        <v>0</v>
      </c>
      <c r="AU340" s="769"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0"/>
        <v>GGGC1OFa2</v>
      </c>
      <c r="H341" s="226">
        <v>0</v>
      </c>
      <c r="I341" s="226">
        <v>0</v>
      </c>
      <c r="J341" s="226">
        <v>0</v>
      </c>
      <c r="K341" s="226">
        <v>0</v>
      </c>
      <c r="L341" s="769" cm="1">
        <f t="array" ref="L341">INDEX($H341:$K341,0,MATCH(L$331,$H$331:$K$331,0))*INDEX($J$325:$R$328,MATCH(L$331,$I$325:$I$328,0),MATCH(L$330,$J$324:$R$324,0))</f>
        <v>0</v>
      </c>
      <c r="M341" s="769" cm="1">
        <f t="array" ref="M341">INDEX($H341:$K341,0,MATCH(M$331,$H$331:$K$331,0))*INDEX($J$325:$R$328,MATCH(M$331,$I$325:$I$328,0),MATCH(M$330,$J$324:$R$324,0))</f>
        <v>0</v>
      </c>
      <c r="N341" s="769" cm="1">
        <f t="array" ref="N341">INDEX($H341:$K341,0,MATCH(N$331,$H$331:$K$331,0))*INDEX($J$325:$R$328,MATCH(N$331,$I$325:$I$328,0),MATCH(N$330,$J$324:$R$324,0))</f>
        <v>0</v>
      </c>
      <c r="O341" s="769" cm="1">
        <f t="array" ref="O341">INDEX($H341:$K341,0,MATCH(O$331,$H$331:$K$331,0))*INDEX($J$325:$R$328,MATCH(O$331,$I$325:$I$328,0),MATCH(O$330,$J$324:$R$324,0))</f>
        <v>0</v>
      </c>
      <c r="P341" s="769" cm="1">
        <f t="array" ref="P341">INDEX($H341:$K341,0,MATCH(P$331,$H$331:$K$331,0))*INDEX($J$325:$R$328,MATCH(P$331,$I$325:$I$328,0),MATCH(P$330,$J$324:$R$324,0))</f>
        <v>0</v>
      </c>
      <c r="Q341" s="769" cm="1">
        <f t="array" ref="Q341">INDEX($H341:$K341,0,MATCH(Q$331,$H$331:$K$331,0))*INDEX($J$325:$R$328,MATCH(Q$331,$I$325:$I$328,0),MATCH(Q$330,$J$324:$R$324,0))</f>
        <v>0</v>
      </c>
      <c r="R341" s="769" cm="1">
        <f t="array" ref="R341">INDEX($H341:$K341,0,MATCH(R$331,$H$331:$K$331,0))*INDEX($J$325:$R$328,MATCH(R$331,$I$325:$I$328,0),MATCH(R$330,$J$324:$R$324,0))</f>
        <v>0</v>
      </c>
      <c r="S341" s="769" cm="1">
        <f t="array" ref="S341">INDEX($H341:$K341,0,MATCH(S$331,$H$331:$K$331,0))*INDEX($J$325:$R$328,MATCH(S$331,$I$325:$I$328,0),MATCH(S$330,$J$324:$R$324,0))</f>
        <v>0</v>
      </c>
      <c r="T341" s="769" cm="1">
        <f t="array" ref="T341">INDEX($H341:$K341,0,MATCH(T$331,$H$331:$K$331,0))*INDEX($J$325:$R$328,MATCH(T$331,$I$325:$I$328,0),MATCH(T$330,$J$324:$R$324,0))</f>
        <v>0</v>
      </c>
      <c r="U341" s="769" cm="1">
        <f t="array" ref="U341">INDEX($H341:$K341,0,MATCH(U$331,$H$331:$K$331,0))*INDEX($J$325:$R$328,MATCH(U$331,$I$325:$I$328,0),MATCH(U$330,$J$324:$R$324,0))</f>
        <v>0</v>
      </c>
      <c r="V341" s="769" cm="1">
        <f t="array" ref="V341">INDEX($H341:$K341,0,MATCH(V$331,$H$331:$K$331,0))*INDEX($J$325:$R$328,MATCH(V$331,$I$325:$I$328,0),MATCH(V$330,$J$324:$R$324,0))</f>
        <v>0</v>
      </c>
      <c r="W341" s="769" cm="1">
        <f t="array" ref="W341">INDEX($H341:$K341,0,MATCH(W$331,$H$331:$K$331,0))*INDEX($J$325:$R$328,MATCH(W$331,$I$325:$I$328,0),MATCH(W$330,$J$324:$R$324,0))</f>
        <v>0</v>
      </c>
      <c r="X341" s="769" cm="1">
        <f t="array" ref="X341">INDEX($H341:$K341,0,MATCH(X$331,$H$331:$K$331,0))*INDEX($J$325:$R$328,MATCH(X$331,$I$325:$I$328,0),MATCH(X$330,$J$324:$R$324,0))</f>
        <v>0</v>
      </c>
      <c r="Y341" s="769" cm="1">
        <f t="array" ref="Y341">INDEX($H341:$K341,0,MATCH(Y$331,$H$331:$K$331,0))*INDEX($J$325:$R$328,MATCH(Y$331,$I$325:$I$328,0),MATCH(Y$330,$J$324:$R$324,0))</f>
        <v>0</v>
      </c>
      <c r="Z341" s="769" cm="1">
        <f t="array" ref="Z341">INDEX($H341:$K341,0,MATCH(Z$331,$H$331:$K$331,0))*INDEX($J$325:$R$328,MATCH(Z$331,$I$325:$I$328,0),MATCH(Z$330,$J$324:$R$324,0))</f>
        <v>0</v>
      </c>
      <c r="AA341" s="769" cm="1">
        <f t="array" ref="AA341">INDEX($H341:$K341,0,MATCH(AA$331,$H$331:$K$331,0))*INDEX($J$325:$R$328,MATCH(AA$331,$I$325:$I$328,0),MATCH(AA$330,$J$324:$R$324,0))</f>
        <v>0</v>
      </c>
      <c r="AB341" s="769" cm="1">
        <f t="array" ref="AB341">INDEX($H341:$K341,0,MATCH(AB$331,$H$331:$K$331,0))*INDEX($J$325:$R$328,MATCH(AB$331,$I$325:$I$328,0),MATCH(AB$330,$J$324:$R$324,0))</f>
        <v>0</v>
      </c>
      <c r="AC341" s="769" cm="1">
        <f t="array" ref="AC341">INDEX($H341:$K341,0,MATCH(AC$331,$H$331:$K$331,0))*INDEX($J$325:$R$328,MATCH(AC$331,$I$325:$I$328,0),MATCH(AC$330,$J$324:$R$324,0))</f>
        <v>0</v>
      </c>
      <c r="AD341" s="769" cm="1">
        <f t="array" ref="AD341">INDEX($H341:$K341,0,MATCH(AD$331,$H$331:$K$331,0))*INDEX($J$325:$R$328,MATCH(AD$331,$I$325:$I$328,0),MATCH(AD$330,$J$324:$R$324,0))</f>
        <v>0</v>
      </c>
      <c r="AE341" s="769" cm="1">
        <f t="array" ref="AE341">INDEX($H341:$K341,0,MATCH(AE$331,$H$331:$K$331,0))*INDEX($J$325:$R$328,MATCH(AE$331,$I$325:$I$328,0),MATCH(AE$330,$J$324:$R$324,0))</f>
        <v>0</v>
      </c>
      <c r="AF341" s="769" cm="1">
        <f t="array" ref="AF341">INDEX($H341:$K341,0,MATCH(AF$331,$H$331:$K$331,0))*INDEX($J$325:$R$328,MATCH(AF$331,$I$325:$I$328,0),MATCH(AF$330,$J$324:$R$324,0))</f>
        <v>0</v>
      </c>
      <c r="AG341" s="769" cm="1">
        <f t="array" ref="AG341">INDEX($H341:$K341,0,MATCH(AG$331,$H$331:$K$331,0))*INDEX($J$325:$R$328,MATCH(AG$331,$I$325:$I$328,0),MATCH(AG$330,$J$324:$R$324,0))</f>
        <v>0</v>
      </c>
      <c r="AH341" s="769" cm="1">
        <f t="array" ref="AH341">INDEX($H341:$K341,0,MATCH(AH$331,$H$331:$K$331,0))*INDEX($J$325:$R$328,MATCH(AH$331,$I$325:$I$328,0),MATCH(AH$330,$J$324:$R$324,0))</f>
        <v>0</v>
      </c>
      <c r="AI341" s="769" cm="1">
        <f t="array" ref="AI341">INDEX($H341:$K341,0,MATCH(AI$331,$H$331:$K$331,0))*INDEX($J$325:$R$328,MATCH(AI$331,$I$325:$I$328,0),MATCH(AI$330,$J$324:$R$324,0))</f>
        <v>0</v>
      </c>
      <c r="AJ341" s="769" cm="1">
        <f t="array" ref="AJ341">INDEX($H341:$K341,0,MATCH(AJ$331,$H$331:$K$331,0))*INDEX($J$325:$R$328,MATCH(AJ$331,$I$325:$I$328,0),MATCH(AJ$330,$J$324:$R$324,0))</f>
        <v>0</v>
      </c>
      <c r="AK341" s="769" cm="1">
        <f t="array" ref="AK341">INDEX($H341:$K341,0,MATCH(AK$331,$H$331:$K$331,0))*INDEX($J$325:$R$328,MATCH(AK$331,$I$325:$I$328,0),MATCH(AK$330,$J$324:$R$324,0))</f>
        <v>0</v>
      </c>
      <c r="AL341" s="769" cm="1">
        <f t="array" ref="AL341">INDEX($H341:$K341,0,MATCH(AL$331,$H$331:$K$331,0))*INDEX($J$325:$R$328,MATCH(AL$331,$I$325:$I$328,0),MATCH(AL$330,$J$324:$R$324,0))</f>
        <v>0</v>
      </c>
      <c r="AM341" s="769" cm="1">
        <f t="array" ref="AM341">INDEX($H341:$K341,0,MATCH(AM$331,$H$331:$K$331,0))*INDEX($J$325:$R$328,MATCH(AM$331,$I$325:$I$328,0),MATCH(AM$330,$J$324:$R$324,0))</f>
        <v>0</v>
      </c>
      <c r="AN341" s="769" cm="1">
        <f t="array" ref="AN341">INDEX($H341:$K341,0,MATCH(AN$331,$H$331:$K$331,0))*INDEX($J$325:$R$328,MATCH(AN$331,$I$325:$I$328,0),MATCH(AN$330,$J$324:$R$324,0))</f>
        <v>0</v>
      </c>
      <c r="AO341" s="769" cm="1">
        <f t="array" ref="AO341">INDEX($H341:$K341,0,MATCH(AO$331,$H$331:$K$331,0))*INDEX($J$325:$R$328,MATCH(AO$331,$I$325:$I$328,0),MATCH(AO$330,$J$324:$R$324,0))</f>
        <v>0</v>
      </c>
      <c r="AP341" s="769" cm="1">
        <f t="array" ref="AP341">INDEX($H341:$K341,0,MATCH(AP$331,$H$331:$K$331,0))*INDEX($J$325:$R$328,MATCH(AP$331,$I$325:$I$328,0),MATCH(AP$330,$J$324:$R$324,0))</f>
        <v>0</v>
      </c>
      <c r="AQ341" s="769" cm="1">
        <f t="array" ref="AQ341">INDEX($H341:$K341,0,MATCH(AQ$331,$H$331:$K$331,0))*INDEX($J$325:$R$328,MATCH(AQ$331,$I$325:$I$328,0),MATCH(AQ$330,$J$324:$R$324,0))</f>
        <v>0</v>
      </c>
      <c r="AR341" s="769" cm="1">
        <f t="array" ref="AR341">INDEX($H341:$K341,0,MATCH(AR$331,$H$331:$K$331,0))*INDEX($J$325:$R$328,MATCH(AR$331,$I$325:$I$328,0),MATCH(AR$330,$J$324:$R$324,0))</f>
        <v>0</v>
      </c>
      <c r="AS341" s="769" cm="1">
        <f t="array" ref="AS341">INDEX($H341:$K341,0,MATCH(AS$331,$H$331:$K$331,0))*INDEX($J$325:$R$328,MATCH(AS$331,$I$325:$I$328,0),MATCH(AS$330,$J$324:$R$324,0))</f>
        <v>0</v>
      </c>
      <c r="AT341" s="769" cm="1">
        <f t="array" ref="AT341">INDEX($H341:$K341,0,MATCH(AT$331,$H$331:$K$331,0))*INDEX($J$325:$R$328,MATCH(AT$331,$I$325:$I$328,0),MATCH(AT$330,$J$324:$R$324,0))</f>
        <v>0</v>
      </c>
      <c r="AU341" s="769"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0"/>
        <v>SPSPSPSPSPsp</v>
      </c>
      <c r="H342" s="226">
        <v>0</v>
      </c>
      <c r="I342" s="226">
        <v>0</v>
      </c>
      <c r="J342" s="226">
        <v>0</v>
      </c>
      <c r="K342" s="226">
        <v>0</v>
      </c>
      <c r="L342" s="769" cm="1">
        <f t="array" ref="L342">INDEX($H342:$K342,0,MATCH(L$331,$H$331:$K$331,0))*INDEX($J$325:$R$328,MATCH(L$331,$I$325:$I$328,0),MATCH(L$330,$J$324:$R$324,0))</f>
        <v>0</v>
      </c>
      <c r="M342" s="769" cm="1">
        <f t="array" ref="M342">INDEX($H342:$K342,0,MATCH(M$331,$H$331:$K$331,0))*INDEX($J$325:$R$328,MATCH(M$331,$I$325:$I$328,0),MATCH(M$330,$J$324:$R$324,0))</f>
        <v>0</v>
      </c>
      <c r="N342" s="769" cm="1">
        <f t="array" ref="N342">INDEX($H342:$K342,0,MATCH(N$331,$H$331:$K$331,0))*INDEX($J$325:$R$328,MATCH(N$331,$I$325:$I$328,0),MATCH(N$330,$J$324:$R$324,0))</f>
        <v>0</v>
      </c>
      <c r="O342" s="769" cm="1">
        <f t="array" ref="O342">INDEX($H342:$K342,0,MATCH(O$331,$H$331:$K$331,0))*INDEX($J$325:$R$328,MATCH(O$331,$I$325:$I$328,0),MATCH(O$330,$J$324:$R$324,0))</f>
        <v>0</v>
      </c>
      <c r="P342" s="769" cm="1">
        <f t="array" ref="P342">INDEX($H342:$K342,0,MATCH(P$331,$H$331:$K$331,0))*INDEX($J$325:$R$328,MATCH(P$331,$I$325:$I$328,0),MATCH(P$330,$J$324:$R$324,0))</f>
        <v>0</v>
      </c>
      <c r="Q342" s="769" cm="1">
        <f t="array" ref="Q342">INDEX($H342:$K342,0,MATCH(Q$331,$H$331:$K$331,0))*INDEX($J$325:$R$328,MATCH(Q$331,$I$325:$I$328,0),MATCH(Q$330,$J$324:$R$324,0))</f>
        <v>0</v>
      </c>
      <c r="R342" s="769" cm="1">
        <f t="array" ref="R342">INDEX($H342:$K342,0,MATCH(R$331,$H$331:$K$331,0))*INDEX($J$325:$R$328,MATCH(R$331,$I$325:$I$328,0),MATCH(R$330,$J$324:$R$324,0))</f>
        <v>0</v>
      </c>
      <c r="S342" s="769" cm="1">
        <f t="array" ref="S342">INDEX($H342:$K342,0,MATCH(S$331,$H$331:$K$331,0))*INDEX($J$325:$R$328,MATCH(S$331,$I$325:$I$328,0),MATCH(S$330,$J$324:$R$324,0))</f>
        <v>0</v>
      </c>
      <c r="T342" s="769" cm="1">
        <f t="array" ref="T342">INDEX($H342:$K342,0,MATCH(T$331,$H$331:$K$331,0))*INDEX($J$325:$R$328,MATCH(T$331,$I$325:$I$328,0),MATCH(T$330,$J$324:$R$324,0))</f>
        <v>0</v>
      </c>
      <c r="U342" s="769" cm="1">
        <f t="array" ref="U342">INDEX($H342:$K342,0,MATCH(U$331,$H$331:$K$331,0))*INDEX($J$325:$R$328,MATCH(U$331,$I$325:$I$328,0),MATCH(U$330,$J$324:$R$324,0))</f>
        <v>0</v>
      </c>
      <c r="V342" s="769" cm="1">
        <f t="array" ref="V342">INDEX($H342:$K342,0,MATCH(V$331,$H$331:$K$331,0))*INDEX($J$325:$R$328,MATCH(V$331,$I$325:$I$328,0),MATCH(V$330,$J$324:$R$324,0))</f>
        <v>0</v>
      </c>
      <c r="W342" s="769" cm="1">
        <f t="array" ref="W342">INDEX($H342:$K342,0,MATCH(W$331,$H$331:$K$331,0))*INDEX($J$325:$R$328,MATCH(W$331,$I$325:$I$328,0),MATCH(W$330,$J$324:$R$324,0))</f>
        <v>0</v>
      </c>
      <c r="X342" s="769" cm="1">
        <f t="array" ref="X342">INDEX($H342:$K342,0,MATCH(X$331,$H$331:$K$331,0))*INDEX($J$325:$R$328,MATCH(X$331,$I$325:$I$328,0),MATCH(X$330,$J$324:$R$324,0))</f>
        <v>0</v>
      </c>
      <c r="Y342" s="769" cm="1">
        <f t="array" ref="Y342">INDEX($H342:$K342,0,MATCH(Y$331,$H$331:$K$331,0))*INDEX($J$325:$R$328,MATCH(Y$331,$I$325:$I$328,0),MATCH(Y$330,$J$324:$R$324,0))</f>
        <v>0</v>
      </c>
      <c r="Z342" s="769" cm="1">
        <f t="array" ref="Z342">INDEX($H342:$K342,0,MATCH(Z$331,$H$331:$K$331,0))*INDEX($J$325:$R$328,MATCH(Z$331,$I$325:$I$328,0),MATCH(Z$330,$J$324:$R$324,0))</f>
        <v>0</v>
      </c>
      <c r="AA342" s="769" cm="1">
        <f t="array" ref="AA342">INDEX($H342:$K342,0,MATCH(AA$331,$H$331:$K$331,0))*INDEX($J$325:$R$328,MATCH(AA$331,$I$325:$I$328,0),MATCH(AA$330,$J$324:$R$324,0))</f>
        <v>0</v>
      </c>
      <c r="AB342" s="769" cm="1">
        <f t="array" ref="AB342">INDEX($H342:$K342,0,MATCH(AB$331,$H$331:$K$331,0))*INDEX($J$325:$R$328,MATCH(AB$331,$I$325:$I$328,0),MATCH(AB$330,$J$324:$R$324,0))</f>
        <v>0</v>
      </c>
      <c r="AC342" s="769" cm="1">
        <f t="array" ref="AC342">INDEX($H342:$K342,0,MATCH(AC$331,$H$331:$K$331,0))*INDEX($J$325:$R$328,MATCH(AC$331,$I$325:$I$328,0),MATCH(AC$330,$J$324:$R$324,0))</f>
        <v>0</v>
      </c>
      <c r="AD342" s="769" cm="1">
        <f t="array" ref="AD342">INDEX($H342:$K342,0,MATCH(AD$331,$H$331:$K$331,0))*INDEX($J$325:$R$328,MATCH(AD$331,$I$325:$I$328,0),MATCH(AD$330,$J$324:$R$324,0))</f>
        <v>0</v>
      </c>
      <c r="AE342" s="769" cm="1">
        <f t="array" ref="AE342">INDEX($H342:$K342,0,MATCH(AE$331,$H$331:$K$331,0))*INDEX($J$325:$R$328,MATCH(AE$331,$I$325:$I$328,0),MATCH(AE$330,$J$324:$R$324,0))</f>
        <v>0</v>
      </c>
      <c r="AF342" s="769" cm="1">
        <f t="array" ref="AF342">INDEX($H342:$K342,0,MATCH(AF$331,$H$331:$K$331,0))*INDEX($J$325:$R$328,MATCH(AF$331,$I$325:$I$328,0),MATCH(AF$330,$J$324:$R$324,0))</f>
        <v>0</v>
      </c>
      <c r="AG342" s="769" cm="1">
        <f t="array" ref="AG342">INDEX($H342:$K342,0,MATCH(AG$331,$H$331:$K$331,0))*INDEX($J$325:$R$328,MATCH(AG$331,$I$325:$I$328,0),MATCH(AG$330,$J$324:$R$324,0))</f>
        <v>0</v>
      </c>
      <c r="AH342" s="769" cm="1">
        <f t="array" ref="AH342">INDEX($H342:$K342,0,MATCH(AH$331,$H$331:$K$331,0))*INDEX($J$325:$R$328,MATCH(AH$331,$I$325:$I$328,0),MATCH(AH$330,$J$324:$R$324,0))</f>
        <v>0</v>
      </c>
      <c r="AI342" s="769" cm="1">
        <f t="array" ref="AI342">INDEX($H342:$K342,0,MATCH(AI$331,$H$331:$K$331,0))*INDEX($J$325:$R$328,MATCH(AI$331,$I$325:$I$328,0),MATCH(AI$330,$J$324:$R$324,0))</f>
        <v>0</v>
      </c>
      <c r="AJ342" s="769" cm="1">
        <f t="array" ref="AJ342">INDEX($H342:$K342,0,MATCH(AJ$331,$H$331:$K$331,0))*INDEX($J$325:$R$328,MATCH(AJ$331,$I$325:$I$328,0),MATCH(AJ$330,$J$324:$R$324,0))</f>
        <v>0</v>
      </c>
      <c r="AK342" s="769" cm="1">
        <f t="array" ref="AK342">INDEX($H342:$K342,0,MATCH(AK$331,$H$331:$K$331,0))*INDEX($J$325:$R$328,MATCH(AK$331,$I$325:$I$328,0),MATCH(AK$330,$J$324:$R$324,0))</f>
        <v>0</v>
      </c>
      <c r="AL342" s="769" cm="1">
        <f t="array" ref="AL342">INDEX($H342:$K342,0,MATCH(AL$331,$H$331:$K$331,0))*INDEX($J$325:$R$328,MATCH(AL$331,$I$325:$I$328,0),MATCH(AL$330,$J$324:$R$324,0))</f>
        <v>0</v>
      </c>
      <c r="AM342" s="769" cm="1">
        <f t="array" ref="AM342">INDEX($H342:$K342,0,MATCH(AM$331,$H$331:$K$331,0))*INDEX($J$325:$R$328,MATCH(AM$331,$I$325:$I$328,0),MATCH(AM$330,$J$324:$R$324,0))</f>
        <v>0</v>
      </c>
      <c r="AN342" s="769" cm="1">
        <f t="array" ref="AN342">INDEX($H342:$K342,0,MATCH(AN$331,$H$331:$K$331,0))*INDEX($J$325:$R$328,MATCH(AN$331,$I$325:$I$328,0),MATCH(AN$330,$J$324:$R$324,0))</f>
        <v>0</v>
      </c>
      <c r="AO342" s="769" cm="1">
        <f t="array" ref="AO342">INDEX($H342:$K342,0,MATCH(AO$331,$H$331:$K$331,0))*INDEX($J$325:$R$328,MATCH(AO$331,$I$325:$I$328,0),MATCH(AO$330,$J$324:$R$324,0))</f>
        <v>0</v>
      </c>
      <c r="AP342" s="769" cm="1">
        <f t="array" ref="AP342">INDEX($H342:$K342,0,MATCH(AP$331,$H$331:$K$331,0))*INDEX($J$325:$R$328,MATCH(AP$331,$I$325:$I$328,0),MATCH(AP$330,$J$324:$R$324,0))</f>
        <v>0</v>
      </c>
      <c r="AQ342" s="769" cm="1">
        <f t="array" ref="AQ342">INDEX($H342:$K342,0,MATCH(AQ$331,$H$331:$K$331,0))*INDEX($J$325:$R$328,MATCH(AQ$331,$I$325:$I$328,0),MATCH(AQ$330,$J$324:$R$324,0))</f>
        <v>0</v>
      </c>
      <c r="AR342" s="769" cm="1">
        <f t="array" ref="AR342">INDEX($H342:$K342,0,MATCH(AR$331,$H$331:$K$331,0))*INDEX($J$325:$R$328,MATCH(AR$331,$I$325:$I$328,0),MATCH(AR$330,$J$324:$R$324,0))</f>
        <v>0</v>
      </c>
      <c r="AS342" s="769" cm="1">
        <f t="array" ref="AS342">INDEX($H342:$K342,0,MATCH(AS$331,$H$331:$K$331,0))*INDEX($J$325:$R$328,MATCH(AS$331,$I$325:$I$328,0),MATCH(AS$330,$J$324:$R$324,0))</f>
        <v>0</v>
      </c>
      <c r="AT342" s="769" cm="1">
        <f t="array" ref="AT342">INDEX($H342:$K342,0,MATCH(AT$331,$H$331:$K$331,0))*INDEX($J$325:$R$328,MATCH(AT$331,$I$325:$I$328,0),MATCH(AT$330,$J$324:$R$324,0))</f>
        <v>0</v>
      </c>
      <c r="AU342" s="769"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0"/>
        <v>YABA2Ba</v>
      </c>
      <c r="H343" s="279">
        <v>0</v>
      </c>
      <c r="I343" s="279">
        <v>0</v>
      </c>
      <c r="J343" s="279">
        <v>0</v>
      </c>
      <c r="K343" s="279">
        <v>0</v>
      </c>
      <c r="L343" s="769" cm="1">
        <f t="array" ref="L343">INDEX($H343:$K343,0,MATCH(L$331,$H$331:$K$331,0))*INDEX($J$325:$R$328,MATCH(L$331,$I$325:$I$328,0),MATCH(L$330,$J$324:$R$324,0))</f>
        <v>0</v>
      </c>
      <c r="M343" s="769" cm="1">
        <f t="array" ref="M343">INDEX($H343:$K343,0,MATCH(M$331,$H$331:$K$331,0))*INDEX($J$325:$R$328,MATCH(M$331,$I$325:$I$328,0),MATCH(M$330,$J$324:$R$324,0))</f>
        <v>0</v>
      </c>
      <c r="N343" s="769" cm="1">
        <f t="array" ref="N343">INDEX($H343:$K343,0,MATCH(N$331,$H$331:$K$331,0))*INDEX($J$325:$R$328,MATCH(N$331,$I$325:$I$328,0),MATCH(N$330,$J$324:$R$324,0))</f>
        <v>0</v>
      </c>
      <c r="O343" s="769" cm="1">
        <f t="array" ref="O343">INDEX($H343:$K343,0,MATCH(O$331,$H$331:$K$331,0))*INDEX($J$325:$R$328,MATCH(O$331,$I$325:$I$328,0),MATCH(O$330,$J$324:$R$324,0))</f>
        <v>0</v>
      </c>
      <c r="P343" s="769" cm="1">
        <f t="array" ref="P343">INDEX($H343:$K343,0,MATCH(P$331,$H$331:$K$331,0))*INDEX($J$325:$R$328,MATCH(P$331,$I$325:$I$328,0),MATCH(P$330,$J$324:$R$324,0))</f>
        <v>0</v>
      </c>
      <c r="Q343" s="769" cm="1">
        <f t="array" ref="Q343">INDEX($H343:$K343,0,MATCH(Q$331,$H$331:$K$331,0))*INDEX($J$325:$R$328,MATCH(Q$331,$I$325:$I$328,0),MATCH(Q$330,$J$324:$R$324,0))</f>
        <v>0</v>
      </c>
      <c r="R343" s="769" cm="1">
        <f t="array" ref="R343">INDEX($H343:$K343,0,MATCH(R$331,$H$331:$K$331,0))*INDEX($J$325:$R$328,MATCH(R$331,$I$325:$I$328,0),MATCH(R$330,$J$324:$R$324,0))</f>
        <v>0</v>
      </c>
      <c r="S343" s="769" cm="1">
        <f t="array" ref="S343">INDEX($H343:$K343,0,MATCH(S$331,$H$331:$K$331,0))*INDEX($J$325:$R$328,MATCH(S$331,$I$325:$I$328,0),MATCH(S$330,$J$324:$R$324,0))</f>
        <v>0</v>
      </c>
      <c r="T343" s="769" cm="1">
        <f t="array" ref="T343">INDEX($H343:$K343,0,MATCH(T$331,$H$331:$K$331,0))*INDEX($J$325:$R$328,MATCH(T$331,$I$325:$I$328,0),MATCH(T$330,$J$324:$R$324,0))</f>
        <v>0</v>
      </c>
      <c r="U343" s="769" cm="1">
        <f t="array" ref="U343">INDEX($H343:$K343,0,MATCH(U$331,$H$331:$K$331,0))*INDEX($J$325:$R$328,MATCH(U$331,$I$325:$I$328,0),MATCH(U$330,$J$324:$R$324,0))</f>
        <v>0</v>
      </c>
      <c r="V343" s="769" cm="1">
        <f t="array" ref="V343">INDEX($H343:$K343,0,MATCH(V$331,$H$331:$K$331,0))*INDEX($J$325:$R$328,MATCH(V$331,$I$325:$I$328,0),MATCH(V$330,$J$324:$R$324,0))</f>
        <v>0</v>
      </c>
      <c r="W343" s="769" cm="1">
        <f t="array" ref="W343">INDEX($H343:$K343,0,MATCH(W$331,$H$331:$K$331,0))*INDEX($J$325:$R$328,MATCH(W$331,$I$325:$I$328,0),MATCH(W$330,$J$324:$R$324,0))</f>
        <v>0</v>
      </c>
      <c r="X343" s="769" cm="1">
        <f t="array" ref="X343">INDEX($H343:$K343,0,MATCH(X$331,$H$331:$K$331,0))*INDEX($J$325:$R$328,MATCH(X$331,$I$325:$I$328,0),MATCH(X$330,$J$324:$R$324,0))</f>
        <v>0</v>
      </c>
      <c r="Y343" s="769" cm="1">
        <f t="array" ref="Y343">INDEX($H343:$K343,0,MATCH(Y$331,$H$331:$K$331,0))*INDEX($J$325:$R$328,MATCH(Y$331,$I$325:$I$328,0),MATCH(Y$330,$J$324:$R$324,0))</f>
        <v>0</v>
      </c>
      <c r="Z343" s="769" cm="1">
        <f t="array" ref="Z343">INDEX($H343:$K343,0,MATCH(Z$331,$H$331:$K$331,0))*INDEX($J$325:$R$328,MATCH(Z$331,$I$325:$I$328,0),MATCH(Z$330,$J$324:$R$324,0))</f>
        <v>0</v>
      </c>
      <c r="AA343" s="769" cm="1">
        <f t="array" ref="AA343">INDEX($H343:$K343,0,MATCH(AA$331,$H$331:$K$331,0))*INDEX($J$325:$R$328,MATCH(AA$331,$I$325:$I$328,0),MATCH(AA$330,$J$324:$R$324,0))</f>
        <v>0</v>
      </c>
      <c r="AB343" s="769" cm="1">
        <f t="array" ref="AB343">INDEX($H343:$K343,0,MATCH(AB$331,$H$331:$K$331,0))*INDEX($J$325:$R$328,MATCH(AB$331,$I$325:$I$328,0),MATCH(AB$330,$J$324:$R$324,0))</f>
        <v>0</v>
      </c>
      <c r="AC343" s="769" cm="1">
        <f t="array" ref="AC343">INDEX($H343:$K343,0,MATCH(AC$331,$H$331:$K$331,0))*INDEX($J$325:$R$328,MATCH(AC$331,$I$325:$I$328,0),MATCH(AC$330,$J$324:$R$324,0))</f>
        <v>0</v>
      </c>
      <c r="AD343" s="769" cm="1">
        <f t="array" ref="AD343">INDEX($H343:$K343,0,MATCH(AD$331,$H$331:$K$331,0))*INDEX($J$325:$R$328,MATCH(AD$331,$I$325:$I$328,0),MATCH(AD$330,$J$324:$R$324,0))</f>
        <v>0</v>
      </c>
      <c r="AE343" s="769" cm="1">
        <f t="array" ref="AE343">INDEX($H343:$K343,0,MATCH(AE$331,$H$331:$K$331,0))*INDEX($J$325:$R$328,MATCH(AE$331,$I$325:$I$328,0),MATCH(AE$330,$J$324:$R$324,0))</f>
        <v>0</v>
      </c>
      <c r="AF343" s="769" cm="1">
        <f t="array" ref="AF343">INDEX($H343:$K343,0,MATCH(AF$331,$H$331:$K$331,0))*INDEX($J$325:$R$328,MATCH(AF$331,$I$325:$I$328,0),MATCH(AF$330,$J$324:$R$324,0))</f>
        <v>0</v>
      </c>
      <c r="AG343" s="769" cm="1">
        <f t="array" ref="AG343">INDEX($H343:$K343,0,MATCH(AG$331,$H$331:$K$331,0))*INDEX($J$325:$R$328,MATCH(AG$331,$I$325:$I$328,0),MATCH(AG$330,$J$324:$R$324,0))</f>
        <v>0</v>
      </c>
      <c r="AH343" s="769" cm="1">
        <f t="array" ref="AH343">INDEX($H343:$K343,0,MATCH(AH$331,$H$331:$K$331,0))*INDEX($J$325:$R$328,MATCH(AH$331,$I$325:$I$328,0),MATCH(AH$330,$J$324:$R$324,0))</f>
        <v>0</v>
      </c>
      <c r="AI343" s="769" cm="1">
        <f t="array" ref="AI343">INDEX($H343:$K343,0,MATCH(AI$331,$H$331:$K$331,0))*INDEX($J$325:$R$328,MATCH(AI$331,$I$325:$I$328,0),MATCH(AI$330,$J$324:$R$324,0))</f>
        <v>0</v>
      </c>
      <c r="AJ343" s="769" cm="1">
        <f t="array" ref="AJ343">INDEX($H343:$K343,0,MATCH(AJ$331,$H$331:$K$331,0))*INDEX($J$325:$R$328,MATCH(AJ$331,$I$325:$I$328,0),MATCH(AJ$330,$J$324:$R$324,0))</f>
        <v>0</v>
      </c>
      <c r="AK343" s="769" cm="1">
        <f t="array" ref="AK343">INDEX($H343:$K343,0,MATCH(AK$331,$H$331:$K$331,0))*INDEX($J$325:$R$328,MATCH(AK$331,$I$325:$I$328,0),MATCH(AK$330,$J$324:$R$324,0))</f>
        <v>0</v>
      </c>
      <c r="AL343" s="769" cm="1">
        <f t="array" ref="AL343">INDEX($H343:$K343,0,MATCH(AL$331,$H$331:$K$331,0))*INDEX($J$325:$R$328,MATCH(AL$331,$I$325:$I$328,0),MATCH(AL$330,$J$324:$R$324,0))</f>
        <v>0</v>
      </c>
      <c r="AM343" s="769" cm="1">
        <f t="array" ref="AM343">INDEX($H343:$K343,0,MATCH(AM$331,$H$331:$K$331,0))*INDEX($J$325:$R$328,MATCH(AM$331,$I$325:$I$328,0),MATCH(AM$330,$J$324:$R$324,0))</f>
        <v>0</v>
      </c>
      <c r="AN343" s="769" cm="1">
        <f t="array" ref="AN343">INDEX($H343:$K343,0,MATCH(AN$331,$H$331:$K$331,0))*INDEX($J$325:$R$328,MATCH(AN$331,$I$325:$I$328,0),MATCH(AN$330,$J$324:$R$324,0))</f>
        <v>0</v>
      </c>
      <c r="AO343" s="769" cm="1">
        <f t="array" ref="AO343">INDEX($H343:$K343,0,MATCH(AO$331,$H$331:$K$331,0))*INDEX($J$325:$R$328,MATCH(AO$331,$I$325:$I$328,0),MATCH(AO$330,$J$324:$R$324,0))</f>
        <v>0</v>
      </c>
      <c r="AP343" s="769" cm="1">
        <f t="array" ref="AP343">INDEX($H343:$K343,0,MATCH(AP$331,$H$331:$K$331,0))*INDEX($J$325:$R$328,MATCH(AP$331,$I$325:$I$328,0),MATCH(AP$330,$J$324:$R$324,0))</f>
        <v>0</v>
      </c>
      <c r="AQ343" s="769" cm="1">
        <f t="array" ref="AQ343">INDEX($H343:$K343,0,MATCH(AQ$331,$H$331:$K$331,0))*INDEX($J$325:$R$328,MATCH(AQ$331,$I$325:$I$328,0),MATCH(AQ$330,$J$324:$R$324,0))</f>
        <v>0</v>
      </c>
      <c r="AR343" s="769" cm="1">
        <f t="array" ref="AR343">INDEX($H343:$K343,0,MATCH(AR$331,$H$331:$K$331,0))*INDEX($J$325:$R$328,MATCH(AR$331,$I$325:$I$328,0),MATCH(AR$330,$J$324:$R$324,0))</f>
        <v>0</v>
      </c>
      <c r="AS343" s="769" cm="1">
        <f t="array" ref="AS343">INDEX($H343:$K343,0,MATCH(AS$331,$H$331:$K$331,0))*INDEX($J$325:$R$328,MATCH(AS$331,$I$325:$I$328,0),MATCH(AS$330,$J$324:$R$324,0))</f>
        <v>0</v>
      </c>
      <c r="AT343" s="769" cm="1">
        <f t="array" ref="AT343">INDEX($H343:$K343,0,MATCH(AT$331,$H$331:$K$331,0))*INDEX($J$325:$R$328,MATCH(AT$331,$I$325:$I$328,0),MATCH(AT$330,$J$324:$R$324,0))</f>
        <v>0</v>
      </c>
      <c r="AU343" s="769"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0"/>
        <v>AYABA1b</v>
      </c>
      <c r="H344" s="279">
        <v>0</v>
      </c>
      <c r="I344" s="279">
        <v>0</v>
      </c>
      <c r="J344" s="279">
        <v>0</v>
      </c>
      <c r="K344" s="279">
        <v>0</v>
      </c>
      <c r="L344" s="769" cm="1">
        <f t="array" ref="L344">INDEX($H344:$K344,0,MATCH(L$331,$H$331:$K$331,0))*INDEX($J$325:$R$328,MATCH(L$331,$I$325:$I$328,0),MATCH(L$330,$J$324:$R$324,0))</f>
        <v>0</v>
      </c>
      <c r="M344" s="769" cm="1">
        <f t="array" ref="M344">INDEX($H344:$K344,0,MATCH(M$331,$H$331:$K$331,0))*INDEX($J$325:$R$328,MATCH(M$331,$I$325:$I$328,0),MATCH(M$330,$J$324:$R$324,0))</f>
        <v>0</v>
      </c>
      <c r="N344" s="769" cm="1">
        <f t="array" ref="N344">INDEX($H344:$K344,0,MATCH(N$331,$H$331:$K$331,0))*INDEX($J$325:$R$328,MATCH(N$331,$I$325:$I$328,0),MATCH(N$330,$J$324:$R$324,0))</f>
        <v>0</v>
      </c>
      <c r="O344" s="769" cm="1">
        <f t="array" ref="O344">INDEX($H344:$K344,0,MATCH(O$331,$H$331:$K$331,0))*INDEX($J$325:$R$328,MATCH(O$331,$I$325:$I$328,0),MATCH(O$330,$J$324:$R$324,0))</f>
        <v>0</v>
      </c>
      <c r="P344" s="769" cm="1">
        <f t="array" ref="P344">INDEX($H344:$K344,0,MATCH(P$331,$H$331:$K$331,0))*INDEX($J$325:$R$328,MATCH(P$331,$I$325:$I$328,0),MATCH(P$330,$J$324:$R$324,0))</f>
        <v>0</v>
      </c>
      <c r="Q344" s="769" cm="1">
        <f t="array" ref="Q344">INDEX($H344:$K344,0,MATCH(Q$331,$H$331:$K$331,0))*INDEX($J$325:$R$328,MATCH(Q$331,$I$325:$I$328,0),MATCH(Q$330,$J$324:$R$324,0))</f>
        <v>0</v>
      </c>
      <c r="R344" s="769" cm="1">
        <f t="array" ref="R344">INDEX($H344:$K344,0,MATCH(R$331,$H$331:$K$331,0))*INDEX($J$325:$R$328,MATCH(R$331,$I$325:$I$328,0),MATCH(R$330,$J$324:$R$324,0))</f>
        <v>0</v>
      </c>
      <c r="S344" s="769" cm="1">
        <f t="array" ref="S344">INDEX($H344:$K344,0,MATCH(S$331,$H$331:$K$331,0))*INDEX($J$325:$R$328,MATCH(S$331,$I$325:$I$328,0),MATCH(S$330,$J$324:$R$324,0))</f>
        <v>0</v>
      </c>
      <c r="T344" s="769" cm="1">
        <f t="array" ref="T344">INDEX($H344:$K344,0,MATCH(T$331,$H$331:$K$331,0))*INDEX($J$325:$R$328,MATCH(T$331,$I$325:$I$328,0),MATCH(T$330,$J$324:$R$324,0))</f>
        <v>0</v>
      </c>
      <c r="U344" s="769" cm="1">
        <f t="array" ref="U344">INDEX($H344:$K344,0,MATCH(U$331,$H$331:$K$331,0))*INDEX($J$325:$R$328,MATCH(U$331,$I$325:$I$328,0),MATCH(U$330,$J$324:$R$324,0))</f>
        <v>0</v>
      </c>
      <c r="V344" s="769" cm="1">
        <f t="array" ref="V344">INDEX($H344:$K344,0,MATCH(V$331,$H$331:$K$331,0))*INDEX($J$325:$R$328,MATCH(V$331,$I$325:$I$328,0),MATCH(V$330,$J$324:$R$324,0))</f>
        <v>0</v>
      </c>
      <c r="W344" s="769" cm="1">
        <f t="array" ref="W344">INDEX($H344:$K344,0,MATCH(W$331,$H$331:$K$331,0))*INDEX($J$325:$R$328,MATCH(W$331,$I$325:$I$328,0),MATCH(W$330,$J$324:$R$324,0))</f>
        <v>0</v>
      </c>
      <c r="X344" s="769" cm="1">
        <f t="array" ref="X344">INDEX($H344:$K344,0,MATCH(X$331,$H$331:$K$331,0))*INDEX($J$325:$R$328,MATCH(X$331,$I$325:$I$328,0),MATCH(X$330,$J$324:$R$324,0))</f>
        <v>0</v>
      </c>
      <c r="Y344" s="769" cm="1">
        <f t="array" ref="Y344">INDEX($H344:$K344,0,MATCH(Y$331,$H$331:$K$331,0))*INDEX($J$325:$R$328,MATCH(Y$331,$I$325:$I$328,0),MATCH(Y$330,$J$324:$R$324,0))</f>
        <v>0</v>
      </c>
      <c r="Z344" s="769" cm="1">
        <f t="array" ref="Z344">INDEX($H344:$K344,0,MATCH(Z$331,$H$331:$K$331,0))*INDEX($J$325:$R$328,MATCH(Z$331,$I$325:$I$328,0),MATCH(Z$330,$J$324:$R$324,0))</f>
        <v>0</v>
      </c>
      <c r="AA344" s="769" cm="1">
        <f t="array" ref="AA344">INDEX($H344:$K344,0,MATCH(AA$331,$H$331:$K$331,0))*INDEX($J$325:$R$328,MATCH(AA$331,$I$325:$I$328,0),MATCH(AA$330,$J$324:$R$324,0))</f>
        <v>0</v>
      </c>
      <c r="AB344" s="769" cm="1">
        <f t="array" ref="AB344">INDEX($H344:$K344,0,MATCH(AB$331,$H$331:$K$331,0))*INDEX($J$325:$R$328,MATCH(AB$331,$I$325:$I$328,0),MATCH(AB$330,$J$324:$R$324,0))</f>
        <v>0</v>
      </c>
      <c r="AC344" s="769" cm="1">
        <f t="array" ref="AC344">INDEX($H344:$K344,0,MATCH(AC$331,$H$331:$K$331,0))*INDEX($J$325:$R$328,MATCH(AC$331,$I$325:$I$328,0),MATCH(AC$330,$J$324:$R$324,0))</f>
        <v>0</v>
      </c>
      <c r="AD344" s="769" cm="1">
        <f t="array" ref="AD344">INDEX($H344:$K344,0,MATCH(AD$331,$H$331:$K$331,0))*INDEX($J$325:$R$328,MATCH(AD$331,$I$325:$I$328,0),MATCH(AD$330,$J$324:$R$324,0))</f>
        <v>0</v>
      </c>
      <c r="AE344" s="769" cm="1">
        <f t="array" ref="AE344">INDEX($H344:$K344,0,MATCH(AE$331,$H$331:$K$331,0))*INDEX($J$325:$R$328,MATCH(AE$331,$I$325:$I$328,0),MATCH(AE$330,$J$324:$R$324,0))</f>
        <v>0</v>
      </c>
      <c r="AF344" s="769" cm="1">
        <f t="array" ref="AF344">INDEX($H344:$K344,0,MATCH(AF$331,$H$331:$K$331,0))*INDEX($J$325:$R$328,MATCH(AF$331,$I$325:$I$328,0),MATCH(AF$330,$J$324:$R$324,0))</f>
        <v>0</v>
      </c>
      <c r="AG344" s="769" cm="1">
        <f t="array" ref="AG344">INDEX($H344:$K344,0,MATCH(AG$331,$H$331:$K$331,0))*INDEX($J$325:$R$328,MATCH(AG$331,$I$325:$I$328,0),MATCH(AG$330,$J$324:$R$324,0))</f>
        <v>0</v>
      </c>
      <c r="AH344" s="769" cm="1">
        <f t="array" ref="AH344">INDEX($H344:$K344,0,MATCH(AH$331,$H$331:$K$331,0))*INDEX($J$325:$R$328,MATCH(AH$331,$I$325:$I$328,0),MATCH(AH$330,$J$324:$R$324,0))</f>
        <v>0</v>
      </c>
      <c r="AI344" s="769" cm="1">
        <f t="array" ref="AI344">INDEX($H344:$K344,0,MATCH(AI$331,$H$331:$K$331,0))*INDEX($J$325:$R$328,MATCH(AI$331,$I$325:$I$328,0),MATCH(AI$330,$J$324:$R$324,0))</f>
        <v>0</v>
      </c>
      <c r="AJ344" s="769" cm="1">
        <f t="array" ref="AJ344">INDEX($H344:$K344,0,MATCH(AJ$331,$H$331:$K$331,0))*INDEX($J$325:$R$328,MATCH(AJ$331,$I$325:$I$328,0),MATCH(AJ$330,$J$324:$R$324,0))</f>
        <v>0</v>
      </c>
      <c r="AK344" s="769" cm="1">
        <f t="array" ref="AK344">INDEX($H344:$K344,0,MATCH(AK$331,$H$331:$K$331,0))*INDEX($J$325:$R$328,MATCH(AK$331,$I$325:$I$328,0),MATCH(AK$330,$J$324:$R$324,0))</f>
        <v>0</v>
      </c>
      <c r="AL344" s="769" cm="1">
        <f t="array" ref="AL344">INDEX($H344:$K344,0,MATCH(AL$331,$H$331:$K$331,0))*INDEX($J$325:$R$328,MATCH(AL$331,$I$325:$I$328,0),MATCH(AL$330,$J$324:$R$324,0))</f>
        <v>0</v>
      </c>
      <c r="AM344" s="769" cm="1">
        <f t="array" ref="AM344">INDEX($H344:$K344,0,MATCH(AM$331,$H$331:$K$331,0))*INDEX($J$325:$R$328,MATCH(AM$331,$I$325:$I$328,0),MATCH(AM$330,$J$324:$R$324,0))</f>
        <v>0</v>
      </c>
      <c r="AN344" s="769" cm="1">
        <f t="array" ref="AN344">INDEX($H344:$K344,0,MATCH(AN$331,$H$331:$K$331,0))*INDEX($J$325:$R$328,MATCH(AN$331,$I$325:$I$328,0),MATCH(AN$330,$J$324:$R$324,0))</f>
        <v>0</v>
      </c>
      <c r="AO344" s="769" cm="1">
        <f t="array" ref="AO344">INDEX($H344:$K344,0,MATCH(AO$331,$H$331:$K$331,0))*INDEX($J$325:$R$328,MATCH(AO$331,$I$325:$I$328,0),MATCH(AO$330,$J$324:$R$324,0))</f>
        <v>0</v>
      </c>
      <c r="AP344" s="769" cm="1">
        <f t="array" ref="AP344">INDEX($H344:$K344,0,MATCH(AP$331,$H$331:$K$331,0))*INDEX($J$325:$R$328,MATCH(AP$331,$I$325:$I$328,0),MATCH(AP$330,$J$324:$R$324,0))</f>
        <v>0</v>
      </c>
      <c r="AQ344" s="769" cm="1">
        <f t="array" ref="AQ344">INDEX($H344:$K344,0,MATCH(AQ$331,$H$331:$K$331,0))*INDEX($J$325:$R$328,MATCH(AQ$331,$I$325:$I$328,0),MATCH(AQ$330,$J$324:$R$324,0))</f>
        <v>0</v>
      </c>
      <c r="AR344" s="769" cm="1">
        <f t="array" ref="AR344">INDEX($H344:$K344,0,MATCH(AR$331,$H$331:$K$331,0))*INDEX($J$325:$R$328,MATCH(AR$331,$I$325:$I$328,0),MATCH(AR$330,$J$324:$R$324,0))</f>
        <v>0</v>
      </c>
      <c r="AS344" s="769" cm="1">
        <f t="array" ref="AS344">INDEX($H344:$K344,0,MATCH(AS$331,$H$331:$K$331,0))*INDEX($J$325:$R$328,MATCH(AS$331,$I$325:$I$328,0),MATCH(AS$330,$J$324:$R$324,0))</f>
        <v>0</v>
      </c>
      <c r="AT344" s="769" cm="1">
        <f t="array" ref="AT344">INDEX($H344:$K344,0,MATCH(AT$331,$H$331:$K$331,0))*INDEX($J$325:$R$328,MATCH(AT$331,$I$325:$I$328,0),MATCH(AT$330,$J$324:$R$324,0))</f>
        <v>0</v>
      </c>
      <c r="AU344" s="769"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0"/>
        <v>AYABA1bd</v>
      </c>
      <c r="H345" s="279">
        <v>0</v>
      </c>
      <c r="I345" s="279">
        <v>0</v>
      </c>
      <c r="J345" s="279">
        <v>0</v>
      </c>
      <c r="K345" s="279">
        <v>0</v>
      </c>
      <c r="L345" s="769" cm="1">
        <f t="array" ref="L345">INDEX($H345:$K345,0,MATCH(L$331,$H$331:$K$331,0))*INDEX($J$325:$R$328,MATCH(L$331,$I$325:$I$328,0),MATCH(L$330,$J$324:$R$324,0))</f>
        <v>0</v>
      </c>
      <c r="M345" s="769" cm="1">
        <f t="array" ref="M345">INDEX($H345:$K345,0,MATCH(M$331,$H$331:$K$331,0))*INDEX($J$325:$R$328,MATCH(M$331,$I$325:$I$328,0),MATCH(M$330,$J$324:$R$324,0))</f>
        <v>0</v>
      </c>
      <c r="N345" s="769" cm="1">
        <f t="array" ref="N345">INDEX($H345:$K345,0,MATCH(N$331,$H$331:$K$331,0))*INDEX($J$325:$R$328,MATCH(N$331,$I$325:$I$328,0),MATCH(N$330,$J$324:$R$324,0))</f>
        <v>0</v>
      </c>
      <c r="O345" s="769" cm="1">
        <f t="array" ref="O345">INDEX($H345:$K345,0,MATCH(O$331,$H$331:$K$331,0))*INDEX($J$325:$R$328,MATCH(O$331,$I$325:$I$328,0),MATCH(O$330,$J$324:$R$324,0))</f>
        <v>0</v>
      </c>
      <c r="P345" s="769" cm="1">
        <f t="array" ref="P345">INDEX($H345:$K345,0,MATCH(P$331,$H$331:$K$331,0))*INDEX($J$325:$R$328,MATCH(P$331,$I$325:$I$328,0),MATCH(P$330,$J$324:$R$324,0))</f>
        <v>0</v>
      </c>
      <c r="Q345" s="769" cm="1">
        <f t="array" ref="Q345">INDEX($H345:$K345,0,MATCH(Q$331,$H$331:$K$331,0))*INDEX($J$325:$R$328,MATCH(Q$331,$I$325:$I$328,0),MATCH(Q$330,$J$324:$R$324,0))</f>
        <v>0</v>
      </c>
      <c r="R345" s="769" cm="1">
        <f t="array" ref="R345">INDEX($H345:$K345,0,MATCH(R$331,$H$331:$K$331,0))*INDEX($J$325:$R$328,MATCH(R$331,$I$325:$I$328,0),MATCH(R$330,$J$324:$R$324,0))</f>
        <v>0</v>
      </c>
      <c r="S345" s="769" cm="1">
        <f t="array" ref="S345">INDEX($H345:$K345,0,MATCH(S$331,$H$331:$K$331,0))*INDEX($J$325:$R$328,MATCH(S$331,$I$325:$I$328,0),MATCH(S$330,$J$324:$R$324,0))</f>
        <v>0</v>
      </c>
      <c r="T345" s="769" cm="1">
        <f t="array" ref="T345">INDEX($H345:$K345,0,MATCH(T$331,$H$331:$K$331,0))*INDEX($J$325:$R$328,MATCH(T$331,$I$325:$I$328,0),MATCH(T$330,$J$324:$R$324,0))</f>
        <v>0</v>
      </c>
      <c r="U345" s="769" cm="1">
        <f t="array" ref="U345">INDEX($H345:$K345,0,MATCH(U$331,$H$331:$K$331,0))*INDEX($J$325:$R$328,MATCH(U$331,$I$325:$I$328,0),MATCH(U$330,$J$324:$R$324,0))</f>
        <v>0</v>
      </c>
      <c r="V345" s="769" cm="1">
        <f t="array" ref="V345">INDEX($H345:$K345,0,MATCH(V$331,$H$331:$K$331,0))*INDEX($J$325:$R$328,MATCH(V$331,$I$325:$I$328,0),MATCH(V$330,$J$324:$R$324,0))</f>
        <v>0</v>
      </c>
      <c r="W345" s="769" cm="1">
        <f t="array" ref="W345">INDEX($H345:$K345,0,MATCH(W$331,$H$331:$K$331,0))*INDEX($J$325:$R$328,MATCH(W$331,$I$325:$I$328,0),MATCH(W$330,$J$324:$R$324,0))</f>
        <v>0</v>
      </c>
      <c r="X345" s="769" cm="1">
        <f t="array" ref="X345">INDEX($H345:$K345,0,MATCH(X$331,$H$331:$K$331,0))*INDEX($J$325:$R$328,MATCH(X$331,$I$325:$I$328,0),MATCH(X$330,$J$324:$R$324,0))</f>
        <v>0</v>
      </c>
      <c r="Y345" s="769" cm="1">
        <f t="array" ref="Y345">INDEX($H345:$K345,0,MATCH(Y$331,$H$331:$K$331,0))*INDEX($J$325:$R$328,MATCH(Y$331,$I$325:$I$328,0),MATCH(Y$330,$J$324:$R$324,0))</f>
        <v>0</v>
      </c>
      <c r="Z345" s="769" cm="1">
        <f t="array" ref="Z345">INDEX($H345:$K345,0,MATCH(Z$331,$H$331:$K$331,0))*INDEX($J$325:$R$328,MATCH(Z$331,$I$325:$I$328,0),MATCH(Z$330,$J$324:$R$324,0))</f>
        <v>0</v>
      </c>
      <c r="AA345" s="769" cm="1">
        <f t="array" ref="AA345">INDEX($H345:$K345,0,MATCH(AA$331,$H$331:$K$331,0))*INDEX($J$325:$R$328,MATCH(AA$331,$I$325:$I$328,0),MATCH(AA$330,$J$324:$R$324,0))</f>
        <v>0</v>
      </c>
      <c r="AB345" s="769" cm="1">
        <f t="array" ref="AB345">INDEX($H345:$K345,0,MATCH(AB$331,$H$331:$K$331,0))*INDEX($J$325:$R$328,MATCH(AB$331,$I$325:$I$328,0),MATCH(AB$330,$J$324:$R$324,0))</f>
        <v>0</v>
      </c>
      <c r="AC345" s="769" cm="1">
        <f t="array" ref="AC345">INDEX($H345:$K345,0,MATCH(AC$331,$H$331:$K$331,0))*INDEX($J$325:$R$328,MATCH(AC$331,$I$325:$I$328,0),MATCH(AC$330,$J$324:$R$324,0))</f>
        <v>0</v>
      </c>
      <c r="AD345" s="769" cm="1">
        <f t="array" ref="AD345">INDEX($H345:$K345,0,MATCH(AD$331,$H$331:$K$331,0))*INDEX($J$325:$R$328,MATCH(AD$331,$I$325:$I$328,0),MATCH(AD$330,$J$324:$R$324,0))</f>
        <v>0</v>
      </c>
      <c r="AE345" s="769" cm="1">
        <f t="array" ref="AE345">INDEX($H345:$K345,0,MATCH(AE$331,$H$331:$K$331,0))*INDEX($J$325:$R$328,MATCH(AE$331,$I$325:$I$328,0),MATCH(AE$330,$J$324:$R$324,0))</f>
        <v>0</v>
      </c>
      <c r="AF345" s="769" cm="1">
        <f t="array" ref="AF345">INDEX($H345:$K345,0,MATCH(AF$331,$H$331:$K$331,0))*INDEX($J$325:$R$328,MATCH(AF$331,$I$325:$I$328,0),MATCH(AF$330,$J$324:$R$324,0))</f>
        <v>0</v>
      </c>
      <c r="AG345" s="769" cm="1">
        <f t="array" ref="AG345">INDEX($H345:$K345,0,MATCH(AG$331,$H$331:$K$331,0))*INDEX($J$325:$R$328,MATCH(AG$331,$I$325:$I$328,0),MATCH(AG$330,$J$324:$R$324,0))</f>
        <v>0</v>
      </c>
      <c r="AH345" s="769" cm="1">
        <f t="array" ref="AH345">INDEX($H345:$K345,0,MATCH(AH$331,$H$331:$K$331,0))*INDEX($J$325:$R$328,MATCH(AH$331,$I$325:$I$328,0),MATCH(AH$330,$J$324:$R$324,0))</f>
        <v>0</v>
      </c>
      <c r="AI345" s="769" cm="1">
        <f t="array" ref="AI345">INDEX($H345:$K345,0,MATCH(AI$331,$H$331:$K$331,0))*INDEX($J$325:$R$328,MATCH(AI$331,$I$325:$I$328,0),MATCH(AI$330,$J$324:$R$324,0))</f>
        <v>0</v>
      </c>
      <c r="AJ345" s="769" cm="1">
        <f t="array" ref="AJ345">INDEX($H345:$K345,0,MATCH(AJ$331,$H$331:$K$331,0))*INDEX($J$325:$R$328,MATCH(AJ$331,$I$325:$I$328,0),MATCH(AJ$330,$J$324:$R$324,0))</f>
        <v>0</v>
      </c>
      <c r="AK345" s="769" cm="1">
        <f t="array" ref="AK345">INDEX($H345:$K345,0,MATCH(AK$331,$H$331:$K$331,0))*INDEX($J$325:$R$328,MATCH(AK$331,$I$325:$I$328,0),MATCH(AK$330,$J$324:$R$324,0))</f>
        <v>0</v>
      </c>
      <c r="AL345" s="769" cm="1">
        <f t="array" ref="AL345">INDEX($H345:$K345,0,MATCH(AL$331,$H$331:$K$331,0))*INDEX($J$325:$R$328,MATCH(AL$331,$I$325:$I$328,0),MATCH(AL$330,$J$324:$R$324,0))</f>
        <v>0</v>
      </c>
      <c r="AM345" s="769" cm="1">
        <f t="array" ref="AM345">INDEX($H345:$K345,0,MATCH(AM$331,$H$331:$K$331,0))*INDEX($J$325:$R$328,MATCH(AM$331,$I$325:$I$328,0),MATCH(AM$330,$J$324:$R$324,0))</f>
        <v>0</v>
      </c>
      <c r="AN345" s="769" cm="1">
        <f t="array" ref="AN345">INDEX($H345:$K345,0,MATCH(AN$331,$H$331:$K$331,0))*INDEX($J$325:$R$328,MATCH(AN$331,$I$325:$I$328,0),MATCH(AN$330,$J$324:$R$324,0))</f>
        <v>0</v>
      </c>
      <c r="AO345" s="769" cm="1">
        <f t="array" ref="AO345">INDEX($H345:$K345,0,MATCH(AO$331,$H$331:$K$331,0))*INDEX($J$325:$R$328,MATCH(AO$331,$I$325:$I$328,0),MATCH(AO$330,$J$324:$R$324,0))</f>
        <v>0</v>
      </c>
      <c r="AP345" s="769" cm="1">
        <f t="array" ref="AP345">INDEX($H345:$K345,0,MATCH(AP$331,$H$331:$K$331,0))*INDEX($J$325:$R$328,MATCH(AP$331,$I$325:$I$328,0),MATCH(AP$330,$J$324:$R$324,0))</f>
        <v>0</v>
      </c>
      <c r="AQ345" s="769" cm="1">
        <f t="array" ref="AQ345">INDEX($H345:$K345,0,MATCH(AQ$331,$H$331:$K$331,0))*INDEX($J$325:$R$328,MATCH(AQ$331,$I$325:$I$328,0),MATCH(AQ$330,$J$324:$R$324,0))</f>
        <v>0</v>
      </c>
      <c r="AR345" s="769" cm="1">
        <f t="array" ref="AR345">INDEX($H345:$K345,0,MATCH(AR$331,$H$331:$K$331,0))*INDEX($J$325:$R$328,MATCH(AR$331,$I$325:$I$328,0),MATCH(AR$330,$J$324:$R$324,0))</f>
        <v>0</v>
      </c>
      <c r="AS345" s="769" cm="1">
        <f t="array" ref="AS345">INDEX($H345:$K345,0,MATCH(AS$331,$H$331:$K$331,0))*INDEX($J$325:$R$328,MATCH(AS$331,$I$325:$I$328,0),MATCH(AS$330,$J$324:$R$324,0))</f>
        <v>0</v>
      </c>
      <c r="AT345" s="769" cm="1">
        <f t="array" ref="AT345">INDEX($H345:$K345,0,MATCH(AT$331,$H$331:$K$331,0))*INDEX($J$325:$R$328,MATCH(AT$331,$I$325:$I$328,0),MATCH(AT$330,$J$324:$R$324,0))</f>
        <v>0</v>
      </c>
      <c r="AU345" s="769"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0"/>
        <v>YAOA2OFa</v>
      </c>
      <c r="H346" s="279">
        <v>0</v>
      </c>
      <c r="I346" s="279">
        <v>0</v>
      </c>
      <c r="J346" s="279">
        <v>0</v>
      </c>
      <c r="K346" s="279">
        <v>0</v>
      </c>
      <c r="L346" s="769" cm="1">
        <f t="array" ref="L346">INDEX($H346:$K346,0,MATCH(L$331,$H$331:$K$331,0))*INDEX($J$325:$R$328,MATCH(L$331,$I$325:$I$328,0),MATCH(L$330,$J$324:$R$324,0))</f>
        <v>0</v>
      </c>
      <c r="M346" s="769" cm="1">
        <f t="array" ref="M346">INDEX($H346:$K346,0,MATCH(M$331,$H$331:$K$331,0))*INDEX($J$325:$R$328,MATCH(M$331,$I$325:$I$328,0),MATCH(M$330,$J$324:$R$324,0))</f>
        <v>0</v>
      </c>
      <c r="N346" s="769" cm="1">
        <f t="array" ref="N346">INDEX($H346:$K346,0,MATCH(N$331,$H$331:$K$331,0))*INDEX($J$325:$R$328,MATCH(N$331,$I$325:$I$328,0),MATCH(N$330,$J$324:$R$324,0))</f>
        <v>0</v>
      </c>
      <c r="O346" s="769" cm="1">
        <f t="array" ref="O346">INDEX($H346:$K346,0,MATCH(O$331,$H$331:$K$331,0))*INDEX($J$325:$R$328,MATCH(O$331,$I$325:$I$328,0),MATCH(O$330,$J$324:$R$324,0))</f>
        <v>0</v>
      </c>
      <c r="P346" s="769" cm="1">
        <f t="array" ref="P346">INDEX($H346:$K346,0,MATCH(P$331,$H$331:$K$331,0))*INDEX($J$325:$R$328,MATCH(P$331,$I$325:$I$328,0),MATCH(P$330,$J$324:$R$324,0))</f>
        <v>0</v>
      </c>
      <c r="Q346" s="769" cm="1">
        <f t="array" ref="Q346">INDEX($H346:$K346,0,MATCH(Q$331,$H$331:$K$331,0))*INDEX($J$325:$R$328,MATCH(Q$331,$I$325:$I$328,0),MATCH(Q$330,$J$324:$R$324,0))</f>
        <v>0</v>
      </c>
      <c r="R346" s="769" cm="1">
        <f t="array" ref="R346">INDEX($H346:$K346,0,MATCH(R$331,$H$331:$K$331,0))*INDEX($J$325:$R$328,MATCH(R$331,$I$325:$I$328,0),MATCH(R$330,$J$324:$R$324,0))</f>
        <v>0</v>
      </c>
      <c r="S346" s="769" cm="1">
        <f t="array" ref="S346">INDEX($H346:$K346,0,MATCH(S$331,$H$331:$K$331,0))*INDEX($J$325:$R$328,MATCH(S$331,$I$325:$I$328,0),MATCH(S$330,$J$324:$R$324,0))</f>
        <v>0</v>
      </c>
      <c r="T346" s="769" cm="1">
        <f t="array" ref="T346">INDEX($H346:$K346,0,MATCH(T$331,$H$331:$K$331,0))*INDEX($J$325:$R$328,MATCH(T$331,$I$325:$I$328,0),MATCH(T$330,$J$324:$R$324,0))</f>
        <v>0</v>
      </c>
      <c r="U346" s="769" cm="1">
        <f t="array" ref="U346">INDEX($H346:$K346,0,MATCH(U$331,$H$331:$K$331,0))*INDEX($J$325:$R$328,MATCH(U$331,$I$325:$I$328,0),MATCH(U$330,$J$324:$R$324,0))</f>
        <v>0</v>
      </c>
      <c r="V346" s="769" cm="1">
        <f t="array" ref="V346">INDEX($H346:$K346,0,MATCH(V$331,$H$331:$K$331,0))*INDEX($J$325:$R$328,MATCH(V$331,$I$325:$I$328,0),MATCH(V$330,$J$324:$R$324,0))</f>
        <v>0</v>
      </c>
      <c r="W346" s="769" cm="1">
        <f t="array" ref="W346">INDEX($H346:$K346,0,MATCH(W$331,$H$331:$K$331,0))*INDEX($J$325:$R$328,MATCH(W$331,$I$325:$I$328,0),MATCH(W$330,$J$324:$R$324,0))</f>
        <v>0</v>
      </c>
      <c r="X346" s="769" cm="1">
        <f t="array" ref="X346">INDEX($H346:$K346,0,MATCH(X$331,$H$331:$K$331,0))*INDEX($J$325:$R$328,MATCH(X$331,$I$325:$I$328,0),MATCH(X$330,$J$324:$R$324,0))</f>
        <v>0</v>
      </c>
      <c r="Y346" s="769" cm="1">
        <f t="array" ref="Y346">INDEX($H346:$K346,0,MATCH(Y$331,$H$331:$K$331,0))*INDEX($J$325:$R$328,MATCH(Y$331,$I$325:$I$328,0),MATCH(Y$330,$J$324:$R$324,0))</f>
        <v>0</v>
      </c>
      <c r="Z346" s="769" cm="1">
        <f t="array" ref="Z346">INDEX($H346:$K346,0,MATCH(Z$331,$H$331:$K$331,0))*INDEX($J$325:$R$328,MATCH(Z$331,$I$325:$I$328,0),MATCH(Z$330,$J$324:$R$324,0))</f>
        <v>0</v>
      </c>
      <c r="AA346" s="769" cm="1">
        <f t="array" ref="AA346">INDEX($H346:$K346,0,MATCH(AA$331,$H$331:$K$331,0))*INDEX($J$325:$R$328,MATCH(AA$331,$I$325:$I$328,0),MATCH(AA$330,$J$324:$R$324,0))</f>
        <v>0</v>
      </c>
      <c r="AB346" s="769" cm="1">
        <f t="array" ref="AB346">INDEX($H346:$K346,0,MATCH(AB$331,$H$331:$K$331,0))*INDEX($J$325:$R$328,MATCH(AB$331,$I$325:$I$328,0),MATCH(AB$330,$J$324:$R$324,0))</f>
        <v>0</v>
      </c>
      <c r="AC346" s="769" cm="1">
        <f t="array" ref="AC346">INDEX($H346:$K346,0,MATCH(AC$331,$H$331:$K$331,0))*INDEX($J$325:$R$328,MATCH(AC$331,$I$325:$I$328,0),MATCH(AC$330,$J$324:$R$324,0))</f>
        <v>0</v>
      </c>
      <c r="AD346" s="769" cm="1">
        <f t="array" ref="AD346">INDEX($H346:$K346,0,MATCH(AD$331,$H$331:$K$331,0))*INDEX($J$325:$R$328,MATCH(AD$331,$I$325:$I$328,0),MATCH(AD$330,$J$324:$R$324,0))</f>
        <v>0</v>
      </c>
      <c r="AE346" s="769" cm="1">
        <f t="array" ref="AE346">INDEX($H346:$K346,0,MATCH(AE$331,$H$331:$K$331,0))*INDEX($J$325:$R$328,MATCH(AE$331,$I$325:$I$328,0),MATCH(AE$330,$J$324:$R$324,0))</f>
        <v>0</v>
      </c>
      <c r="AF346" s="769" cm="1">
        <f t="array" ref="AF346">INDEX($H346:$K346,0,MATCH(AF$331,$H$331:$K$331,0))*INDEX($J$325:$R$328,MATCH(AF$331,$I$325:$I$328,0),MATCH(AF$330,$J$324:$R$324,0))</f>
        <v>0</v>
      </c>
      <c r="AG346" s="769" cm="1">
        <f t="array" ref="AG346">INDEX($H346:$K346,0,MATCH(AG$331,$H$331:$K$331,0))*INDEX($J$325:$R$328,MATCH(AG$331,$I$325:$I$328,0),MATCH(AG$330,$J$324:$R$324,0))</f>
        <v>0</v>
      </c>
      <c r="AH346" s="769" cm="1">
        <f t="array" ref="AH346">INDEX($H346:$K346,0,MATCH(AH$331,$H$331:$K$331,0))*INDEX($J$325:$R$328,MATCH(AH$331,$I$325:$I$328,0),MATCH(AH$330,$J$324:$R$324,0))</f>
        <v>0</v>
      </c>
      <c r="AI346" s="769" cm="1">
        <f t="array" ref="AI346">INDEX($H346:$K346,0,MATCH(AI$331,$H$331:$K$331,0))*INDEX($J$325:$R$328,MATCH(AI$331,$I$325:$I$328,0),MATCH(AI$330,$J$324:$R$324,0))</f>
        <v>0</v>
      </c>
      <c r="AJ346" s="769" cm="1">
        <f t="array" ref="AJ346">INDEX($H346:$K346,0,MATCH(AJ$331,$H$331:$K$331,0))*INDEX($J$325:$R$328,MATCH(AJ$331,$I$325:$I$328,0),MATCH(AJ$330,$J$324:$R$324,0))</f>
        <v>0</v>
      </c>
      <c r="AK346" s="769" cm="1">
        <f t="array" ref="AK346">INDEX($H346:$K346,0,MATCH(AK$331,$H$331:$K$331,0))*INDEX($J$325:$R$328,MATCH(AK$331,$I$325:$I$328,0),MATCH(AK$330,$J$324:$R$324,0))</f>
        <v>0</v>
      </c>
      <c r="AL346" s="769" cm="1">
        <f t="array" ref="AL346">INDEX($H346:$K346,0,MATCH(AL$331,$H$331:$K$331,0))*INDEX($J$325:$R$328,MATCH(AL$331,$I$325:$I$328,0),MATCH(AL$330,$J$324:$R$324,0))</f>
        <v>0</v>
      </c>
      <c r="AM346" s="769" cm="1">
        <f t="array" ref="AM346">INDEX($H346:$K346,0,MATCH(AM$331,$H$331:$K$331,0))*INDEX($J$325:$R$328,MATCH(AM$331,$I$325:$I$328,0),MATCH(AM$330,$J$324:$R$324,0))</f>
        <v>0</v>
      </c>
      <c r="AN346" s="769" cm="1">
        <f t="array" ref="AN346">INDEX($H346:$K346,0,MATCH(AN$331,$H$331:$K$331,0))*INDEX($J$325:$R$328,MATCH(AN$331,$I$325:$I$328,0),MATCH(AN$330,$J$324:$R$324,0))</f>
        <v>0</v>
      </c>
      <c r="AO346" s="769" cm="1">
        <f t="array" ref="AO346">INDEX($H346:$K346,0,MATCH(AO$331,$H$331:$K$331,0))*INDEX($J$325:$R$328,MATCH(AO$331,$I$325:$I$328,0),MATCH(AO$330,$J$324:$R$324,0))</f>
        <v>0</v>
      </c>
      <c r="AP346" s="769" cm="1">
        <f t="array" ref="AP346">INDEX($H346:$K346,0,MATCH(AP$331,$H$331:$K$331,0))*INDEX($J$325:$R$328,MATCH(AP$331,$I$325:$I$328,0),MATCH(AP$330,$J$324:$R$324,0))</f>
        <v>0</v>
      </c>
      <c r="AQ346" s="769" cm="1">
        <f t="array" ref="AQ346">INDEX($H346:$K346,0,MATCH(AQ$331,$H$331:$K$331,0))*INDEX($J$325:$R$328,MATCH(AQ$331,$I$325:$I$328,0),MATCH(AQ$330,$J$324:$R$324,0))</f>
        <v>0</v>
      </c>
      <c r="AR346" s="769" cm="1">
        <f t="array" ref="AR346">INDEX($H346:$K346,0,MATCH(AR$331,$H$331:$K$331,0))*INDEX($J$325:$R$328,MATCH(AR$331,$I$325:$I$328,0),MATCH(AR$330,$J$324:$R$324,0))</f>
        <v>0</v>
      </c>
      <c r="AS346" s="769" cm="1">
        <f t="array" ref="AS346">INDEX($H346:$K346,0,MATCH(AS$331,$H$331:$K$331,0))*INDEX($J$325:$R$328,MATCH(AS$331,$I$325:$I$328,0),MATCH(AS$330,$J$324:$R$324,0))</f>
        <v>0</v>
      </c>
      <c r="AT346" s="769" cm="1">
        <f t="array" ref="AT346">INDEX($H346:$K346,0,MATCH(AT$331,$H$331:$K$331,0))*INDEX($J$325:$R$328,MATCH(AT$331,$I$325:$I$328,0),MATCH(AT$330,$J$324:$R$324,0))</f>
        <v>0</v>
      </c>
      <c r="AU346" s="769"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0"/>
        <v>AYAOA1of</v>
      </c>
      <c r="H347" s="279">
        <v>0</v>
      </c>
      <c r="I347" s="279">
        <v>0</v>
      </c>
      <c r="J347" s="279">
        <v>0</v>
      </c>
      <c r="K347" s="279">
        <v>0</v>
      </c>
      <c r="L347" s="769" cm="1">
        <f t="array" ref="L347">INDEX($H347:$K347,0,MATCH(L$331,$H$331:$K$331,0))*INDEX($J$325:$R$328,MATCH(L$331,$I$325:$I$328,0),MATCH(L$330,$J$324:$R$324,0))</f>
        <v>0</v>
      </c>
      <c r="M347" s="769" cm="1">
        <f t="array" ref="M347">INDEX($H347:$K347,0,MATCH(M$331,$H$331:$K$331,0))*INDEX($J$325:$R$328,MATCH(M$331,$I$325:$I$328,0),MATCH(M$330,$J$324:$R$324,0))</f>
        <v>0</v>
      </c>
      <c r="N347" s="769" cm="1">
        <f t="array" ref="N347">INDEX($H347:$K347,0,MATCH(N$331,$H$331:$K$331,0))*INDEX($J$325:$R$328,MATCH(N$331,$I$325:$I$328,0),MATCH(N$330,$J$324:$R$324,0))</f>
        <v>0</v>
      </c>
      <c r="O347" s="769" cm="1">
        <f t="array" ref="O347">INDEX($H347:$K347,0,MATCH(O$331,$H$331:$K$331,0))*INDEX($J$325:$R$328,MATCH(O$331,$I$325:$I$328,0),MATCH(O$330,$J$324:$R$324,0))</f>
        <v>0</v>
      </c>
      <c r="P347" s="769" cm="1">
        <f t="array" ref="P347">INDEX($H347:$K347,0,MATCH(P$331,$H$331:$K$331,0))*INDEX($J$325:$R$328,MATCH(P$331,$I$325:$I$328,0),MATCH(P$330,$J$324:$R$324,0))</f>
        <v>0</v>
      </c>
      <c r="Q347" s="769" cm="1">
        <f t="array" ref="Q347">INDEX($H347:$K347,0,MATCH(Q$331,$H$331:$K$331,0))*INDEX($J$325:$R$328,MATCH(Q$331,$I$325:$I$328,0),MATCH(Q$330,$J$324:$R$324,0))</f>
        <v>0</v>
      </c>
      <c r="R347" s="769" cm="1">
        <f t="array" ref="R347">INDEX($H347:$K347,0,MATCH(R$331,$H$331:$K$331,0))*INDEX($J$325:$R$328,MATCH(R$331,$I$325:$I$328,0),MATCH(R$330,$J$324:$R$324,0))</f>
        <v>0</v>
      </c>
      <c r="S347" s="769" cm="1">
        <f t="array" ref="S347">INDEX($H347:$K347,0,MATCH(S$331,$H$331:$K$331,0))*INDEX($J$325:$R$328,MATCH(S$331,$I$325:$I$328,0),MATCH(S$330,$J$324:$R$324,0))</f>
        <v>0</v>
      </c>
      <c r="T347" s="769" cm="1">
        <f t="array" ref="T347">INDEX($H347:$K347,0,MATCH(T$331,$H$331:$K$331,0))*INDEX($J$325:$R$328,MATCH(T$331,$I$325:$I$328,0),MATCH(T$330,$J$324:$R$324,0))</f>
        <v>0</v>
      </c>
      <c r="U347" s="769" cm="1">
        <f t="array" ref="U347">INDEX($H347:$K347,0,MATCH(U$331,$H$331:$K$331,0))*INDEX($J$325:$R$328,MATCH(U$331,$I$325:$I$328,0),MATCH(U$330,$J$324:$R$324,0))</f>
        <v>0</v>
      </c>
      <c r="V347" s="769" cm="1">
        <f t="array" ref="V347">INDEX($H347:$K347,0,MATCH(V$331,$H$331:$K$331,0))*INDEX($J$325:$R$328,MATCH(V$331,$I$325:$I$328,0),MATCH(V$330,$J$324:$R$324,0))</f>
        <v>0</v>
      </c>
      <c r="W347" s="769" cm="1">
        <f t="array" ref="W347">INDEX($H347:$K347,0,MATCH(W$331,$H$331:$K$331,0))*INDEX($J$325:$R$328,MATCH(W$331,$I$325:$I$328,0),MATCH(W$330,$J$324:$R$324,0))</f>
        <v>0</v>
      </c>
      <c r="X347" s="769" cm="1">
        <f t="array" ref="X347">INDEX($H347:$K347,0,MATCH(X$331,$H$331:$K$331,0))*INDEX($J$325:$R$328,MATCH(X$331,$I$325:$I$328,0),MATCH(X$330,$J$324:$R$324,0))</f>
        <v>0</v>
      </c>
      <c r="Y347" s="769" cm="1">
        <f t="array" ref="Y347">INDEX($H347:$K347,0,MATCH(Y$331,$H$331:$K$331,0))*INDEX($J$325:$R$328,MATCH(Y$331,$I$325:$I$328,0),MATCH(Y$330,$J$324:$R$324,0))</f>
        <v>0</v>
      </c>
      <c r="Z347" s="769" cm="1">
        <f t="array" ref="Z347">INDEX($H347:$K347,0,MATCH(Z$331,$H$331:$K$331,0))*INDEX($J$325:$R$328,MATCH(Z$331,$I$325:$I$328,0),MATCH(Z$330,$J$324:$R$324,0))</f>
        <v>0</v>
      </c>
      <c r="AA347" s="769" cm="1">
        <f t="array" ref="AA347">INDEX($H347:$K347,0,MATCH(AA$331,$H$331:$K$331,0))*INDEX($J$325:$R$328,MATCH(AA$331,$I$325:$I$328,0),MATCH(AA$330,$J$324:$R$324,0))</f>
        <v>0</v>
      </c>
      <c r="AB347" s="769" cm="1">
        <f t="array" ref="AB347">INDEX($H347:$K347,0,MATCH(AB$331,$H$331:$K$331,0))*INDEX($J$325:$R$328,MATCH(AB$331,$I$325:$I$328,0),MATCH(AB$330,$J$324:$R$324,0))</f>
        <v>0</v>
      </c>
      <c r="AC347" s="769" cm="1">
        <f t="array" ref="AC347">INDEX($H347:$K347,0,MATCH(AC$331,$H$331:$K$331,0))*INDEX($J$325:$R$328,MATCH(AC$331,$I$325:$I$328,0),MATCH(AC$330,$J$324:$R$324,0))</f>
        <v>0</v>
      </c>
      <c r="AD347" s="769" cm="1">
        <f t="array" ref="AD347">INDEX($H347:$K347,0,MATCH(AD$331,$H$331:$K$331,0))*INDEX($J$325:$R$328,MATCH(AD$331,$I$325:$I$328,0),MATCH(AD$330,$J$324:$R$324,0))</f>
        <v>0</v>
      </c>
      <c r="AE347" s="769" cm="1">
        <f t="array" ref="AE347">INDEX($H347:$K347,0,MATCH(AE$331,$H$331:$K$331,0))*INDEX($J$325:$R$328,MATCH(AE$331,$I$325:$I$328,0),MATCH(AE$330,$J$324:$R$324,0))</f>
        <v>0</v>
      </c>
      <c r="AF347" s="769" cm="1">
        <f t="array" ref="AF347">INDEX($H347:$K347,0,MATCH(AF$331,$H$331:$K$331,0))*INDEX($J$325:$R$328,MATCH(AF$331,$I$325:$I$328,0),MATCH(AF$330,$J$324:$R$324,0))</f>
        <v>0</v>
      </c>
      <c r="AG347" s="769" cm="1">
        <f t="array" ref="AG347">INDEX($H347:$K347,0,MATCH(AG$331,$H$331:$K$331,0))*INDEX($J$325:$R$328,MATCH(AG$331,$I$325:$I$328,0),MATCH(AG$330,$J$324:$R$324,0))</f>
        <v>0</v>
      </c>
      <c r="AH347" s="769" cm="1">
        <f t="array" ref="AH347">INDEX($H347:$K347,0,MATCH(AH$331,$H$331:$K$331,0))*INDEX($J$325:$R$328,MATCH(AH$331,$I$325:$I$328,0),MATCH(AH$330,$J$324:$R$324,0))</f>
        <v>0</v>
      </c>
      <c r="AI347" s="769" cm="1">
        <f t="array" ref="AI347">INDEX($H347:$K347,0,MATCH(AI$331,$H$331:$K$331,0))*INDEX($J$325:$R$328,MATCH(AI$331,$I$325:$I$328,0),MATCH(AI$330,$J$324:$R$324,0))</f>
        <v>0</v>
      </c>
      <c r="AJ347" s="769" cm="1">
        <f t="array" ref="AJ347">INDEX($H347:$K347,0,MATCH(AJ$331,$H$331:$K$331,0))*INDEX($J$325:$R$328,MATCH(AJ$331,$I$325:$I$328,0),MATCH(AJ$330,$J$324:$R$324,0))</f>
        <v>0</v>
      </c>
      <c r="AK347" s="769" cm="1">
        <f t="array" ref="AK347">INDEX($H347:$K347,0,MATCH(AK$331,$H$331:$K$331,0))*INDEX($J$325:$R$328,MATCH(AK$331,$I$325:$I$328,0),MATCH(AK$330,$J$324:$R$324,0))</f>
        <v>0</v>
      </c>
      <c r="AL347" s="769" cm="1">
        <f t="array" ref="AL347">INDEX($H347:$K347,0,MATCH(AL$331,$H$331:$K$331,0))*INDEX($J$325:$R$328,MATCH(AL$331,$I$325:$I$328,0),MATCH(AL$330,$J$324:$R$324,0))</f>
        <v>0</v>
      </c>
      <c r="AM347" s="769" cm="1">
        <f t="array" ref="AM347">INDEX($H347:$K347,0,MATCH(AM$331,$H$331:$K$331,0))*INDEX($J$325:$R$328,MATCH(AM$331,$I$325:$I$328,0),MATCH(AM$330,$J$324:$R$324,0))</f>
        <v>0</v>
      </c>
      <c r="AN347" s="769" cm="1">
        <f t="array" ref="AN347">INDEX($H347:$K347,0,MATCH(AN$331,$H$331:$K$331,0))*INDEX($J$325:$R$328,MATCH(AN$331,$I$325:$I$328,0),MATCH(AN$330,$J$324:$R$324,0))</f>
        <v>0</v>
      </c>
      <c r="AO347" s="769" cm="1">
        <f t="array" ref="AO347">INDEX($H347:$K347,0,MATCH(AO$331,$H$331:$K$331,0))*INDEX($J$325:$R$328,MATCH(AO$331,$I$325:$I$328,0),MATCH(AO$330,$J$324:$R$324,0))</f>
        <v>0</v>
      </c>
      <c r="AP347" s="769" cm="1">
        <f t="array" ref="AP347">INDEX($H347:$K347,0,MATCH(AP$331,$H$331:$K$331,0))*INDEX($J$325:$R$328,MATCH(AP$331,$I$325:$I$328,0),MATCH(AP$330,$J$324:$R$324,0))</f>
        <v>0</v>
      </c>
      <c r="AQ347" s="769" cm="1">
        <f t="array" ref="AQ347">INDEX($H347:$K347,0,MATCH(AQ$331,$H$331:$K$331,0))*INDEX($J$325:$R$328,MATCH(AQ$331,$I$325:$I$328,0),MATCH(AQ$330,$J$324:$R$324,0))</f>
        <v>0</v>
      </c>
      <c r="AR347" s="769" cm="1">
        <f t="array" ref="AR347">INDEX($H347:$K347,0,MATCH(AR$331,$H$331:$K$331,0))*INDEX($J$325:$R$328,MATCH(AR$331,$I$325:$I$328,0),MATCH(AR$330,$J$324:$R$324,0))</f>
        <v>0</v>
      </c>
      <c r="AS347" s="769" cm="1">
        <f t="array" ref="AS347">INDEX($H347:$K347,0,MATCH(AS$331,$H$331:$K$331,0))*INDEX($J$325:$R$328,MATCH(AS$331,$I$325:$I$328,0),MATCH(AS$330,$J$324:$R$324,0))</f>
        <v>0</v>
      </c>
      <c r="AT347" s="769" cm="1">
        <f t="array" ref="AT347">INDEX($H347:$K347,0,MATCH(AT$331,$H$331:$K$331,0))*INDEX($J$325:$R$328,MATCH(AT$331,$I$325:$I$328,0),MATCH(AT$330,$J$324:$R$324,0))</f>
        <v>0</v>
      </c>
      <c r="AU347" s="769"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0"/>
        <v>YYNBNb</v>
      </c>
      <c r="H348" s="279">
        <v>0</v>
      </c>
      <c r="I348" s="279">
        <v>0</v>
      </c>
      <c r="J348" s="279">
        <v>0</v>
      </c>
      <c r="K348" s="279">
        <v>0</v>
      </c>
      <c r="L348" s="769" cm="1">
        <f t="array" ref="L348">INDEX($H348:$K348,0,MATCH(L$331,$H$331:$K$331,0))*INDEX($J$325:$R$328,MATCH(L$331,$I$325:$I$328,0),MATCH(L$330,$J$324:$R$324,0))</f>
        <v>0</v>
      </c>
      <c r="M348" s="769" cm="1">
        <f t="array" ref="M348">INDEX($H348:$K348,0,MATCH(M$331,$H$331:$K$331,0))*INDEX($J$325:$R$328,MATCH(M$331,$I$325:$I$328,0),MATCH(M$330,$J$324:$R$324,0))</f>
        <v>0</v>
      </c>
      <c r="N348" s="769" cm="1">
        <f t="array" ref="N348">INDEX($H348:$K348,0,MATCH(N$331,$H$331:$K$331,0))*INDEX($J$325:$R$328,MATCH(N$331,$I$325:$I$328,0),MATCH(N$330,$J$324:$R$324,0))</f>
        <v>0</v>
      </c>
      <c r="O348" s="769" cm="1">
        <f t="array" ref="O348">INDEX($H348:$K348,0,MATCH(O$331,$H$331:$K$331,0))*INDEX($J$325:$R$328,MATCH(O$331,$I$325:$I$328,0),MATCH(O$330,$J$324:$R$324,0))</f>
        <v>0</v>
      </c>
      <c r="P348" s="769" cm="1">
        <f t="array" ref="P348">INDEX($H348:$K348,0,MATCH(P$331,$H$331:$K$331,0))*INDEX($J$325:$R$328,MATCH(P$331,$I$325:$I$328,0),MATCH(P$330,$J$324:$R$324,0))</f>
        <v>0</v>
      </c>
      <c r="Q348" s="769" cm="1">
        <f t="array" ref="Q348">INDEX($H348:$K348,0,MATCH(Q$331,$H$331:$K$331,0))*INDEX($J$325:$R$328,MATCH(Q$331,$I$325:$I$328,0),MATCH(Q$330,$J$324:$R$324,0))</f>
        <v>0</v>
      </c>
      <c r="R348" s="769" cm="1">
        <f t="array" ref="R348">INDEX($H348:$K348,0,MATCH(R$331,$H$331:$K$331,0))*INDEX($J$325:$R$328,MATCH(R$331,$I$325:$I$328,0),MATCH(R$330,$J$324:$R$324,0))</f>
        <v>0</v>
      </c>
      <c r="S348" s="769" cm="1">
        <f t="array" ref="S348">INDEX($H348:$K348,0,MATCH(S$331,$H$331:$K$331,0))*INDEX($J$325:$R$328,MATCH(S$331,$I$325:$I$328,0),MATCH(S$330,$J$324:$R$324,0))</f>
        <v>0</v>
      </c>
      <c r="T348" s="769" cm="1">
        <f t="array" ref="T348">INDEX($H348:$K348,0,MATCH(T$331,$H$331:$K$331,0))*INDEX($J$325:$R$328,MATCH(T$331,$I$325:$I$328,0),MATCH(T$330,$J$324:$R$324,0))</f>
        <v>0</v>
      </c>
      <c r="U348" s="769" cm="1">
        <f t="array" ref="U348">INDEX($H348:$K348,0,MATCH(U$331,$H$331:$K$331,0))*INDEX($J$325:$R$328,MATCH(U$331,$I$325:$I$328,0),MATCH(U$330,$J$324:$R$324,0))</f>
        <v>0</v>
      </c>
      <c r="V348" s="769" cm="1">
        <f t="array" ref="V348">INDEX($H348:$K348,0,MATCH(V$331,$H$331:$K$331,0))*INDEX($J$325:$R$328,MATCH(V$331,$I$325:$I$328,0),MATCH(V$330,$J$324:$R$324,0))</f>
        <v>0</v>
      </c>
      <c r="W348" s="769" cm="1">
        <f t="array" ref="W348">INDEX($H348:$K348,0,MATCH(W$331,$H$331:$K$331,0))*INDEX($J$325:$R$328,MATCH(W$331,$I$325:$I$328,0),MATCH(W$330,$J$324:$R$324,0))</f>
        <v>0</v>
      </c>
      <c r="X348" s="769" cm="1">
        <f t="array" ref="X348">INDEX($H348:$K348,0,MATCH(X$331,$H$331:$K$331,0))*INDEX($J$325:$R$328,MATCH(X$331,$I$325:$I$328,0),MATCH(X$330,$J$324:$R$324,0))</f>
        <v>0</v>
      </c>
      <c r="Y348" s="769" cm="1">
        <f t="array" ref="Y348">INDEX($H348:$K348,0,MATCH(Y$331,$H$331:$K$331,0))*INDEX($J$325:$R$328,MATCH(Y$331,$I$325:$I$328,0),MATCH(Y$330,$J$324:$R$324,0))</f>
        <v>0</v>
      </c>
      <c r="Z348" s="769" cm="1">
        <f t="array" ref="Z348">INDEX($H348:$K348,0,MATCH(Z$331,$H$331:$K$331,0))*INDEX($J$325:$R$328,MATCH(Z$331,$I$325:$I$328,0),MATCH(Z$330,$J$324:$R$324,0))</f>
        <v>0</v>
      </c>
      <c r="AA348" s="769" cm="1">
        <f t="array" ref="AA348">INDEX($H348:$K348,0,MATCH(AA$331,$H$331:$K$331,0))*INDEX($J$325:$R$328,MATCH(AA$331,$I$325:$I$328,0),MATCH(AA$330,$J$324:$R$324,0))</f>
        <v>0</v>
      </c>
      <c r="AB348" s="769" cm="1">
        <f t="array" ref="AB348">INDEX($H348:$K348,0,MATCH(AB$331,$H$331:$K$331,0))*INDEX($J$325:$R$328,MATCH(AB$331,$I$325:$I$328,0),MATCH(AB$330,$J$324:$R$324,0))</f>
        <v>0</v>
      </c>
      <c r="AC348" s="769" cm="1">
        <f t="array" ref="AC348">INDEX($H348:$K348,0,MATCH(AC$331,$H$331:$K$331,0))*INDEX($J$325:$R$328,MATCH(AC$331,$I$325:$I$328,0),MATCH(AC$330,$J$324:$R$324,0))</f>
        <v>0</v>
      </c>
      <c r="AD348" s="769" cm="1">
        <f t="array" ref="AD348">INDEX($H348:$K348,0,MATCH(AD$331,$H$331:$K$331,0))*INDEX($J$325:$R$328,MATCH(AD$331,$I$325:$I$328,0),MATCH(AD$330,$J$324:$R$324,0))</f>
        <v>0</v>
      </c>
      <c r="AE348" s="769" cm="1">
        <f t="array" ref="AE348">INDEX($H348:$K348,0,MATCH(AE$331,$H$331:$K$331,0))*INDEX($J$325:$R$328,MATCH(AE$331,$I$325:$I$328,0),MATCH(AE$330,$J$324:$R$324,0))</f>
        <v>0</v>
      </c>
      <c r="AF348" s="769" cm="1">
        <f t="array" ref="AF348">INDEX($H348:$K348,0,MATCH(AF$331,$H$331:$K$331,0))*INDEX($J$325:$R$328,MATCH(AF$331,$I$325:$I$328,0),MATCH(AF$330,$J$324:$R$324,0))</f>
        <v>0</v>
      </c>
      <c r="AG348" s="769" cm="1">
        <f t="array" ref="AG348">INDEX($H348:$K348,0,MATCH(AG$331,$H$331:$K$331,0))*INDEX($J$325:$R$328,MATCH(AG$331,$I$325:$I$328,0),MATCH(AG$330,$J$324:$R$324,0))</f>
        <v>0</v>
      </c>
      <c r="AH348" s="769" cm="1">
        <f t="array" ref="AH348">INDEX($H348:$K348,0,MATCH(AH$331,$H$331:$K$331,0))*INDEX($J$325:$R$328,MATCH(AH$331,$I$325:$I$328,0),MATCH(AH$330,$J$324:$R$324,0))</f>
        <v>0</v>
      </c>
      <c r="AI348" s="769" cm="1">
        <f t="array" ref="AI348">INDEX($H348:$K348,0,MATCH(AI$331,$H$331:$K$331,0))*INDEX($J$325:$R$328,MATCH(AI$331,$I$325:$I$328,0),MATCH(AI$330,$J$324:$R$324,0))</f>
        <v>0</v>
      </c>
      <c r="AJ348" s="769" cm="1">
        <f t="array" ref="AJ348">INDEX($H348:$K348,0,MATCH(AJ$331,$H$331:$K$331,0))*INDEX($J$325:$R$328,MATCH(AJ$331,$I$325:$I$328,0),MATCH(AJ$330,$J$324:$R$324,0))</f>
        <v>0</v>
      </c>
      <c r="AK348" s="769" cm="1">
        <f t="array" ref="AK348">INDEX($H348:$K348,0,MATCH(AK$331,$H$331:$K$331,0))*INDEX($J$325:$R$328,MATCH(AK$331,$I$325:$I$328,0),MATCH(AK$330,$J$324:$R$324,0))</f>
        <v>0</v>
      </c>
      <c r="AL348" s="769" cm="1">
        <f t="array" ref="AL348">INDEX($H348:$K348,0,MATCH(AL$331,$H$331:$K$331,0))*INDEX($J$325:$R$328,MATCH(AL$331,$I$325:$I$328,0),MATCH(AL$330,$J$324:$R$324,0))</f>
        <v>0</v>
      </c>
      <c r="AM348" s="769" cm="1">
        <f t="array" ref="AM348">INDEX($H348:$K348,0,MATCH(AM$331,$H$331:$K$331,0))*INDEX($J$325:$R$328,MATCH(AM$331,$I$325:$I$328,0),MATCH(AM$330,$J$324:$R$324,0))</f>
        <v>0</v>
      </c>
      <c r="AN348" s="769" cm="1">
        <f t="array" ref="AN348">INDEX($H348:$K348,0,MATCH(AN$331,$H$331:$K$331,0))*INDEX($J$325:$R$328,MATCH(AN$331,$I$325:$I$328,0),MATCH(AN$330,$J$324:$R$324,0))</f>
        <v>0</v>
      </c>
      <c r="AO348" s="769" cm="1">
        <f t="array" ref="AO348">INDEX($H348:$K348,0,MATCH(AO$331,$H$331:$K$331,0))*INDEX($J$325:$R$328,MATCH(AO$331,$I$325:$I$328,0),MATCH(AO$330,$J$324:$R$324,0))</f>
        <v>0</v>
      </c>
      <c r="AP348" s="769" cm="1">
        <f t="array" ref="AP348">INDEX($H348:$K348,0,MATCH(AP$331,$H$331:$K$331,0))*INDEX($J$325:$R$328,MATCH(AP$331,$I$325:$I$328,0),MATCH(AP$330,$J$324:$R$324,0))</f>
        <v>0</v>
      </c>
      <c r="AQ348" s="769" cm="1">
        <f t="array" ref="AQ348">INDEX($H348:$K348,0,MATCH(AQ$331,$H$331:$K$331,0))*INDEX($J$325:$R$328,MATCH(AQ$331,$I$325:$I$328,0),MATCH(AQ$330,$J$324:$R$324,0))</f>
        <v>0</v>
      </c>
      <c r="AR348" s="769" cm="1">
        <f t="array" ref="AR348">INDEX($H348:$K348,0,MATCH(AR$331,$H$331:$K$331,0))*INDEX($J$325:$R$328,MATCH(AR$331,$I$325:$I$328,0),MATCH(AR$330,$J$324:$R$324,0))</f>
        <v>0</v>
      </c>
      <c r="AS348" s="769" cm="1">
        <f t="array" ref="AS348">INDEX($H348:$K348,0,MATCH(AS$331,$H$331:$K$331,0))*INDEX($J$325:$R$328,MATCH(AS$331,$I$325:$I$328,0),MATCH(AS$330,$J$324:$R$324,0))</f>
        <v>0</v>
      </c>
      <c r="AT348" s="769" cm="1">
        <f t="array" ref="AT348">INDEX($H348:$K348,0,MATCH(AT$331,$H$331:$K$331,0))*INDEX($J$325:$R$328,MATCH(AT$331,$I$325:$I$328,0),MATCH(AT$330,$J$324:$R$324,0))</f>
        <v>0</v>
      </c>
      <c r="AU348" s="769"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0"/>
        <v>YYBNBz</v>
      </c>
      <c r="H349" s="279">
        <v>0</v>
      </c>
      <c r="I349" s="279">
        <v>0</v>
      </c>
      <c r="J349" s="279">
        <v>0</v>
      </c>
      <c r="K349" s="279">
        <v>0</v>
      </c>
      <c r="L349" s="769" cm="1">
        <f t="array" ref="L349">INDEX($H349:$K349,0,MATCH(L$331,$H$331:$K$331,0))*INDEX($J$325:$R$328,MATCH(L$331,$I$325:$I$328,0),MATCH(L$330,$J$324:$R$324,0))</f>
        <v>0</v>
      </c>
      <c r="M349" s="769" cm="1">
        <f t="array" ref="M349">INDEX($H349:$K349,0,MATCH(M$331,$H$331:$K$331,0))*INDEX($J$325:$R$328,MATCH(M$331,$I$325:$I$328,0),MATCH(M$330,$J$324:$R$324,0))</f>
        <v>0</v>
      </c>
      <c r="N349" s="769" cm="1">
        <f t="array" ref="N349">INDEX($H349:$K349,0,MATCH(N$331,$H$331:$K$331,0))*INDEX($J$325:$R$328,MATCH(N$331,$I$325:$I$328,0),MATCH(N$330,$J$324:$R$324,0))</f>
        <v>0</v>
      </c>
      <c r="O349" s="769" cm="1">
        <f t="array" ref="O349">INDEX($H349:$K349,0,MATCH(O$331,$H$331:$K$331,0))*INDEX($J$325:$R$328,MATCH(O$331,$I$325:$I$328,0),MATCH(O$330,$J$324:$R$324,0))</f>
        <v>0</v>
      </c>
      <c r="P349" s="769" cm="1">
        <f t="array" ref="P349">INDEX($H349:$K349,0,MATCH(P$331,$H$331:$K$331,0))*INDEX($J$325:$R$328,MATCH(P$331,$I$325:$I$328,0),MATCH(P$330,$J$324:$R$324,0))</f>
        <v>0</v>
      </c>
      <c r="Q349" s="769" cm="1">
        <f t="array" ref="Q349">INDEX($H349:$K349,0,MATCH(Q$331,$H$331:$K$331,0))*INDEX($J$325:$R$328,MATCH(Q$331,$I$325:$I$328,0),MATCH(Q$330,$J$324:$R$324,0))</f>
        <v>0</v>
      </c>
      <c r="R349" s="769" cm="1">
        <f t="array" ref="R349">INDEX($H349:$K349,0,MATCH(R$331,$H$331:$K$331,0))*INDEX($J$325:$R$328,MATCH(R$331,$I$325:$I$328,0),MATCH(R$330,$J$324:$R$324,0))</f>
        <v>0</v>
      </c>
      <c r="S349" s="769" cm="1">
        <f t="array" ref="S349">INDEX($H349:$K349,0,MATCH(S$331,$H$331:$K$331,0))*INDEX($J$325:$R$328,MATCH(S$331,$I$325:$I$328,0),MATCH(S$330,$J$324:$R$324,0))</f>
        <v>0</v>
      </c>
      <c r="T349" s="769" cm="1">
        <f t="array" ref="T349">INDEX($H349:$K349,0,MATCH(T$331,$H$331:$K$331,0))*INDEX($J$325:$R$328,MATCH(T$331,$I$325:$I$328,0),MATCH(T$330,$J$324:$R$324,0))</f>
        <v>0</v>
      </c>
      <c r="U349" s="769" cm="1">
        <f t="array" ref="U349">INDEX($H349:$K349,0,MATCH(U$331,$H$331:$K$331,0))*INDEX($J$325:$R$328,MATCH(U$331,$I$325:$I$328,0),MATCH(U$330,$J$324:$R$324,0))</f>
        <v>0</v>
      </c>
      <c r="V349" s="769" cm="1">
        <f t="array" ref="V349">INDEX($H349:$K349,0,MATCH(V$331,$H$331:$K$331,0))*INDEX($J$325:$R$328,MATCH(V$331,$I$325:$I$328,0),MATCH(V$330,$J$324:$R$324,0))</f>
        <v>0</v>
      </c>
      <c r="W349" s="769" cm="1">
        <f t="array" ref="W349">INDEX($H349:$K349,0,MATCH(W$331,$H$331:$K$331,0))*INDEX($J$325:$R$328,MATCH(W$331,$I$325:$I$328,0),MATCH(W$330,$J$324:$R$324,0))</f>
        <v>0</v>
      </c>
      <c r="X349" s="769" cm="1">
        <f t="array" ref="X349">INDEX($H349:$K349,0,MATCH(X$331,$H$331:$K$331,0))*INDEX($J$325:$R$328,MATCH(X$331,$I$325:$I$328,0),MATCH(X$330,$J$324:$R$324,0))</f>
        <v>0</v>
      </c>
      <c r="Y349" s="769" cm="1">
        <f t="array" ref="Y349">INDEX($H349:$K349,0,MATCH(Y$331,$H$331:$K$331,0))*INDEX($J$325:$R$328,MATCH(Y$331,$I$325:$I$328,0),MATCH(Y$330,$J$324:$R$324,0))</f>
        <v>0</v>
      </c>
      <c r="Z349" s="769" cm="1">
        <f t="array" ref="Z349">INDEX($H349:$K349,0,MATCH(Z$331,$H$331:$K$331,0))*INDEX($J$325:$R$328,MATCH(Z$331,$I$325:$I$328,0),MATCH(Z$330,$J$324:$R$324,0))</f>
        <v>0</v>
      </c>
      <c r="AA349" s="769" cm="1">
        <f t="array" ref="AA349">INDEX($H349:$K349,0,MATCH(AA$331,$H$331:$K$331,0))*INDEX($J$325:$R$328,MATCH(AA$331,$I$325:$I$328,0),MATCH(AA$330,$J$324:$R$324,0))</f>
        <v>0</v>
      </c>
      <c r="AB349" s="769" cm="1">
        <f t="array" ref="AB349">INDEX($H349:$K349,0,MATCH(AB$331,$H$331:$K$331,0))*INDEX($J$325:$R$328,MATCH(AB$331,$I$325:$I$328,0),MATCH(AB$330,$J$324:$R$324,0))</f>
        <v>0</v>
      </c>
      <c r="AC349" s="769" cm="1">
        <f t="array" ref="AC349">INDEX($H349:$K349,0,MATCH(AC$331,$H$331:$K$331,0))*INDEX($J$325:$R$328,MATCH(AC$331,$I$325:$I$328,0),MATCH(AC$330,$J$324:$R$324,0))</f>
        <v>0</v>
      </c>
      <c r="AD349" s="769" cm="1">
        <f t="array" ref="AD349">INDEX($H349:$K349,0,MATCH(AD$331,$H$331:$K$331,0))*INDEX($J$325:$R$328,MATCH(AD$331,$I$325:$I$328,0),MATCH(AD$330,$J$324:$R$324,0))</f>
        <v>0</v>
      </c>
      <c r="AE349" s="769" cm="1">
        <f t="array" ref="AE349">INDEX($H349:$K349,0,MATCH(AE$331,$H$331:$K$331,0))*INDEX($J$325:$R$328,MATCH(AE$331,$I$325:$I$328,0),MATCH(AE$330,$J$324:$R$324,0))</f>
        <v>0</v>
      </c>
      <c r="AF349" s="769" cm="1">
        <f t="array" ref="AF349">INDEX($H349:$K349,0,MATCH(AF$331,$H$331:$K$331,0))*INDEX($J$325:$R$328,MATCH(AF$331,$I$325:$I$328,0),MATCH(AF$330,$J$324:$R$324,0))</f>
        <v>0</v>
      </c>
      <c r="AG349" s="769" cm="1">
        <f t="array" ref="AG349">INDEX($H349:$K349,0,MATCH(AG$331,$H$331:$K$331,0))*INDEX($J$325:$R$328,MATCH(AG$331,$I$325:$I$328,0),MATCH(AG$330,$J$324:$R$324,0))</f>
        <v>0</v>
      </c>
      <c r="AH349" s="769" cm="1">
        <f t="array" ref="AH349">INDEX($H349:$K349,0,MATCH(AH$331,$H$331:$K$331,0))*INDEX($J$325:$R$328,MATCH(AH$331,$I$325:$I$328,0),MATCH(AH$330,$J$324:$R$324,0))</f>
        <v>0</v>
      </c>
      <c r="AI349" s="769" cm="1">
        <f t="array" ref="AI349">INDEX($H349:$K349,0,MATCH(AI$331,$H$331:$K$331,0))*INDEX($J$325:$R$328,MATCH(AI$331,$I$325:$I$328,0),MATCH(AI$330,$J$324:$R$324,0))</f>
        <v>0</v>
      </c>
      <c r="AJ349" s="769" cm="1">
        <f t="array" ref="AJ349">INDEX($H349:$K349,0,MATCH(AJ$331,$H$331:$K$331,0))*INDEX($J$325:$R$328,MATCH(AJ$331,$I$325:$I$328,0),MATCH(AJ$330,$J$324:$R$324,0))</f>
        <v>0</v>
      </c>
      <c r="AK349" s="769" cm="1">
        <f t="array" ref="AK349">INDEX($H349:$K349,0,MATCH(AK$331,$H$331:$K$331,0))*INDEX($J$325:$R$328,MATCH(AK$331,$I$325:$I$328,0),MATCH(AK$330,$J$324:$R$324,0))</f>
        <v>0</v>
      </c>
      <c r="AL349" s="769" cm="1">
        <f t="array" ref="AL349">INDEX($H349:$K349,0,MATCH(AL$331,$H$331:$K$331,0))*INDEX($J$325:$R$328,MATCH(AL$331,$I$325:$I$328,0),MATCH(AL$330,$J$324:$R$324,0))</f>
        <v>0</v>
      </c>
      <c r="AM349" s="769" cm="1">
        <f t="array" ref="AM349">INDEX($H349:$K349,0,MATCH(AM$331,$H$331:$K$331,0))*INDEX($J$325:$R$328,MATCH(AM$331,$I$325:$I$328,0),MATCH(AM$330,$J$324:$R$324,0))</f>
        <v>0</v>
      </c>
      <c r="AN349" s="769" cm="1">
        <f t="array" ref="AN349">INDEX($H349:$K349,0,MATCH(AN$331,$H$331:$K$331,0))*INDEX($J$325:$R$328,MATCH(AN$331,$I$325:$I$328,0),MATCH(AN$330,$J$324:$R$324,0))</f>
        <v>0</v>
      </c>
      <c r="AO349" s="769" cm="1">
        <f t="array" ref="AO349">INDEX($H349:$K349,0,MATCH(AO$331,$H$331:$K$331,0))*INDEX($J$325:$R$328,MATCH(AO$331,$I$325:$I$328,0),MATCH(AO$330,$J$324:$R$324,0))</f>
        <v>0</v>
      </c>
      <c r="AP349" s="769" cm="1">
        <f t="array" ref="AP349">INDEX($H349:$K349,0,MATCH(AP$331,$H$331:$K$331,0))*INDEX($J$325:$R$328,MATCH(AP$331,$I$325:$I$328,0),MATCH(AP$330,$J$324:$R$324,0))</f>
        <v>0</v>
      </c>
      <c r="AQ349" s="769" cm="1">
        <f t="array" ref="AQ349">INDEX($H349:$K349,0,MATCH(AQ$331,$H$331:$K$331,0))*INDEX($J$325:$R$328,MATCH(AQ$331,$I$325:$I$328,0),MATCH(AQ$330,$J$324:$R$324,0))</f>
        <v>0</v>
      </c>
      <c r="AR349" s="769" cm="1">
        <f t="array" ref="AR349">INDEX($H349:$K349,0,MATCH(AR$331,$H$331:$K$331,0))*INDEX($J$325:$R$328,MATCH(AR$331,$I$325:$I$328,0),MATCH(AR$330,$J$324:$R$324,0))</f>
        <v>0</v>
      </c>
      <c r="AS349" s="769" cm="1">
        <f t="array" ref="AS349">INDEX($H349:$K349,0,MATCH(AS$331,$H$331:$K$331,0))*INDEX($J$325:$R$328,MATCH(AS$331,$I$325:$I$328,0),MATCH(AS$330,$J$324:$R$324,0))</f>
        <v>0</v>
      </c>
      <c r="AT349" s="769" cm="1">
        <f t="array" ref="AT349">INDEX($H349:$K349,0,MATCH(AT$331,$H$331:$K$331,0))*INDEX($J$325:$R$328,MATCH(AT$331,$I$325:$I$328,0),MATCH(AT$330,$J$324:$R$324,0))</f>
        <v>0</v>
      </c>
      <c r="AU349" s="769"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0"/>
        <v>YYBNBr</v>
      </c>
      <c r="H350" s="279">
        <v>0</v>
      </c>
      <c r="I350" s="279">
        <v>0</v>
      </c>
      <c r="J350" s="279">
        <v>0</v>
      </c>
      <c r="K350" s="279">
        <v>0</v>
      </c>
      <c r="L350" s="769" cm="1">
        <f t="array" ref="L350">INDEX($H350:$K350,0,MATCH(L$331,$H$331:$K$331,0))*INDEX($J$325:$R$328,MATCH(L$331,$I$325:$I$328,0),MATCH(L$330,$J$324:$R$324,0))</f>
        <v>0</v>
      </c>
      <c r="M350" s="769" cm="1">
        <f t="array" ref="M350">INDEX($H350:$K350,0,MATCH(M$331,$H$331:$K$331,0))*INDEX($J$325:$R$328,MATCH(M$331,$I$325:$I$328,0),MATCH(M$330,$J$324:$R$324,0))</f>
        <v>0</v>
      </c>
      <c r="N350" s="769" cm="1">
        <f t="array" ref="N350">INDEX($H350:$K350,0,MATCH(N$331,$H$331:$K$331,0))*INDEX($J$325:$R$328,MATCH(N$331,$I$325:$I$328,0),MATCH(N$330,$J$324:$R$324,0))</f>
        <v>0</v>
      </c>
      <c r="O350" s="769" cm="1">
        <f t="array" ref="O350">INDEX($H350:$K350,0,MATCH(O$331,$H$331:$K$331,0))*INDEX($J$325:$R$328,MATCH(O$331,$I$325:$I$328,0),MATCH(O$330,$J$324:$R$324,0))</f>
        <v>0</v>
      </c>
      <c r="P350" s="769" cm="1">
        <f t="array" ref="P350">INDEX($H350:$K350,0,MATCH(P$331,$H$331:$K$331,0))*INDEX($J$325:$R$328,MATCH(P$331,$I$325:$I$328,0),MATCH(P$330,$J$324:$R$324,0))</f>
        <v>0</v>
      </c>
      <c r="Q350" s="769" cm="1">
        <f t="array" ref="Q350">INDEX($H350:$K350,0,MATCH(Q$331,$H$331:$K$331,0))*INDEX($J$325:$R$328,MATCH(Q$331,$I$325:$I$328,0),MATCH(Q$330,$J$324:$R$324,0))</f>
        <v>0</v>
      </c>
      <c r="R350" s="769" cm="1">
        <f t="array" ref="R350">INDEX($H350:$K350,0,MATCH(R$331,$H$331:$K$331,0))*INDEX($J$325:$R$328,MATCH(R$331,$I$325:$I$328,0),MATCH(R$330,$J$324:$R$324,0))</f>
        <v>0</v>
      </c>
      <c r="S350" s="769" cm="1">
        <f t="array" ref="S350">INDEX($H350:$K350,0,MATCH(S$331,$H$331:$K$331,0))*INDEX($J$325:$R$328,MATCH(S$331,$I$325:$I$328,0),MATCH(S$330,$J$324:$R$324,0))</f>
        <v>0</v>
      </c>
      <c r="T350" s="769" cm="1">
        <f t="array" ref="T350">INDEX($H350:$K350,0,MATCH(T$331,$H$331:$K$331,0))*INDEX($J$325:$R$328,MATCH(T$331,$I$325:$I$328,0),MATCH(T$330,$J$324:$R$324,0))</f>
        <v>0</v>
      </c>
      <c r="U350" s="769" cm="1">
        <f t="array" ref="U350">INDEX($H350:$K350,0,MATCH(U$331,$H$331:$K$331,0))*INDEX($J$325:$R$328,MATCH(U$331,$I$325:$I$328,0),MATCH(U$330,$J$324:$R$324,0))</f>
        <v>0</v>
      </c>
      <c r="V350" s="769" cm="1">
        <f t="array" ref="V350">INDEX($H350:$K350,0,MATCH(V$331,$H$331:$K$331,0))*INDEX($J$325:$R$328,MATCH(V$331,$I$325:$I$328,0),MATCH(V$330,$J$324:$R$324,0))</f>
        <v>0</v>
      </c>
      <c r="W350" s="769" cm="1">
        <f t="array" ref="W350">INDEX($H350:$K350,0,MATCH(W$331,$H$331:$K$331,0))*INDEX($J$325:$R$328,MATCH(W$331,$I$325:$I$328,0),MATCH(W$330,$J$324:$R$324,0))</f>
        <v>0</v>
      </c>
      <c r="X350" s="769" cm="1">
        <f t="array" ref="X350">INDEX($H350:$K350,0,MATCH(X$331,$H$331:$K$331,0))*INDEX($J$325:$R$328,MATCH(X$331,$I$325:$I$328,0),MATCH(X$330,$J$324:$R$324,0))</f>
        <v>0</v>
      </c>
      <c r="Y350" s="769" cm="1">
        <f t="array" ref="Y350">INDEX($H350:$K350,0,MATCH(Y$331,$H$331:$K$331,0))*INDEX($J$325:$R$328,MATCH(Y$331,$I$325:$I$328,0),MATCH(Y$330,$J$324:$R$324,0))</f>
        <v>0</v>
      </c>
      <c r="Z350" s="769" cm="1">
        <f t="array" ref="Z350">INDEX($H350:$K350,0,MATCH(Z$331,$H$331:$K$331,0))*INDEX($J$325:$R$328,MATCH(Z$331,$I$325:$I$328,0),MATCH(Z$330,$J$324:$R$324,0))</f>
        <v>0</v>
      </c>
      <c r="AA350" s="769" cm="1">
        <f t="array" ref="AA350">INDEX($H350:$K350,0,MATCH(AA$331,$H$331:$K$331,0))*INDEX($J$325:$R$328,MATCH(AA$331,$I$325:$I$328,0),MATCH(AA$330,$J$324:$R$324,0))</f>
        <v>0</v>
      </c>
      <c r="AB350" s="769" cm="1">
        <f t="array" ref="AB350">INDEX($H350:$K350,0,MATCH(AB$331,$H$331:$K$331,0))*INDEX($J$325:$R$328,MATCH(AB$331,$I$325:$I$328,0),MATCH(AB$330,$J$324:$R$324,0))</f>
        <v>0</v>
      </c>
      <c r="AC350" s="769" cm="1">
        <f t="array" ref="AC350">INDEX($H350:$K350,0,MATCH(AC$331,$H$331:$K$331,0))*INDEX($J$325:$R$328,MATCH(AC$331,$I$325:$I$328,0),MATCH(AC$330,$J$324:$R$324,0))</f>
        <v>0</v>
      </c>
      <c r="AD350" s="769" cm="1">
        <f t="array" ref="AD350">INDEX($H350:$K350,0,MATCH(AD$331,$H$331:$K$331,0))*INDEX($J$325:$R$328,MATCH(AD$331,$I$325:$I$328,0),MATCH(AD$330,$J$324:$R$324,0))</f>
        <v>0</v>
      </c>
      <c r="AE350" s="769" cm="1">
        <f t="array" ref="AE350">INDEX($H350:$K350,0,MATCH(AE$331,$H$331:$K$331,0))*INDEX($J$325:$R$328,MATCH(AE$331,$I$325:$I$328,0),MATCH(AE$330,$J$324:$R$324,0))</f>
        <v>0</v>
      </c>
      <c r="AF350" s="769" cm="1">
        <f t="array" ref="AF350">INDEX($H350:$K350,0,MATCH(AF$331,$H$331:$K$331,0))*INDEX($J$325:$R$328,MATCH(AF$331,$I$325:$I$328,0),MATCH(AF$330,$J$324:$R$324,0))</f>
        <v>0</v>
      </c>
      <c r="AG350" s="769" cm="1">
        <f t="array" ref="AG350">INDEX($H350:$K350,0,MATCH(AG$331,$H$331:$K$331,0))*INDEX($J$325:$R$328,MATCH(AG$331,$I$325:$I$328,0),MATCH(AG$330,$J$324:$R$324,0))</f>
        <v>0</v>
      </c>
      <c r="AH350" s="769" cm="1">
        <f t="array" ref="AH350">INDEX($H350:$K350,0,MATCH(AH$331,$H$331:$K$331,0))*INDEX($J$325:$R$328,MATCH(AH$331,$I$325:$I$328,0),MATCH(AH$330,$J$324:$R$324,0))</f>
        <v>0</v>
      </c>
      <c r="AI350" s="769" cm="1">
        <f t="array" ref="AI350">INDEX($H350:$K350,0,MATCH(AI$331,$H$331:$K$331,0))*INDEX($J$325:$R$328,MATCH(AI$331,$I$325:$I$328,0),MATCH(AI$330,$J$324:$R$324,0))</f>
        <v>0</v>
      </c>
      <c r="AJ350" s="769" cm="1">
        <f t="array" ref="AJ350">INDEX($H350:$K350,0,MATCH(AJ$331,$H$331:$K$331,0))*INDEX($J$325:$R$328,MATCH(AJ$331,$I$325:$I$328,0),MATCH(AJ$330,$J$324:$R$324,0))</f>
        <v>0</v>
      </c>
      <c r="AK350" s="769" cm="1">
        <f t="array" ref="AK350">INDEX($H350:$K350,0,MATCH(AK$331,$H$331:$K$331,0))*INDEX($J$325:$R$328,MATCH(AK$331,$I$325:$I$328,0),MATCH(AK$330,$J$324:$R$324,0))</f>
        <v>0</v>
      </c>
      <c r="AL350" s="769" cm="1">
        <f t="array" ref="AL350">INDEX($H350:$K350,0,MATCH(AL$331,$H$331:$K$331,0))*INDEX($J$325:$R$328,MATCH(AL$331,$I$325:$I$328,0),MATCH(AL$330,$J$324:$R$324,0))</f>
        <v>0</v>
      </c>
      <c r="AM350" s="769" cm="1">
        <f t="array" ref="AM350">INDEX($H350:$K350,0,MATCH(AM$331,$H$331:$K$331,0))*INDEX($J$325:$R$328,MATCH(AM$331,$I$325:$I$328,0),MATCH(AM$330,$J$324:$R$324,0))</f>
        <v>0</v>
      </c>
      <c r="AN350" s="769" cm="1">
        <f t="array" ref="AN350">INDEX($H350:$K350,0,MATCH(AN$331,$H$331:$K$331,0))*INDEX($J$325:$R$328,MATCH(AN$331,$I$325:$I$328,0),MATCH(AN$330,$J$324:$R$324,0))</f>
        <v>0</v>
      </c>
      <c r="AO350" s="769" cm="1">
        <f t="array" ref="AO350">INDEX($H350:$K350,0,MATCH(AO$331,$H$331:$K$331,0))*INDEX($J$325:$R$328,MATCH(AO$331,$I$325:$I$328,0),MATCH(AO$330,$J$324:$R$324,0))</f>
        <v>0</v>
      </c>
      <c r="AP350" s="769" cm="1">
        <f t="array" ref="AP350">INDEX($H350:$K350,0,MATCH(AP$331,$H$331:$K$331,0))*INDEX($J$325:$R$328,MATCH(AP$331,$I$325:$I$328,0),MATCH(AP$330,$J$324:$R$324,0))</f>
        <v>0</v>
      </c>
      <c r="AQ350" s="769" cm="1">
        <f t="array" ref="AQ350">INDEX($H350:$K350,0,MATCH(AQ$331,$H$331:$K$331,0))*INDEX($J$325:$R$328,MATCH(AQ$331,$I$325:$I$328,0),MATCH(AQ$330,$J$324:$R$324,0))</f>
        <v>0</v>
      </c>
      <c r="AR350" s="769" cm="1">
        <f t="array" ref="AR350">INDEX($H350:$K350,0,MATCH(AR$331,$H$331:$K$331,0))*INDEX($J$325:$R$328,MATCH(AR$331,$I$325:$I$328,0),MATCH(AR$330,$J$324:$R$324,0))</f>
        <v>0</v>
      </c>
      <c r="AS350" s="769" cm="1">
        <f t="array" ref="AS350">INDEX($H350:$K350,0,MATCH(AS$331,$H$331:$K$331,0))*INDEX($J$325:$R$328,MATCH(AS$331,$I$325:$I$328,0),MATCH(AS$330,$J$324:$R$324,0))</f>
        <v>0</v>
      </c>
      <c r="AT350" s="769" cm="1">
        <f t="array" ref="AT350">INDEX($H350:$K350,0,MATCH(AT$331,$H$331:$K$331,0))*INDEX($J$325:$R$328,MATCH(AT$331,$I$325:$I$328,0),MATCH(AT$330,$J$324:$R$324,0))</f>
        <v>0</v>
      </c>
      <c r="AU350" s="769"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0"/>
        <v>YYNWBr</v>
      </c>
      <c r="H351" s="279">
        <v>0</v>
      </c>
      <c r="I351" s="279">
        <v>0</v>
      </c>
      <c r="J351" s="279">
        <v>0</v>
      </c>
      <c r="K351" s="279">
        <v>0</v>
      </c>
      <c r="L351" s="769" cm="1">
        <f t="array" ref="L351">INDEX($H351:$K351,0,MATCH(L$331,$H$331:$K$331,0))*INDEX($J$325:$R$328,MATCH(L$331,$I$325:$I$328,0),MATCH(L$330,$J$324:$R$324,0))</f>
        <v>0</v>
      </c>
      <c r="M351" s="769" cm="1">
        <f t="array" ref="M351">INDEX($H351:$K351,0,MATCH(M$331,$H$331:$K$331,0))*INDEX($J$325:$R$328,MATCH(M$331,$I$325:$I$328,0),MATCH(M$330,$J$324:$R$324,0))</f>
        <v>0</v>
      </c>
      <c r="N351" s="769" cm="1">
        <f t="array" ref="N351">INDEX($H351:$K351,0,MATCH(N$331,$H$331:$K$331,0))*INDEX($J$325:$R$328,MATCH(N$331,$I$325:$I$328,0),MATCH(N$330,$J$324:$R$324,0))</f>
        <v>0</v>
      </c>
      <c r="O351" s="769" cm="1">
        <f t="array" ref="O351">INDEX($H351:$K351,0,MATCH(O$331,$H$331:$K$331,0))*INDEX($J$325:$R$328,MATCH(O$331,$I$325:$I$328,0),MATCH(O$330,$J$324:$R$324,0))</f>
        <v>0</v>
      </c>
      <c r="P351" s="769" cm="1">
        <f t="array" ref="P351">INDEX($H351:$K351,0,MATCH(P$331,$H$331:$K$331,0))*INDEX($J$325:$R$328,MATCH(P$331,$I$325:$I$328,0),MATCH(P$330,$J$324:$R$324,0))</f>
        <v>0</v>
      </c>
      <c r="Q351" s="769" cm="1">
        <f t="array" ref="Q351">INDEX($H351:$K351,0,MATCH(Q$331,$H$331:$K$331,0))*INDEX($J$325:$R$328,MATCH(Q$331,$I$325:$I$328,0),MATCH(Q$330,$J$324:$R$324,0))</f>
        <v>0</v>
      </c>
      <c r="R351" s="769" cm="1">
        <f t="array" ref="R351">INDEX($H351:$K351,0,MATCH(R$331,$H$331:$K$331,0))*INDEX($J$325:$R$328,MATCH(R$331,$I$325:$I$328,0),MATCH(R$330,$J$324:$R$324,0))</f>
        <v>0</v>
      </c>
      <c r="S351" s="769" cm="1">
        <f t="array" ref="S351">INDEX($H351:$K351,0,MATCH(S$331,$H$331:$K$331,0))*INDEX($J$325:$R$328,MATCH(S$331,$I$325:$I$328,0),MATCH(S$330,$J$324:$R$324,0))</f>
        <v>0</v>
      </c>
      <c r="T351" s="769" cm="1">
        <f t="array" ref="T351">INDEX($H351:$K351,0,MATCH(T$331,$H$331:$K$331,0))*INDEX($J$325:$R$328,MATCH(T$331,$I$325:$I$328,0),MATCH(T$330,$J$324:$R$324,0))</f>
        <v>0</v>
      </c>
      <c r="U351" s="769" cm="1">
        <f t="array" ref="U351">INDEX($H351:$K351,0,MATCH(U$331,$H$331:$K$331,0))*INDEX($J$325:$R$328,MATCH(U$331,$I$325:$I$328,0),MATCH(U$330,$J$324:$R$324,0))</f>
        <v>0</v>
      </c>
      <c r="V351" s="769" cm="1">
        <f t="array" ref="V351">INDEX($H351:$K351,0,MATCH(V$331,$H$331:$K$331,0))*INDEX($J$325:$R$328,MATCH(V$331,$I$325:$I$328,0),MATCH(V$330,$J$324:$R$324,0))</f>
        <v>0</v>
      </c>
      <c r="W351" s="769" cm="1">
        <f t="array" ref="W351">INDEX($H351:$K351,0,MATCH(W$331,$H$331:$K$331,0))*INDEX($J$325:$R$328,MATCH(W$331,$I$325:$I$328,0),MATCH(W$330,$J$324:$R$324,0))</f>
        <v>0</v>
      </c>
      <c r="X351" s="769" cm="1">
        <f t="array" ref="X351">INDEX($H351:$K351,0,MATCH(X$331,$H$331:$K$331,0))*INDEX($J$325:$R$328,MATCH(X$331,$I$325:$I$328,0),MATCH(X$330,$J$324:$R$324,0))</f>
        <v>0</v>
      </c>
      <c r="Y351" s="769" cm="1">
        <f t="array" ref="Y351">INDEX($H351:$K351,0,MATCH(Y$331,$H$331:$K$331,0))*INDEX($J$325:$R$328,MATCH(Y$331,$I$325:$I$328,0),MATCH(Y$330,$J$324:$R$324,0))</f>
        <v>0</v>
      </c>
      <c r="Z351" s="769" cm="1">
        <f t="array" ref="Z351">INDEX($H351:$K351,0,MATCH(Z$331,$H$331:$K$331,0))*INDEX($J$325:$R$328,MATCH(Z$331,$I$325:$I$328,0),MATCH(Z$330,$J$324:$R$324,0))</f>
        <v>0</v>
      </c>
      <c r="AA351" s="769" cm="1">
        <f t="array" ref="AA351">INDEX($H351:$K351,0,MATCH(AA$331,$H$331:$K$331,0))*INDEX($J$325:$R$328,MATCH(AA$331,$I$325:$I$328,0),MATCH(AA$330,$J$324:$R$324,0))</f>
        <v>0</v>
      </c>
      <c r="AB351" s="769" cm="1">
        <f t="array" ref="AB351">INDEX($H351:$K351,0,MATCH(AB$331,$H$331:$K$331,0))*INDEX($J$325:$R$328,MATCH(AB$331,$I$325:$I$328,0),MATCH(AB$330,$J$324:$R$324,0))</f>
        <v>0</v>
      </c>
      <c r="AC351" s="769" cm="1">
        <f t="array" ref="AC351">INDEX($H351:$K351,0,MATCH(AC$331,$H$331:$K$331,0))*INDEX($J$325:$R$328,MATCH(AC$331,$I$325:$I$328,0),MATCH(AC$330,$J$324:$R$324,0))</f>
        <v>0</v>
      </c>
      <c r="AD351" s="769" cm="1">
        <f t="array" ref="AD351">INDEX($H351:$K351,0,MATCH(AD$331,$H$331:$K$331,0))*INDEX($J$325:$R$328,MATCH(AD$331,$I$325:$I$328,0),MATCH(AD$330,$J$324:$R$324,0))</f>
        <v>0</v>
      </c>
      <c r="AE351" s="769" cm="1">
        <f t="array" ref="AE351">INDEX($H351:$K351,0,MATCH(AE$331,$H$331:$K$331,0))*INDEX($J$325:$R$328,MATCH(AE$331,$I$325:$I$328,0),MATCH(AE$330,$J$324:$R$324,0))</f>
        <v>0</v>
      </c>
      <c r="AF351" s="769" cm="1">
        <f t="array" ref="AF351">INDEX($H351:$K351,0,MATCH(AF$331,$H$331:$K$331,0))*INDEX($J$325:$R$328,MATCH(AF$331,$I$325:$I$328,0),MATCH(AF$330,$J$324:$R$324,0))</f>
        <v>0</v>
      </c>
      <c r="AG351" s="769" cm="1">
        <f t="array" ref="AG351">INDEX($H351:$K351,0,MATCH(AG$331,$H$331:$K$331,0))*INDEX($J$325:$R$328,MATCH(AG$331,$I$325:$I$328,0),MATCH(AG$330,$J$324:$R$324,0))</f>
        <v>0</v>
      </c>
      <c r="AH351" s="769" cm="1">
        <f t="array" ref="AH351">INDEX($H351:$K351,0,MATCH(AH$331,$H$331:$K$331,0))*INDEX($J$325:$R$328,MATCH(AH$331,$I$325:$I$328,0),MATCH(AH$330,$J$324:$R$324,0))</f>
        <v>0</v>
      </c>
      <c r="AI351" s="769" cm="1">
        <f t="array" ref="AI351">INDEX($H351:$K351,0,MATCH(AI$331,$H$331:$K$331,0))*INDEX($J$325:$R$328,MATCH(AI$331,$I$325:$I$328,0),MATCH(AI$330,$J$324:$R$324,0))</f>
        <v>0</v>
      </c>
      <c r="AJ351" s="769" cm="1">
        <f t="array" ref="AJ351">INDEX($H351:$K351,0,MATCH(AJ$331,$H$331:$K$331,0))*INDEX($J$325:$R$328,MATCH(AJ$331,$I$325:$I$328,0),MATCH(AJ$330,$J$324:$R$324,0))</f>
        <v>0</v>
      </c>
      <c r="AK351" s="769" cm="1">
        <f t="array" ref="AK351">INDEX($H351:$K351,0,MATCH(AK$331,$H$331:$K$331,0))*INDEX($J$325:$R$328,MATCH(AK$331,$I$325:$I$328,0),MATCH(AK$330,$J$324:$R$324,0))</f>
        <v>0</v>
      </c>
      <c r="AL351" s="769" cm="1">
        <f t="array" ref="AL351">INDEX($H351:$K351,0,MATCH(AL$331,$H$331:$K$331,0))*INDEX($J$325:$R$328,MATCH(AL$331,$I$325:$I$328,0),MATCH(AL$330,$J$324:$R$324,0))</f>
        <v>0</v>
      </c>
      <c r="AM351" s="769" cm="1">
        <f t="array" ref="AM351">INDEX($H351:$K351,0,MATCH(AM$331,$H$331:$K$331,0))*INDEX($J$325:$R$328,MATCH(AM$331,$I$325:$I$328,0),MATCH(AM$330,$J$324:$R$324,0))</f>
        <v>0</v>
      </c>
      <c r="AN351" s="769" cm="1">
        <f t="array" ref="AN351">INDEX($H351:$K351,0,MATCH(AN$331,$H$331:$K$331,0))*INDEX($J$325:$R$328,MATCH(AN$331,$I$325:$I$328,0),MATCH(AN$330,$J$324:$R$324,0))</f>
        <v>0</v>
      </c>
      <c r="AO351" s="769" cm="1">
        <f t="array" ref="AO351">INDEX($H351:$K351,0,MATCH(AO$331,$H$331:$K$331,0))*INDEX($J$325:$R$328,MATCH(AO$331,$I$325:$I$328,0),MATCH(AO$330,$J$324:$R$324,0))</f>
        <v>0</v>
      </c>
      <c r="AP351" s="769" cm="1">
        <f t="array" ref="AP351">INDEX($H351:$K351,0,MATCH(AP$331,$H$331:$K$331,0))*INDEX($J$325:$R$328,MATCH(AP$331,$I$325:$I$328,0),MATCH(AP$330,$J$324:$R$324,0))</f>
        <v>0</v>
      </c>
      <c r="AQ351" s="769" cm="1">
        <f t="array" ref="AQ351">INDEX($H351:$K351,0,MATCH(AQ$331,$H$331:$K$331,0))*INDEX($J$325:$R$328,MATCH(AQ$331,$I$325:$I$328,0),MATCH(AQ$330,$J$324:$R$324,0))</f>
        <v>0</v>
      </c>
      <c r="AR351" s="769" cm="1">
        <f t="array" ref="AR351">INDEX($H351:$K351,0,MATCH(AR$331,$H$331:$K$331,0))*INDEX($J$325:$R$328,MATCH(AR$331,$I$325:$I$328,0),MATCH(AR$330,$J$324:$R$324,0))</f>
        <v>0</v>
      </c>
      <c r="AS351" s="769" cm="1">
        <f t="array" ref="AS351">INDEX($H351:$K351,0,MATCH(AS$331,$H$331:$K$331,0))*INDEX($J$325:$R$328,MATCH(AS$331,$I$325:$I$328,0),MATCH(AS$330,$J$324:$R$324,0))</f>
        <v>0</v>
      </c>
      <c r="AT351" s="769" cm="1">
        <f t="array" ref="AT351">INDEX($H351:$K351,0,MATCH(AT$331,$H$331:$K$331,0))*INDEX($J$325:$R$328,MATCH(AT$331,$I$325:$I$328,0),MATCH(AT$330,$J$324:$R$324,0))</f>
        <v>0</v>
      </c>
      <c r="AU351" s="769"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0"/>
        <v>YYWBNw</v>
      </c>
      <c r="H352" s="279">
        <v>0</v>
      </c>
      <c r="I352" s="279">
        <v>0</v>
      </c>
      <c r="J352" s="279">
        <v>0</v>
      </c>
      <c r="K352" s="279">
        <v>0</v>
      </c>
      <c r="L352" s="769" cm="1">
        <f t="array" ref="L352">INDEX($H352:$K352,0,MATCH(L$331,$H$331:$K$331,0))*INDEX($J$325:$R$328,MATCH(L$331,$I$325:$I$328,0),MATCH(L$330,$J$324:$R$324,0))</f>
        <v>0</v>
      </c>
      <c r="M352" s="769" cm="1">
        <f t="array" ref="M352">INDEX($H352:$K352,0,MATCH(M$331,$H$331:$K$331,0))*INDEX($J$325:$R$328,MATCH(M$331,$I$325:$I$328,0),MATCH(M$330,$J$324:$R$324,0))</f>
        <v>0</v>
      </c>
      <c r="N352" s="769" cm="1">
        <f t="array" ref="N352">INDEX($H352:$K352,0,MATCH(N$331,$H$331:$K$331,0))*INDEX($J$325:$R$328,MATCH(N$331,$I$325:$I$328,0),MATCH(N$330,$J$324:$R$324,0))</f>
        <v>0</v>
      </c>
      <c r="O352" s="769" cm="1">
        <f t="array" ref="O352">INDEX($H352:$K352,0,MATCH(O$331,$H$331:$K$331,0))*INDEX($J$325:$R$328,MATCH(O$331,$I$325:$I$328,0),MATCH(O$330,$J$324:$R$324,0))</f>
        <v>0</v>
      </c>
      <c r="P352" s="769" cm="1">
        <f t="array" ref="P352">INDEX($H352:$K352,0,MATCH(P$331,$H$331:$K$331,0))*INDEX($J$325:$R$328,MATCH(P$331,$I$325:$I$328,0),MATCH(P$330,$J$324:$R$324,0))</f>
        <v>0</v>
      </c>
      <c r="Q352" s="769" cm="1">
        <f t="array" ref="Q352">INDEX($H352:$K352,0,MATCH(Q$331,$H$331:$K$331,0))*INDEX($J$325:$R$328,MATCH(Q$331,$I$325:$I$328,0),MATCH(Q$330,$J$324:$R$324,0))</f>
        <v>0</v>
      </c>
      <c r="R352" s="769" cm="1">
        <f t="array" ref="R352">INDEX($H352:$K352,0,MATCH(R$331,$H$331:$K$331,0))*INDEX($J$325:$R$328,MATCH(R$331,$I$325:$I$328,0),MATCH(R$330,$J$324:$R$324,0))</f>
        <v>0</v>
      </c>
      <c r="S352" s="769" cm="1">
        <f t="array" ref="S352">INDEX($H352:$K352,0,MATCH(S$331,$H$331:$K$331,0))*INDEX($J$325:$R$328,MATCH(S$331,$I$325:$I$328,0),MATCH(S$330,$J$324:$R$324,0))</f>
        <v>0</v>
      </c>
      <c r="T352" s="769" cm="1">
        <f t="array" ref="T352">INDEX($H352:$K352,0,MATCH(T$331,$H$331:$K$331,0))*INDEX($J$325:$R$328,MATCH(T$331,$I$325:$I$328,0),MATCH(T$330,$J$324:$R$324,0))</f>
        <v>0</v>
      </c>
      <c r="U352" s="769" cm="1">
        <f t="array" ref="U352">INDEX($H352:$K352,0,MATCH(U$331,$H$331:$K$331,0))*INDEX($J$325:$R$328,MATCH(U$331,$I$325:$I$328,0),MATCH(U$330,$J$324:$R$324,0))</f>
        <v>0</v>
      </c>
      <c r="V352" s="769" cm="1">
        <f t="array" ref="V352">INDEX($H352:$K352,0,MATCH(V$331,$H$331:$K$331,0))*INDEX($J$325:$R$328,MATCH(V$331,$I$325:$I$328,0),MATCH(V$330,$J$324:$R$324,0))</f>
        <v>0</v>
      </c>
      <c r="W352" s="769" cm="1">
        <f t="array" ref="W352">INDEX($H352:$K352,0,MATCH(W$331,$H$331:$K$331,0))*INDEX($J$325:$R$328,MATCH(W$331,$I$325:$I$328,0),MATCH(W$330,$J$324:$R$324,0))</f>
        <v>0</v>
      </c>
      <c r="X352" s="769" cm="1">
        <f t="array" ref="X352">INDEX($H352:$K352,0,MATCH(X$331,$H$331:$K$331,0))*INDEX($J$325:$R$328,MATCH(X$331,$I$325:$I$328,0),MATCH(X$330,$J$324:$R$324,0))</f>
        <v>0</v>
      </c>
      <c r="Y352" s="769" cm="1">
        <f t="array" ref="Y352">INDEX($H352:$K352,0,MATCH(Y$331,$H$331:$K$331,0))*INDEX($J$325:$R$328,MATCH(Y$331,$I$325:$I$328,0),MATCH(Y$330,$J$324:$R$324,0))</f>
        <v>0</v>
      </c>
      <c r="Z352" s="769" cm="1">
        <f t="array" ref="Z352">INDEX($H352:$K352,0,MATCH(Z$331,$H$331:$K$331,0))*INDEX($J$325:$R$328,MATCH(Z$331,$I$325:$I$328,0),MATCH(Z$330,$J$324:$R$324,0))</f>
        <v>0</v>
      </c>
      <c r="AA352" s="769" cm="1">
        <f t="array" ref="AA352">INDEX($H352:$K352,0,MATCH(AA$331,$H$331:$K$331,0))*INDEX($J$325:$R$328,MATCH(AA$331,$I$325:$I$328,0),MATCH(AA$330,$J$324:$R$324,0))</f>
        <v>0</v>
      </c>
      <c r="AB352" s="769" cm="1">
        <f t="array" ref="AB352">INDEX($H352:$K352,0,MATCH(AB$331,$H$331:$K$331,0))*INDEX($J$325:$R$328,MATCH(AB$331,$I$325:$I$328,0),MATCH(AB$330,$J$324:$R$324,0))</f>
        <v>0</v>
      </c>
      <c r="AC352" s="769" cm="1">
        <f t="array" ref="AC352">INDEX($H352:$K352,0,MATCH(AC$331,$H$331:$K$331,0))*INDEX($J$325:$R$328,MATCH(AC$331,$I$325:$I$328,0),MATCH(AC$330,$J$324:$R$324,0))</f>
        <v>0</v>
      </c>
      <c r="AD352" s="769" cm="1">
        <f t="array" ref="AD352">INDEX($H352:$K352,0,MATCH(AD$331,$H$331:$K$331,0))*INDEX($J$325:$R$328,MATCH(AD$331,$I$325:$I$328,0),MATCH(AD$330,$J$324:$R$324,0))</f>
        <v>0</v>
      </c>
      <c r="AE352" s="769" cm="1">
        <f t="array" ref="AE352">INDEX($H352:$K352,0,MATCH(AE$331,$H$331:$K$331,0))*INDEX($J$325:$R$328,MATCH(AE$331,$I$325:$I$328,0),MATCH(AE$330,$J$324:$R$324,0))</f>
        <v>0</v>
      </c>
      <c r="AF352" s="769" cm="1">
        <f t="array" ref="AF352">INDEX($H352:$K352,0,MATCH(AF$331,$H$331:$K$331,0))*INDEX($J$325:$R$328,MATCH(AF$331,$I$325:$I$328,0),MATCH(AF$330,$J$324:$R$324,0))</f>
        <v>0</v>
      </c>
      <c r="AG352" s="769" cm="1">
        <f t="array" ref="AG352">INDEX($H352:$K352,0,MATCH(AG$331,$H$331:$K$331,0))*INDEX($J$325:$R$328,MATCH(AG$331,$I$325:$I$328,0),MATCH(AG$330,$J$324:$R$324,0))</f>
        <v>0</v>
      </c>
      <c r="AH352" s="769" cm="1">
        <f t="array" ref="AH352">INDEX($H352:$K352,0,MATCH(AH$331,$H$331:$K$331,0))*INDEX($J$325:$R$328,MATCH(AH$331,$I$325:$I$328,0),MATCH(AH$330,$J$324:$R$324,0))</f>
        <v>0</v>
      </c>
      <c r="AI352" s="769" cm="1">
        <f t="array" ref="AI352">INDEX($H352:$K352,0,MATCH(AI$331,$H$331:$K$331,0))*INDEX($J$325:$R$328,MATCH(AI$331,$I$325:$I$328,0),MATCH(AI$330,$J$324:$R$324,0))</f>
        <v>0</v>
      </c>
      <c r="AJ352" s="769" cm="1">
        <f t="array" ref="AJ352">INDEX($H352:$K352,0,MATCH(AJ$331,$H$331:$K$331,0))*INDEX($J$325:$R$328,MATCH(AJ$331,$I$325:$I$328,0),MATCH(AJ$330,$J$324:$R$324,0))</f>
        <v>0</v>
      </c>
      <c r="AK352" s="769" cm="1">
        <f t="array" ref="AK352">INDEX($H352:$K352,0,MATCH(AK$331,$H$331:$K$331,0))*INDEX($J$325:$R$328,MATCH(AK$331,$I$325:$I$328,0),MATCH(AK$330,$J$324:$R$324,0))</f>
        <v>0</v>
      </c>
      <c r="AL352" s="769" cm="1">
        <f t="array" ref="AL352">INDEX($H352:$K352,0,MATCH(AL$331,$H$331:$K$331,0))*INDEX($J$325:$R$328,MATCH(AL$331,$I$325:$I$328,0),MATCH(AL$330,$J$324:$R$324,0))</f>
        <v>0</v>
      </c>
      <c r="AM352" s="769" cm="1">
        <f t="array" ref="AM352">INDEX($H352:$K352,0,MATCH(AM$331,$H$331:$K$331,0))*INDEX($J$325:$R$328,MATCH(AM$331,$I$325:$I$328,0),MATCH(AM$330,$J$324:$R$324,0))</f>
        <v>0</v>
      </c>
      <c r="AN352" s="769" cm="1">
        <f t="array" ref="AN352">INDEX($H352:$K352,0,MATCH(AN$331,$H$331:$K$331,0))*INDEX($J$325:$R$328,MATCH(AN$331,$I$325:$I$328,0),MATCH(AN$330,$J$324:$R$324,0))</f>
        <v>0</v>
      </c>
      <c r="AO352" s="769" cm="1">
        <f t="array" ref="AO352">INDEX($H352:$K352,0,MATCH(AO$331,$H$331:$K$331,0))*INDEX($J$325:$R$328,MATCH(AO$331,$I$325:$I$328,0),MATCH(AO$330,$J$324:$R$324,0))</f>
        <v>0</v>
      </c>
      <c r="AP352" s="769" cm="1">
        <f t="array" ref="AP352">INDEX($H352:$K352,0,MATCH(AP$331,$H$331:$K$331,0))*INDEX($J$325:$R$328,MATCH(AP$331,$I$325:$I$328,0),MATCH(AP$330,$J$324:$R$324,0))</f>
        <v>0</v>
      </c>
      <c r="AQ352" s="769" cm="1">
        <f t="array" ref="AQ352">INDEX($H352:$K352,0,MATCH(AQ$331,$H$331:$K$331,0))*INDEX($J$325:$R$328,MATCH(AQ$331,$I$325:$I$328,0),MATCH(AQ$330,$J$324:$R$324,0))</f>
        <v>0</v>
      </c>
      <c r="AR352" s="769" cm="1">
        <f t="array" ref="AR352">INDEX($H352:$K352,0,MATCH(AR$331,$H$331:$K$331,0))*INDEX($J$325:$R$328,MATCH(AR$331,$I$325:$I$328,0),MATCH(AR$330,$J$324:$R$324,0))</f>
        <v>0</v>
      </c>
      <c r="AS352" s="769" cm="1">
        <f t="array" ref="AS352">INDEX($H352:$K352,0,MATCH(AS$331,$H$331:$K$331,0))*INDEX($J$325:$R$328,MATCH(AS$331,$I$325:$I$328,0),MATCH(AS$330,$J$324:$R$324,0))</f>
        <v>0</v>
      </c>
      <c r="AT352" s="769" cm="1">
        <f t="array" ref="AT352">INDEX($H352:$K352,0,MATCH(AT$331,$H$331:$K$331,0))*INDEX($J$325:$R$328,MATCH(AT$331,$I$325:$I$328,0),MATCH(AT$330,$J$324:$R$324,0))</f>
        <v>0</v>
      </c>
      <c r="AU352" s="769"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0"/>
        <v>YYBNWb</v>
      </c>
      <c r="H353" s="279">
        <v>0</v>
      </c>
      <c r="I353" s="279">
        <v>0</v>
      </c>
      <c r="J353" s="279">
        <v>0</v>
      </c>
      <c r="K353" s="279">
        <v>0</v>
      </c>
      <c r="L353" s="769" cm="1">
        <f t="array" ref="L353">INDEX($H353:$K353,0,MATCH(L$331,$H$331:$K$331,0))*INDEX($J$325:$R$328,MATCH(L$331,$I$325:$I$328,0),MATCH(L$330,$J$324:$R$324,0))</f>
        <v>0</v>
      </c>
      <c r="M353" s="769" cm="1">
        <f t="array" ref="M353">INDEX($H353:$K353,0,MATCH(M$331,$H$331:$K$331,0))*INDEX($J$325:$R$328,MATCH(M$331,$I$325:$I$328,0),MATCH(M$330,$J$324:$R$324,0))</f>
        <v>0</v>
      </c>
      <c r="N353" s="769" cm="1">
        <f t="array" ref="N353">INDEX($H353:$K353,0,MATCH(N$331,$H$331:$K$331,0))*INDEX($J$325:$R$328,MATCH(N$331,$I$325:$I$328,0),MATCH(N$330,$J$324:$R$324,0))</f>
        <v>0</v>
      </c>
      <c r="O353" s="769" cm="1">
        <f t="array" ref="O353">INDEX($H353:$K353,0,MATCH(O$331,$H$331:$K$331,0))*INDEX($J$325:$R$328,MATCH(O$331,$I$325:$I$328,0),MATCH(O$330,$J$324:$R$324,0))</f>
        <v>0</v>
      </c>
      <c r="P353" s="769" cm="1">
        <f t="array" ref="P353">INDEX($H353:$K353,0,MATCH(P$331,$H$331:$K$331,0))*INDEX($J$325:$R$328,MATCH(P$331,$I$325:$I$328,0),MATCH(P$330,$J$324:$R$324,0))</f>
        <v>0</v>
      </c>
      <c r="Q353" s="769" cm="1">
        <f t="array" ref="Q353">INDEX($H353:$K353,0,MATCH(Q$331,$H$331:$K$331,0))*INDEX($J$325:$R$328,MATCH(Q$331,$I$325:$I$328,0),MATCH(Q$330,$J$324:$R$324,0))</f>
        <v>0</v>
      </c>
      <c r="R353" s="769" cm="1">
        <f t="array" ref="R353">INDEX($H353:$K353,0,MATCH(R$331,$H$331:$K$331,0))*INDEX($J$325:$R$328,MATCH(R$331,$I$325:$I$328,0),MATCH(R$330,$J$324:$R$324,0))</f>
        <v>0</v>
      </c>
      <c r="S353" s="769" cm="1">
        <f t="array" ref="S353">INDEX($H353:$K353,0,MATCH(S$331,$H$331:$K$331,0))*INDEX($J$325:$R$328,MATCH(S$331,$I$325:$I$328,0),MATCH(S$330,$J$324:$R$324,0))</f>
        <v>0</v>
      </c>
      <c r="T353" s="769" cm="1">
        <f t="array" ref="T353">INDEX($H353:$K353,0,MATCH(T$331,$H$331:$K$331,0))*INDEX($J$325:$R$328,MATCH(T$331,$I$325:$I$328,0),MATCH(T$330,$J$324:$R$324,0))</f>
        <v>0</v>
      </c>
      <c r="U353" s="769" cm="1">
        <f t="array" ref="U353">INDEX($H353:$K353,0,MATCH(U$331,$H$331:$K$331,0))*INDEX($J$325:$R$328,MATCH(U$331,$I$325:$I$328,0),MATCH(U$330,$J$324:$R$324,0))</f>
        <v>0</v>
      </c>
      <c r="V353" s="769" cm="1">
        <f t="array" ref="V353">INDEX($H353:$K353,0,MATCH(V$331,$H$331:$K$331,0))*INDEX($J$325:$R$328,MATCH(V$331,$I$325:$I$328,0),MATCH(V$330,$J$324:$R$324,0))</f>
        <v>0</v>
      </c>
      <c r="W353" s="769" cm="1">
        <f t="array" ref="W353">INDEX($H353:$K353,0,MATCH(W$331,$H$331:$K$331,0))*INDEX($J$325:$R$328,MATCH(W$331,$I$325:$I$328,0),MATCH(W$330,$J$324:$R$324,0))</f>
        <v>0</v>
      </c>
      <c r="X353" s="769" cm="1">
        <f t="array" ref="X353">INDEX($H353:$K353,0,MATCH(X$331,$H$331:$K$331,0))*INDEX($J$325:$R$328,MATCH(X$331,$I$325:$I$328,0),MATCH(X$330,$J$324:$R$324,0))</f>
        <v>0</v>
      </c>
      <c r="Y353" s="769" cm="1">
        <f t="array" ref="Y353">INDEX($H353:$K353,0,MATCH(Y$331,$H$331:$K$331,0))*INDEX($J$325:$R$328,MATCH(Y$331,$I$325:$I$328,0),MATCH(Y$330,$J$324:$R$324,0))</f>
        <v>0</v>
      </c>
      <c r="Z353" s="769" cm="1">
        <f t="array" ref="Z353">INDEX($H353:$K353,0,MATCH(Z$331,$H$331:$K$331,0))*INDEX($J$325:$R$328,MATCH(Z$331,$I$325:$I$328,0),MATCH(Z$330,$J$324:$R$324,0))</f>
        <v>0</v>
      </c>
      <c r="AA353" s="769" cm="1">
        <f t="array" ref="AA353">INDEX($H353:$K353,0,MATCH(AA$331,$H$331:$K$331,0))*INDEX($J$325:$R$328,MATCH(AA$331,$I$325:$I$328,0),MATCH(AA$330,$J$324:$R$324,0))</f>
        <v>0</v>
      </c>
      <c r="AB353" s="769" cm="1">
        <f t="array" ref="AB353">INDEX($H353:$K353,0,MATCH(AB$331,$H$331:$K$331,0))*INDEX($J$325:$R$328,MATCH(AB$331,$I$325:$I$328,0),MATCH(AB$330,$J$324:$R$324,0))</f>
        <v>0</v>
      </c>
      <c r="AC353" s="769" cm="1">
        <f t="array" ref="AC353">INDEX($H353:$K353,0,MATCH(AC$331,$H$331:$K$331,0))*INDEX($J$325:$R$328,MATCH(AC$331,$I$325:$I$328,0),MATCH(AC$330,$J$324:$R$324,0))</f>
        <v>0</v>
      </c>
      <c r="AD353" s="769" cm="1">
        <f t="array" ref="AD353">INDEX($H353:$K353,0,MATCH(AD$331,$H$331:$K$331,0))*INDEX($J$325:$R$328,MATCH(AD$331,$I$325:$I$328,0),MATCH(AD$330,$J$324:$R$324,0))</f>
        <v>0</v>
      </c>
      <c r="AE353" s="769" cm="1">
        <f t="array" ref="AE353">INDEX($H353:$K353,0,MATCH(AE$331,$H$331:$K$331,0))*INDEX($J$325:$R$328,MATCH(AE$331,$I$325:$I$328,0),MATCH(AE$330,$J$324:$R$324,0))</f>
        <v>0</v>
      </c>
      <c r="AF353" s="769" cm="1">
        <f t="array" ref="AF353">INDEX($H353:$K353,0,MATCH(AF$331,$H$331:$K$331,0))*INDEX($J$325:$R$328,MATCH(AF$331,$I$325:$I$328,0),MATCH(AF$330,$J$324:$R$324,0))</f>
        <v>0</v>
      </c>
      <c r="AG353" s="769" cm="1">
        <f t="array" ref="AG353">INDEX($H353:$K353,0,MATCH(AG$331,$H$331:$K$331,0))*INDEX($J$325:$R$328,MATCH(AG$331,$I$325:$I$328,0),MATCH(AG$330,$J$324:$R$324,0))</f>
        <v>0</v>
      </c>
      <c r="AH353" s="769" cm="1">
        <f t="array" ref="AH353">INDEX($H353:$K353,0,MATCH(AH$331,$H$331:$K$331,0))*INDEX($J$325:$R$328,MATCH(AH$331,$I$325:$I$328,0),MATCH(AH$330,$J$324:$R$324,0))</f>
        <v>0</v>
      </c>
      <c r="AI353" s="769" cm="1">
        <f t="array" ref="AI353">INDEX($H353:$K353,0,MATCH(AI$331,$H$331:$K$331,0))*INDEX($J$325:$R$328,MATCH(AI$331,$I$325:$I$328,0),MATCH(AI$330,$J$324:$R$324,0))</f>
        <v>0</v>
      </c>
      <c r="AJ353" s="769" cm="1">
        <f t="array" ref="AJ353">INDEX($H353:$K353,0,MATCH(AJ$331,$H$331:$K$331,0))*INDEX($J$325:$R$328,MATCH(AJ$331,$I$325:$I$328,0),MATCH(AJ$330,$J$324:$R$324,0))</f>
        <v>0</v>
      </c>
      <c r="AK353" s="769" cm="1">
        <f t="array" ref="AK353">INDEX($H353:$K353,0,MATCH(AK$331,$H$331:$K$331,0))*INDEX($J$325:$R$328,MATCH(AK$331,$I$325:$I$328,0),MATCH(AK$330,$J$324:$R$324,0))</f>
        <v>0</v>
      </c>
      <c r="AL353" s="769" cm="1">
        <f t="array" ref="AL353">INDEX($H353:$K353,0,MATCH(AL$331,$H$331:$K$331,0))*INDEX($J$325:$R$328,MATCH(AL$331,$I$325:$I$328,0),MATCH(AL$330,$J$324:$R$324,0))</f>
        <v>0</v>
      </c>
      <c r="AM353" s="769" cm="1">
        <f t="array" ref="AM353">INDEX($H353:$K353,0,MATCH(AM$331,$H$331:$K$331,0))*INDEX($J$325:$R$328,MATCH(AM$331,$I$325:$I$328,0),MATCH(AM$330,$J$324:$R$324,0))</f>
        <v>0</v>
      </c>
      <c r="AN353" s="769" cm="1">
        <f t="array" ref="AN353">INDEX($H353:$K353,0,MATCH(AN$331,$H$331:$K$331,0))*INDEX($J$325:$R$328,MATCH(AN$331,$I$325:$I$328,0),MATCH(AN$330,$J$324:$R$324,0))</f>
        <v>0</v>
      </c>
      <c r="AO353" s="769" cm="1">
        <f t="array" ref="AO353">INDEX($H353:$K353,0,MATCH(AO$331,$H$331:$K$331,0))*INDEX($J$325:$R$328,MATCH(AO$331,$I$325:$I$328,0),MATCH(AO$330,$J$324:$R$324,0))</f>
        <v>0</v>
      </c>
      <c r="AP353" s="769" cm="1">
        <f t="array" ref="AP353">INDEX($H353:$K353,0,MATCH(AP$331,$H$331:$K$331,0))*INDEX($J$325:$R$328,MATCH(AP$331,$I$325:$I$328,0),MATCH(AP$330,$J$324:$R$324,0))</f>
        <v>0</v>
      </c>
      <c r="AQ353" s="769" cm="1">
        <f t="array" ref="AQ353">INDEX($H353:$K353,0,MATCH(AQ$331,$H$331:$K$331,0))*INDEX($J$325:$R$328,MATCH(AQ$331,$I$325:$I$328,0),MATCH(AQ$330,$J$324:$R$324,0))</f>
        <v>0</v>
      </c>
      <c r="AR353" s="769" cm="1">
        <f t="array" ref="AR353">INDEX($H353:$K353,0,MATCH(AR$331,$H$331:$K$331,0))*INDEX($J$325:$R$328,MATCH(AR$331,$I$325:$I$328,0),MATCH(AR$330,$J$324:$R$324,0))</f>
        <v>0</v>
      </c>
      <c r="AS353" s="769" cm="1">
        <f t="array" ref="AS353">INDEX($H353:$K353,0,MATCH(AS$331,$H$331:$K$331,0))*INDEX($J$325:$R$328,MATCH(AS$331,$I$325:$I$328,0),MATCH(AS$330,$J$324:$R$324,0))</f>
        <v>0</v>
      </c>
      <c r="AT353" s="769" cm="1">
        <f t="array" ref="AT353">INDEX($H353:$K353,0,MATCH(AT$331,$H$331:$K$331,0))*INDEX($J$325:$R$328,MATCH(AT$331,$I$325:$I$328,0),MATCH(AT$330,$J$324:$R$324,0))</f>
        <v>0</v>
      </c>
      <c r="AU353" s="769"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0"/>
        <v>AAAA2A1z</v>
      </c>
      <c r="H354" s="279">
        <v>0</v>
      </c>
      <c r="I354" s="279">
        <v>0</v>
      </c>
      <c r="J354" s="279">
        <v>0</v>
      </c>
      <c r="K354" s="279">
        <v>0</v>
      </c>
      <c r="L354" s="769" cm="1">
        <f t="array" ref="L354">INDEX($H354:$K354,0,MATCH(L$331,$H$331:$K$331,0))*INDEX($J$325:$R$328,MATCH(L$331,$I$325:$I$328,0),MATCH(L$330,$J$324:$R$324,0))</f>
        <v>0</v>
      </c>
      <c r="M354" s="769" cm="1">
        <f t="array" ref="M354">INDEX($H354:$K354,0,MATCH(M$331,$H$331:$K$331,0))*INDEX($J$325:$R$328,MATCH(M$331,$I$325:$I$328,0),MATCH(M$330,$J$324:$R$324,0))</f>
        <v>0</v>
      </c>
      <c r="N354" s="769" cm="1">
        <f t="array" ref="N354">INDEX($H354:$K354,0,MATCH(N$331,$H$331:$K$331,0))*INDEX($J$325:$R$328,MATCH(N$331,$I$325:$I$328,0),MATCH(N$330,$J$324:$R$324,0))</f>
        <v>0</v>
      </c>
      <c r="O354" s="769" cm="1">
        <f t="array" ref="O354">INDEX($H354:$K354,0,MATCH(O$331,$H$331:$K$331,0))*INDEX($J$325:$R$328,MATCH(O$331,$I$325:$I$328,0),MATCH(O$330,$J$324:$R$324,0))</f>
        <v>0</v>
      </c>
      <c r="P354" s="769" cm="1">
        <f t="array" ref="P354">INDEX($H354:$K354,0,MATCH(P$331,$H$331:$K$331,0))*INDEX($J$325:$R$328,MATCH(P$331,$I$325:$I$328,0),MATCH(P$330,$J$324:$R$324,0))</f>
        <v>0</v>
      </c>
      <c r="Q354" s="769" cm="1">
        <f t="array" ref="Q354">INDEX($H354:$K354,0,MATCH(Q$331,$H$331:$K$331,0))*INDEX($J$325:$R$328,MATCH(Q$331,$I$325:$I$328,0),MATCH(Q$330,$J$324:$R$324,0))</f>
        <v>0</v>
      </c>
      <c r="R354" s="769" cm="1">
        <f t="array" ref="R354">INDEX($H354:$K354,0,MATCH(R$331,$H$331:$K$331,0))*INDEX($J$325:$R$328,MATCH(R$331,$I$325:$I$328,0),MATCH(R$330,$J$324:$R$324,0))</f>
        <v>0</v>
      </c>
      <c r="S354" s="769" cm="1">
        <f t="array" ref="S354">INDEX($H354:$K354,0,MATCH(S$331,$H$331:$K$331,0))*INDEX($J$325:$R$328,MATCH(S$331,$I$325:$I$328,0),MATCH(S$330,$J$324:$R$324,0))</f>
        <v>0</v>
      </c>
      <c r="T354" s="769" cm="1">
        <f t="array" ref="T354">INDEX($H354:$K354,0,MATCH(T$331,$H$331:$K$331,0))*INDEX($J$325:$R$328,MATCH(T$331,$I$325:$I$328,0),MATCH(T$330,$J$324:$R$324,0))</f>
        <v>0</v>
      </c>
      <c r="U354" s="769" cm="1">
        <f t="array" ref="U354">INDEX($H354:$K354,0,MATCH(U$331,$H$331:$K$331,0))*INDEX($J$325:$R$328,MATCH(U$331,$I$325:$I$328,0),MATCH(U$330,$J$324:$R$324,0))</f>
        <v>0</v>
      </c>
      <c r="V354" s="769" cm="1">
        <f t="array" ref="V354">INDEX($H354:$K354,0,MATCH(V$331,$H$331:$K$331,0))*INDEX($J$325:$R$328,MATCH(V$331,$I$325:$I$328,0),MATCH(V$330,$J$324:$R$324,0))</f>
        <v>0</v>
      </c>
      <c r="W354" s="769" cm="1">
        <f t="array" ref="W354">INDEX($H354:$K354,0,MATCH(W$331,$H$331:$K$331,0))*INDEX($J$325:$R$328,MATCH(W$331,$I$325:$I$328,0),MATCH(W$330,$J$324:$R$324,0))</f>
        <v>0</v>
      </c>
      <c r="X354" s="769" cm="1">
        <f t="array" ref="X354">INDEX($H354:$K354,0,MATCH(X$331,$H$331:$K$331,0))*INDEX($J$325:$R$328,MATCH(X$331,$I$325:$I$328,0),MATCH(X$330,$J$324:$R$324,0))</f>
        <v>0</v>
      </c>
      <c r="Y354" s="769" cm="1">
        <f t="array" ref="Y354">INDEX($H354:$K354,0,MATCH(Y$331,$H$331:$K$331,0))*INDEX($J$325:$R$328,MATCH(Y$331,$I$325:$I$328,0),MATCH(Y$330,$J$324:$R$324,0))</f>
        <v>0</v>
      </c>
      <c r="Z354" s="769" cm="1">
        <f t="array" ref="Z354">INDEX($H354:$K354,0,MATCH(Z$331,$H$331:$K$331,0))*INDEX($J$325:$R$328,MATCH(Z$331,$I$325:$I$328,0),MATCH(Z$330,$J$324:$R$324,0))</f>
        <v>0</v>
      </c>
      <c r="AA354" s="769" cm="1">
        <f t="array" ref="AA354">INDEX($H354:$K354,0,MATCH(AA$331,$H$331:$K$331,0))*INDEX($J$325:$R$328,MATCH(AA$331,$I$325:$I$328,0),MATCH(AA$330,$J$324:$R$324,0))</f>
        <v>0</v>
      </c>
      <c r="AB354" s="769" cm="1">
        <f t="array" ref="AB354">INDEX($H354:$K354,0,MATCH(AB$331,$H$331:$K$331,0))*INDEX($J$325:$R$328,MATCH(AB$331,$I$325:$I$328,0),MATCH(AB$330,$J$324:$R$324,0))</f>
        <v>0</v>
      </c>
      <c r="AC354" s="769" cm="1">
        <f t="array" ref="AC354">INDEX($H354:$K354,0,MATCH(AC$331,$H$331:$K$331,0))*INDEX($J$325:$R$328,MATCH(AC$331,$I$325:$I$328,0),MATCH(AC$330,$J$324:$R$324,0))</f>
        <v>0</v>
      </c>
      <c r="AD354" s="769" cm="1">
        <f t="array" ref="AD354">INDEX($H354:$K354,0,MATCH(AD$331,$H$331:$K$331,0))*INDEX($J$325:$R$328,MATCH(AD$331,$I$325:$I$328,0),MATCH(AD$330,$J$324:$R$324,0))</f>
        <v>0</v>
      </c>
      <c r="AE354" s="769" cm="1">
        <f t="array" ref="AE354">INDEX($H354:$K354,0,MATCH(AE$331,$H$331:$K$331,0))*INDEX($J$325:$R$328,MATCH(AE$331,$I$325:$I$328,0),MATCH(AE$330,$J$324:$R$324,0))</f>
        <v>0</v>
      </c>
      <c r="AF354" s="769" cm="1">
        <f t="array" ref="AF354">INDEX($H354:$K354,0,MATCH(AF$331,$H$331:$K$331,0))*INDEX($J$325:$R$328,MATCH(AF$331,$I$325:$I$328,0),MATCH(AF$330,$J$324:$R$324,0))</f>
        <v>0</v>
      </c>
      <c r="AG354" s="769" cm="1">
        <f t="array" ref="AG354">INDEX($H354:$K354,0,MATCH(AG$331,$H$331:$K$331,0))*INDEX($J$325:$R$328,MATCH(AG$331,$I$325:$I$328,0),MATCH(AG$330,$J$324:$R$324,0))</f>
        <v>0</v>
      </c>
      <c r="AH354" s="769" cm="1">
        <f t="array" ref="AH354">INDEX($H354:$K354,0,MATCH(AH$331,$H$331:$K$331,0))*INDEX($J$325:$R$328,MATCH(AH$331,$I$325:$I$328,0),MATCH(AH$330,$J$324:$R$324,0))</f>
        <v>0</v>
      </c>
      <c r="AI354" s="769" cm="1">
        <f t="array" ref="AI354">INDEX($H354:$K354,0,MATCH(AI$331,$H$331:$K$331,0))*INDEX($J$325:$R$328,MATCH(AI$331,$I$325:$I$328,0),MATCH(AI$330,$J$324:$R$324,0))</f>
        <v>0</v>
      </c>
      <c r="AJ354" s="769" cm="1">
        <f t="array" ref="AJ354">INDEX($H354:$K354,0,MATCH(AJ$331,$H$331:$K$331,0))*INDEX($J$325:$R$328,MATCH(AJ$331,$I$325:$I$328,0),MATCH(AJ$330,$J$324:$R$324,0))</f>
        <v>0</v>
      </c>
      <c r="AK354" s="769" cm="1">
        <f t="array" ref="AK354">INDEX($H354:$K354,0,MATCH(AK$331,$H$331:$K$331,0))*INDEX($J$325:$R$328,MATCH(AK$331,$I$325:$I$328,0),MATCH(AK$330,$J$324:$R$324,0))</f>
        <v>0</v>
      </c>
      <c r="AL354" s="769" cm="1">
        <f t="array" ref="AL354">INDEX($H354:$K354,0,MATCH(AL$331,$H$331:$K$331,0))*INDEX($J$325:$R$328,MATCH(AL$331,$I$325:$I$328,0),MATCH(AL$330,$J$324:$R$324,0))</f>
        <v>0</v>
      </c>
      <c r="AM354" s="769" cm="1">
        <f t="array" ref="AM354">INDEX($H354:$K354,0,MATCH(AM$331,$H$331:$K$331,0))*INDEX($J$325:$R$328,MATCH(AM$331,$I$325:$I$328,0),MATCH(AM$330,$J$324:$R$324,0))</f>
        <v>0</v>
      </c>
      <c r="AN354" s="769" cm="1">
        <f t="array" ref="AN354">INDEX($H354:$K354,0,MATCH(AN$331,$H$331:$K$331,0))*INDEX($J$325:$R$328,MATCH(AN$331,$I$325:$I$328,0),MATCH(AN$330,$J$324:$R$324,0))</f>
        <v>0</v>
      </c>
      <c r="AO354" s="769" cm="1">
        <f t="array" ref="AO354">INDEX($H354:$K354,0,MATCH(AO$331,$H$331:$K$331,0))*INDEX($J$325:$R$328,MATCH(AO$331,$I$325:$I$328,0),MATCH(AO$330,$J$324:$R$324,0))</f>
        <v>0</v>
      </c>
      <c r="AP354" s="769" cm="1">
        <f t="array" ref="AP354">INDEX($H354:$K354,0,MATCH(AP$331,$H$331:$K$331,0))*INDEX($J$325:$R$328,MATCH(AP$331,$I$325:$I$328,0),MATCH(AP$330,$J$324:$R$324,0))</f>
        <v>0</v>
      </c>
      <c r="AQ354" s="769" cm="1">
        <f t="array" ref="AQ354">INDEX($H354:$K354,0,MATCH(AQ$331,$H$331:$K$331,0))*INDEX($J$325:$R$328,MATCH(AQ$331,$I$325:$I$328,0),MATCH(AQ$330,$J$324:$R$324,0))</f>
        <v>0</v>
      </c>
      <c r="AR354" s="769" cm="1">
        <f t="array" ref="AR354">INDEX($H354:$K354,0,MATCH(AR$331,$H$331:$K$331,0))*INDEX($J$325:$R$328,MATCH(AR$331,$I$325:$I$328,0),MATCH(AR$330,$J$324:$R$324,0))</f>
        <v>0</v>
      </c>
      <c r="AS354" s="769" cm="1">
        <f t="array" ref="AS354">INDEX($H354:$K354,0,MATCH(AS$331,$H$331:$K$331,0))*INDEX($J$325:$R$328,MATCH(AS$331,$I$325:$I$328,0),MATCH(AS$330,$J$324:$R$324,0))</f>
        <v>0</v>
      </c>
      <c r="AT354" s="769" cm="1">
        <f t="array" ref="AT354">INDEX($H354:$K354,0,MATCH(AT$331,$H$331:$K$331,0))*INDEX($J$325:$R$328,MATCH(AT$331,$I$325:$I$328,0),MATCH(AT$330,$J$324:$R$324,0))</f>
        <v>0</v>
      </c>
      <c r="AU354" s="769"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0"/>
        <v>AAAA2Nw</v>
      </c>
      <c r="H355" s="279">
        <v>0</v>
      </c>
      <c r="I355" s="279">
        <v>0</v>
      </c>
      <c r="J355" s="279">
        <v>0</v>
      </c>
      <c r="K355" s="279">
        <v>0</v>
      </c>
      <c r="L355" s="769" cm="1">
        <f t="array" ref="L355">INDEX($H355:$K355,0,MATCH(L$331,$H$331:$K$331,0))*INDEX($J$325:$R$328,MATCH(L$331,$I$325:$I$328,0),MATCH(L$330,$J$324:$R$324,0))</f>
        <v>0</v>
      </c>
      <c r="M355" s="769" cm="1">
        <f t="array" ref="M355">INDEX($H355:$K355,0,MATCH(M$331,$H$331:$K$331,0))*INDEX($J$325:$R$328,MATCH(M$331,$I$325:$I$328,0),MATCH(M$330,$J$324:$R$324,0))</f>
        <v>0</v>
      </c>
      <c r="N355" s="769" cm="1">
        <f t="array" ref="N355">INDEX($H355:$K355,0,MATCH(N$331,$H$331:$K$331,0))*INDEX($J$325:$R$328,MATCH(N$331,$I$325:$I$328,0),MATCH(N$330,$J$324:$R$324,0))</f>
        <v>0</v>
      </c>
      <c r="O355" s="769" cm="1">
        <f t="array" ref="O355">INDEX($H355:$K355,0,MATCH(O$331,$H$331:$K$331,0))*INDEX($J$325:$R$328,MATCH(O$331,$I$325:$I$328,0),MATCH(O$330,$J$324:$R$324,0))</f>
        <v>0</v>
      </c>
      <c r="P355" s="769" cm="1">
        <f t="array" ref="P355">INDEX($H355:$K355,0,MATCH(P$331,$H$331:$K$331,0))*INDEX($J$325:$R$328,MATCH(P$331,$I$325:$I$328,0),MATCH(P$330,$J$324:$R$324,0))</f>
        <v>0</v>
      </c>
      <c r="Q355" s="769" cm="1">
        <f t="array" ref="Q355">INDEX($H355:$K355,0,MATCH(Q$331,$H$331:$K$331,0))*INDEX($J$325:$R$328,MATCH(Q$331,$I$325:$I$328,0),MATCH(Q$330,$J$324:$R$324,0))</f>
        <v>0</v>
      </c>
      <c r="R355" s="769" cm="1">
        <f t="array" ref="R355">INDEX($H355:$K355,0,MATCH(R$331,$H$331:$K$331,0))*INDEX($J$325:$R$328,MATCH(R$331,$I$325:$I$328,0),MATCH(R$330,$J$324:$R$324,0))</f>
        <v>0</v>
      </c>
      <c r="S355" s="769" cm="1">
        <f t="array" ref="S355">INDEX($H355:$K355,0,MATCH(S$331,$H$331:$K$331,0))*INDEX($J$325:$R$328,MATCH(S$331,$I$325:$I$328,0),MATCH(S$330,$J$324:$R$324,0))</f>
        <v>0</v>
      </c>
      <c r="T355" s="769" cm="1">
        <f t="array" ref="T355">INDEX($H355:$K355,0,MATCH(T$331,$H$331:$K$331,0))*INDEX($J$325:$R$328,MATCH(T$331,$I$325:$I$328,0),MATCH(T$330,$J$324:$R$324,0))</f>
        <v>0</v>
      </c>
      <c r="U355" s="769" cm="1">
        <f t="array" ref="U355">INDEX($H355:$K355,0,MATCH(U$331,$H$331:$K$331,0))*INDEX($J$325:$R$328,MATCH(U$331,$I$325:$I$328,0),MATCH(U$330,$J$324:$R$324,0))</f>
        <v>0</v>
      </c>
      <c r="V355" s="769" cm="1">
        <f t="array" ref="V355">INDEX($H355:$K355,0,MATCH(V$331,$H$331:$K$331,0))*INDEX($J$325:$R$328,MATCH(V$331,$I$325:$I$328,0),MATCH(V$330,$J$324:$R$324,0))</f>
        <v>0</v>
      </c>
      <c r="W355" s="769" cm="1">
        <f t="array" ref="W355">INDEX($H355:$K355,0,MATCH(W$331,$H$331:$K$331,0))*INDEX($J$325:$R$328,MATCH(W$331,$I$325:$I$328,0),MATCH(W$330,$J$324:$R$324,0))</f>
        <v>0</v>
      </c>
      <c r="X355" s="769" cm="1">
        <f t="array" ref="X355">INDEX($H355:$K355,0,MATCH(X$331,$H$331:$K$331,0))*INDEX($J$325:$R$328,MATCH(X$331,$I$325:$I$328,0),MATCH(X$330,$J$324:$R$324,0))</f>
        <v>0</v>
      </c>
      <c r="Y355" s="769" cm="1">
        <f t="array" ref="Y355">INDEX($H355:$K355,0,MATCH(Y$331,$H$331:$K$331,0))*INDEX($J$325:$R$328,MATCH(Y$331,$I$325:$I$328,0),MATCH(Y$330,$J$324:$R$324,0))</f>
        <v>0</v>
      </c>
      <c r="Z355" s="769" cm="1">
        <f t="array" ref="Z355">INDEX($H355:$K355,0,MATCH(Z$331,$H$331:$K$331,0))*INDEX($J$325:$R$328,MATCH(Z$331,$I$325:$I$328,0),MATCH(Z$330,$J$324:$R$324,0))</f>
        <v>0</v>
      </c>
      <c r="AA355" s="769" cm="1">
        <f t="array" ref="AA355">INDEX($H355:$K355,0,MATCH(AA$331,$H$331:$K$331,0))*INDEX($J$325:$R$328,MATCH(AA$331,$I$325:$I$328,0),MATCH(AA$330,$J$324:$R$324,0))</f>
        <v>0</v>
      </c>
      <c r="AB355" s="769" cm="1">
        <f t="array" ref="AB355">INDEX($H355:$K355,0,MATCH(AB$331,$H$331:$K$331,0))*INDEX($J$325:$R$328,MATCH(AB$331,$I$325:$I$328,0),MATCH(AB$330,$J$324:$R$324,0))</f>
        <v>0</v>
      </c>
      <c r="AC355" s="769" cm="1">
        <f t="array" ref="AC355">INDEX($H355:$K355,0,MATCH(AC$331,$H$331:$K$331,0))*INDEX($J$325:$R$328,MATCH(AC$331,$I$325:$I$328,0),MATCH(AC$330,$J$324:$R$324,0))</f>
        <v>0</v>
      </c>
      <c r="AD355" s="769" cm="1">
        <f t="array" ref="AD355">INDEX($H355:$K355,0,MATCH(AD$331,$H$331:$K$331,0))*INDEX($J$325:$R$328,MATCH(AD$331,$I$325:$I$328,0),MATCH(AD$330,$J$324:$R$324,0))</f>
        <v>0</v>
      </c>
      <c r="AE355" s="769" cm="1">
        <f t="array" ref="AE355">INDEX($H355:$K355,0,MATCH(AE$331,$H$331:$K$331,0))*INDEX($J$325:$R$328,MATCH(AE$331,$I$325:$I$328,0),MATCH(AE$330,$J$324:$R$324,0))</f>
        <v>0</v>
      </c>
      <c r="AF355" s="769" cm="1">
        <f t="array" ref="AF355">INDEX($H355:$K355,0,MATCH(AF$331,$H$331:$K$331,0))*INDEX($J$325:$R$328,MATCH(AF$331,$I$325:$I$328,0),MATCH(AF$330,$J$324:$R$324,0))</f>
        <v>0</v>
      </c>
      <c r="AG355" s="769" cm="1">
        <f t="array" ref="AG355">INDEX($H355:$K355,0,MATCH(AG$331,$H$331:$K$331,0))*INDEX($J$325:$R$328,MATCH(AG$331,$I$325:$I$328,0),MATCH(AG$330,$J$324:$R$324,0))</f>
        <v>0</v>
      </c>
      <c r="AH355" s="769" cm="1">
        <f t="array" ref="AH355">INDEX($H355:$K355,0,MATCH(AH$331,$H$331:$K$331,0))*INDEX($J$325:$R$328,MATCH(AH$331,$I$325:$I$328,0),MATCH(AH$330,$J$324:$R$324,0))</f>
        <v>0</v>
      </c>
      <c r="AI355" s="769" cm="1">
        <f t="array" ref="AI355">INDEX($H355:$K355,0,MATCH(AI$331,$H$331:$K$331,0))*INDEX($J$325:$R$328,MATCH(AI$331,$I$325:$I$328,0),MATCH(AI$330,$J$324:$R$324,0))</f>
        <v>0</v>
      </c>
      <c r="AJ355" s="769" cm="1">
        <f t="array" ref="AJ355">INDEX($H355:$K355,0,MATCH(AJ$331,$H$331:$K$331,0))*INDEX($J$325:$R$328,MATCH(AJ$331,$I$325:$I$328,0),MATCH(AJ$330,$J$324:$R$324,0))</f>
        <v>0</v>
      </c>
      <c r="AK355" s="769" cm="1">
        <f t="array" ref="AK355">INDEX($H355:$K355,0,MATCH(AK$331,$H$331:$K$331,0))*INDEX($J$325:$R$328,MATCH(AK$331,$I$325:$I$328,0),MATCH(AK$330,$J$324:$R$324,0))</f>
        <v>0</v>
      </c>
      <c r="AL355" s="769" cm="1">
        <f t="array" ref="AL355">INDEX($H355:$K355,0,MATCH(AL$331,$H$331:$K$331,0))*INDEX($J$325:$R$328,MATCH(AL$331,$I$325:$I$328,0),MATCH(AL$330,$J$324:$R$324,0))</f>
        <v>0</v>
      </c>
      <c r="AM355" s="769" cm="1">
        <f t="array" ref="AM355">INDEX($H355:$K355,0,MATCH(AM$331,$H$331:$K$331,0))*INDEX($J$325:$R$328,MATCH(AM$331,$I$325:$I$328,0),MATCH(AM$330,$J$324:$R$324,0))</f>
        <v>0</v>
      </c>
      <c r="AN355" s="769" cm="1">
        <f t="array" ref="AN355">INDEX($H355:$K355,0,MATCH(AN$331,$H$331:$K$331,0))*INDEX($J$325:$R$328,MATCH(AN$331,$I$325:$I$328,0),MATCH(AN$330,$J$324:$R$324,0))</f>
        <v>0</v>
      </c>
      <c r="AO355" s="769" cm="1">
        <f t="array" ref="AO355">INDEX($H355:$K355,0,MATCH(AO$331,$H$331:$K$331,0))*INDEX($J$325:$R$328,MATCH(AO$331,$I$325:$I$328,0),MATCH(AO$330,$J$324:$R$324,0))</f>
        <v>0</v>
      </c>
      <c r="AP355" s="769" cm="1">
        <f t="array" ref="AP355">INDEX($H355:$K355,0,MATCH(AP$331,$H$331:$K$331,0))*INDEX($J$325:$R$328,MATCH(AP$331,$I$325:$I$328,0),MATCH(AP$330,$J$324:$R$324,0))</f>
        <v>0</v>
      </c>
      <c r="AQ355" s="769" cm="1">
        <f t="array" ref="AQ355">INDEX($H355:$K355,0,MATCH(AQ$331,$H$331:$K$331,0))*INDEX($J$325:$R$328,MATCH(AQ$331,$I$325:$I$328,0),MATCH(AQ$330,$J$324:$R$324,0))</f>
        <v>0</v>
      </c>
      <c r="AR355" s="769" cm="1">
        <f t="array" ref="AR355">INDEX($H355:$K355,0,MATCH(AR$331,$H$331:$K$331,0))*INDEX($J$325:$R$328,MATCH(AR$331,$I$325:$I$328,0),MATCH(AR$330,$J$324:$R$324,0))</f>
        <v>0</v>
      </c>
      <c r="AS355" s="769" cm="1">
        <f t="array" ref="AS355">INDEX($H355:$K355,0,MATCH(AS$331,$H$331:$K$331,0))*INDEX($J$325:$R$328,MATCH(AS$331,$I$325:$I$328,0),MATCH(AS$330,$J$324:$R$324,0))</f>
        <v>0</v>
      </c>
      <c r="AT355" s="769" cm="1">
        <f t="array" ref="AT355">INDEX($H355:$K355,0,MATCH(AT$331,$H$331:$K$331,0))*INDEX($J$325:$R$328,MATCH(AT$331,$I$325:$I$328,0),MATCH(AT$330,$J$324:$R$324,0))</f>
        <v>0</v>
      </c>
      <c r="AU355" s="769"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0"/>
        <v>AAANWb</v>
      </c>
      <c r="H356" s="279">
        <v>0</v>
      </c>
      <c r="I356" s="279">
        <v>0</v>
      </c>
      <c r="J356" s="279">
        <v>0</v>
      </c>
      <c r="K356" s="279">
        <v>0</v>
      </c>
      <c r="L356" s="769" cm="1">
        <f t="array" ref="L356">INDEX($H356:$K356,0,MATCH(L$331,$H$331:$K$331,0))*INDEX($J$325:$R$328,MATCH(L$331,$I$325:$I$328,0),MATCH(L$330,$J$324:$R$324,0))</f>
        <v>0</v>
      </c>
      <c r="M356" s="769" cm="1">
        <f t="array" ref="M356">INDEX($H356:$K356,0,MATCH(M$331,$H$331:$K$331,0))*INDEX($J$325:$R$328,MATCH(M$331,$I$325:$I$328,0),MATCH(M$330,$J$324:$R$324,0))</f>
        <v>0</v>
      </c>
      <c r="N356" s="769" cm="1">
        <f t="array" ref="N356">INDEX($H356:$K356,0,MATCH(N$331,$H$331:$K$331,0))*INDEX($J$325:$R$328,MATCH(N$331,$I$325:$I$328,0),MATCH(N$330,$J$324:$R$324,0))</f>
        <v>0</v>
      </c>
      <c r="O356" s="769" cm="1">
        <f t="array" ref="O356">INDEX($H356:$K356,0,MATCH(O$331,$H$331:$K$331,0))*INDEX($J$325:$R$328,MATCH(O$331,$I$325:$I$328,0),MATCH(O$330,$J$324:$R$324,0))</f>
        <v>0</v>
      </c>
      <c r="P356" s="769" cm="1">
        <f t="array" ref="P356">INDEX($H356:$K356,0,MATCH(P$331,$H$331:$K$331,0))*INDEX($J$325:$R$328,MATCH(P$331,$I$325:$I$328,0),MATCH(P$330,$J$324:$R$324,0))</f>
        <v>0</v>
      </c>
      <c r="Q356" s="769" cm="1">
        <f t="array" ref="Q356">INDEX($H356:$K356,0,MATCH(Q$331,$H$331:$K$331,0))*INDEX($J$325:$R$328,MATCH(Q$331,$I$325:$I$328,0),MATCH(Q$330,$J$324:$R$324,0))</f>
        <v>0</v>
      </c>
      <c r="R356" s="769" cm="1">
        <f t="array" ref="R356">INDEX($H356:$K356,0,MATCH(R$331,$H$331:$K$331,0))*INDEX($J$325:$R$328,MATCH(R$331,$I$325:$I$328,0),MATCH(R$330,$J$324:$R$324,0))</f>
        <v>0</v>
      </c>
      <c r="S356" s="769" cm="1">
        <f t="array" ref="S356">INDEX($H356:$K356,0,MATCH(S$331,$H$331:$K$331,0))*INDEX($J$325:$R$328,MATCH(S$331,$I$325:$I$328,0),MATCH(S$330,$J$324:$R$324,0))</f>
        <v>0</v>
      </c>
      <c r="T356" s="769" cm="1">
        <f t="array" ref="T356">INDEX($H356:$K356,0,MATCH(T$331,$H$331:$K$331,0))*INDEX($J$325:$R$328,MATCH(T$331,$I$325:$I$328,0),MATCH(T$330,$J$324:$R$324,0))</f>
        <v>0</v>
      </c>
      <c r="U356" s="769" cm="1">
        <f t="array" ref="U356">INDEX($H356:$K356,0,MATCH(U$331,$H$331:$K$331,0))*INDEX($J$325:$R$328,MATCH(U$331,$I$325:$I$328,0),MATCH(U$330,$J$324:$R$324,0))</f>
        <v>0</v>
      </c>
      <c r="V356" s="769" cm="1">
        <f t="array" ref="V356">INDEX($H356:$K356,0,MATCH(V$331,$H$331:$K$331,0))*INDEX($J$325:$R$328,MATCH(V$331,$I$325:$I$328,0),MATCH(V$330,$J$324:$R$324,0))</f>
        <v>0</v>
      </c>
      <c r="W356" s="769" cm="1">
        <f t="array" ref="W356">INDEX($H356:$K356,0,MATCH(W$331,$H$331:$K$331,0))*INDEX($J$325:$R$328,MATCH(W$331,$I$325:$I$328,0),MATCH(W$330,$J$324:$R$324,0))</f>
        <v>0</v>
      </c>
      <c r="X356" s="769" cm="1">
        <f t="array" ref="X356">INDEX($H356:$K356,0,MATCH(X$331,$H$331:$K$331,0))*INDEX($J$325:$R$328,MATCH(X$331,$I$325:$I$328,0),MATCH(X$330,$J$324:$R$324,0))</f>
        <v>0</v>
      </c>
      <c r="Y356" s="769" cm="1">
        <f t="array" ref="Y356">INDEX($H356:$K356,0,MATCH(Y$331,$H$331:$K$331,0))*INDEX($J$325:$R$328,MATCH(Y$331,$I$325:$I$328,0),MATCH(Y$330,$J$324:$R$324,0))</f>
        <v>0</v>
      </c>
      <c r="Z356" s="769" cm="1">
        <f t="array" ref="Z356">INDEX($H356:$K356,0,MATCH(Z$331,$H$331:$K$331,0))*INDEX($J$325:$R$328,MATCH(Z$331,$I$325:$I$328,0),MATCH(Z$330,$J$324:$R$324,0))</f>
        <v>0</v>
      </c>
      <c r="AA356" s="769" cm="1">
        <f t="array" ref="AA356">INDEX($H356:$K356,0,MATCH(AA$331,$H$331:$K$331,0))*INDEX($J$325:$R$328,MATCH(AA$331,$I$325:$I$328,0),MATCH(AA$330,$J$324:$R$324,0))</f>
        <v>0</v>
      </c>
      <c r="AB356" s="769" cm="1">
        <f t="array" ref="AB356">INDEX($H356:$K356,0,MATCH(AB$331,$H$331:$K$331,0))*INDEX($J$325:$R$328,MATCH(AB$331,$I$325:$I$328,0),MATCH(AB$330,$J$324:$R$324,0))</f>
        <v>0</v>
      </c>
      <c r="AC356" s="769" cm="1">
        <f t="array" ref="AC356">INDEX($H356:$K356,0,MATCH(AC$331,$H$331:$K$331,0))*INDEX($J$325:$R$328,MATCH(AC$331,$I$325:$I$328,0),MATCH(AC$330,$J$324:$R$324,0))</f>
        <v>0</v>
      </c>
      <c r="AD356" s="769" cm="1">
        <f t="array" ref="AD356">INDEX($H356:$K356,0,MATCH(AD$331,$H$331:$K$331,0))*INDEX($J$325:$R$328,MATCH(AD$331,$I$325:$I$328,0),MATCH(AD$330,$J$324:$R$324,0))</f>
        <v>0</v>
      </c>
      <c r="AE356" s="769" cm="1">
        <f t="array" ref="AE356">INDEX($H356:$K356,0,MATCH(AE$331,$H$331:$K$331,0))*INDEX($J$325:$R$328,MATCH(AE$331,$I$325:$I$328,0),MATCH(AE$330,$J$324:$R$324,0))</f>
        <v>0</v>
      </c>
      <c r="AF356" s="769" cm="1">
        <f t="array" ref="AF356">INDEX($H356:$K356,0,MATCH(AF$331,$H$331:$K$331,0))*INDEX($J$325:$R$328,MATCH(AF$331,$I$325:$I$328,0),MATCH(AF$330,$J$324:$R$324,0))</f>
        <v>0</v>
      </c>
      <c r="AG356" s="769" cm="1">
        <f t="array" ref="AG356">INDEX($H356:$K356,0,MATCH(AG$331,$H$331:$K$331,0))*INDEX($J$325:$R$328,MATCH(AG$331,$I$325:$I$328,0),MATCH(AG$330,$J$324:$R$324,0))</f>
        <v>0</v>
      </c>
      <c r="AH356" s="769" cm="1">
        <f t="array" ref="AH356">INDEX($H356:$K356,0,MATCH(AH$331,$H$331:$K$331,0))*INDEX($J$325:$R$328,MATCH(AH$331,$I$325:$I$328,0),MATCH(AH$330,$J$324:$R$324,0))</f>
        <v>0</v>
      </c>
      <c r="AI356" s="769" cm="1">
        <f t="array" ref="AI356">INDEX($H356:$K356,0,MATCH(AI$331,$H$331:$K$331,0))*INDEX($J$325:$R$328,MATCH(AI$331,$I$325:$I$328,0),MATCH(AI$330,$J$324:$R$324,0))</f>
        <v>0</v>
      </c>
      <c r="AJ356" s="769" cm="1">
        <f t="array" ref="AJ356">INDEX($H356:$K356,0,MATCH(AJ$331,$H$331:$K$331,0))*INDEX($J$325:$R$328,MATCH(AJ$331,$I$325:$I$328,0),MATCH(AJ$330,$J$324:$R$324,0))</f>
        <v>0</v>
      </c>
      <c r="AK356" s="769" cm="1">
        <f t="array" ref="AK356">INDEX($H356:$K356,0,MATCH(AK$331,$H$331:$K$331,0))*INDEX($J$325:$R$328,MATCH(AK$331,$I$325:$I$328,0),MATCH(AK$330,$J$324:$R$324,0))</f>
        <v>0</v>
      </c>
      <c r="AL356" s="769" cm="1">
        <f t="array" ref="AL356">INDEX($H356:$K356,0,MATCH(AL$331,$H$331:$K$331,0))*INDEX($J$325:$R$328,MATCH(AL$331,$I$325:$I$328,0),MATCH(AL$330,$J$324:$R$324,0))</f>
        <v>0</v>
      </c>
      <c r="AM356" s="769" cm="1">
        <f t="array" ref="AM356">INDEX($H356:$K356,0,MATCH(AM$331,$H$331:$K$331,0))*INDEX($J$325:$R$328,MATCH(AM$331,$I$325:$I$328,0),MATCH(AM$330,$J$324:$R$324,0))</f>
        <v>0</v>
      </c>
      <c r="AN356" s="769" cm="1">
        <f t="array" ref="AN356">INDEX($H356:$K356,0,MATCH(AN$331,$H$331:$K$331,0))*INDEX($J$325:$R$328,MATCH(AN$331,$I$325:$I$328,0),MATCH(AN$330,$J$324:$R$324,0))</f>
        <v>0</v>
      </c>
      <c r="AO356" s="769" cm="1">
        <f t="array" ref="AO356">INDEX($H356:$K356,0,MATCH(AO$331,$H$331:$K$331,0))*INDEX($J$325:$R$328,MATCH(AO$331,$I$325:$I$328,0),MATCH(AO$330,$J$324:$R$324,0))</f>
        <v>0</v>
      </c>
      <c r="AP356" s="769" cm="1">
        <f t="array" ref="AP356">INDEX($H356:$K356,0,MATCH(AP$331,$H$331:$K$331,0))*INDEX($J$325:$R$328,MATCH(AP$331,$I$325:$I$328,0),MATCH(AP$330,$J$324:$R$324,0))</f>
        <v>0</v>
      </c>
      <c r="AQ356" s="769" cm="1">
        <f t="array" ref="AQ356">INDEX($H356:$K356,0,MATCH(AQ$331,$H$331:$K$331,0))*INDEX($J$325:$R$328,MATCH(AQ$331,$I$325:$I$328,0),MATCH(AQ$330,$J$324:$R$324,0))</f>
        <v>0</v>
      </c>
      <c r="AR356" s="769" cm="1">
        <f t="array" ref="AR356">INDEX($H356:$K356,0,MATCH(AR$331,$H$331:$K$331,0))*INDEX($J$325:$R$328,MATCH(AR$331,$I$325:$I$328,0),MATCH(AR$330,$J$324:$R$324,0))</f>
        <v>0</v>
      </c>
      <c r="AS356" s="769" cm="1">
        <f t="array" ref="AS356">INDEX($H356:$K356,0,MATCH(AS$331,$H$331:$K$331,0))*INDEX($J$325:$R$328,MATCH(AS$331,$I$325:$I$328,0),MATCH(AS$330,$J$324:$R$324,0))</f>
        <v>0</v>
      </c>
      <c r="AT356" s="769" cm="1">
        <f t="array" ref="AT356">INDEX($H356:$K356,0,MATCH(AT$331,$H$331:$K$331,0))*INDEX($J$325:$R$328,MATCH(AT$331,$I$325:$I$328,0),MATCH(AT$330,$J$324:$R$324,0))</f>
        <v>0</v>
      </c>
      <c r="AU356" s="769"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0"/>
        <v>AANWBa</v>
      </c>
      <c r="H357" s="279">
        <v>0</v>
      </c>
      <c r="I357" s="279">
        <v>0</v>
      </c>
      <c r="J357" s="279">
        <v>0</v>
      </c>
      <c r="K357" s="279">
        <v>0</v>
      </c>
      <c r="L357" s="769" cm="1">
        <f t="array" ref="L357">INDEX($H357:$K357,0,MATCH(L$331,$H$331:$K$331,0))*INDEX($J$325:$R$328,MATCH(L$331,$I$325:$I$328,0),MATCH(L$330,$J$324:$R$324,0))</f>
        <v>0</v>
      </c>
      <c r="M357" s="769" cm="1">
        <f t="array" ref="M357">INDEX($H357:$K357,0,MATCH(M$331,$H$331:$K$331,0))*INDEX($J$325:$R$328,MATCH(M$331,$I$325:$I$328,0),MATCH(M$330,$J$324:$R$324,0))</f>
        <v>0</v>
      </c>
      <c r="N357" s="769" cm="1">
        <f t="array" ref="N357">INDEX($H357:$K357,0,MATCH(N$331,$H$331:$K$331,0))*INDEX($J$325:$R$328,MATCH(N$331,$I$325:$I$328,0),MATCH(N$330,$J$324:$R$324,0))</f>
        <v>0</v>
      </c>
      <c r="O357" s="769" cm="1">
        <f t="array" ref="O357">INDEX($H357:$K357,0,MATCH(O$331,$H$331:$K$331,0))*INDEX($J$325:$R$328,MATCH(O$331,$I$325:$I$328,0),MATCH(O$330,$J$324:$R$324,0))</f>
        <v>0</v>
      </c>
      <c r="P357" s="769" cm="1">
        <f t="array" ref="P357">INDEX($H357:$K357,0,MATCH(P$331,$H$331:$K$331,0))*INDEX($J$325:$R$328,MATCH(P$331,$I$325:$I$328,0),MATCH(P$330,$J$324:$R$324,0))</f>
        <v>0</v>
      </c>
      <c r="Q357" s="769" cm="1">
        <f t="array" ref="Q357">INDEX($H357:$K357,0,MATCH(Q$331,$H$331:$K$331,0))*INDEX($J$325:$R$328,MATCH(Q$331,$I$325:$I$328,0),MATCH(Q$330,$J$324:$R$324,0))</f>
        <v>0</v>
      </c>
      <c r="R357" s="769" cm="1">
        <f t="array" ref="R357">INDEX($H357:$K357,0,MATCH(R$331,$H$331:$K$331,0))*INDEX($J$325:$R$328,MATCH(R$331,$I$325:$I$328,0),MATCH(R$330,$J$324:$R$324,0))</f>
        <v>0</v>
      </c>
      <c r="S357" s="769" cm="1">
        <f t="array" ref="S357">INDEX($H357:$K357,0,MATCH(S$331,$H$331:$K$331,0))*INDEX($J$325:$R$328,MATCH(S$331,$I$325:$I$328,0),MATCH(S$330,$J$324:$R$324,0))</f>
        <v>0</v>
      </c>
      <c r="T357" s="769" cm="1">
        <f t="array" ref="T357">INDEX($H357:$K357,0,MATCH(T$331,$H$331:$K$331,0))*INDEX($J$325:$R$328,MATCH(T$331,$I$325:$I$328,0),MATCH(T$330,$J$324:$R$324,0))</f>
        <v>0</v>
      </c>
      <c r="U357" s="769" cm="1">
        <f t="array" ref="U357">INDEX($H357:$K357,0,MATCH(U$331,$H$331:$K$331,0))*INDEX($J$325:$R$328,MATCH(U$331,$I$325:$I$328,0),MATCH(U$330,$J$324:$R$324,0))</f>
        <v>0</v>
      </c>
      <c r="V357" s="769" cm="1">
        <f t="array" ref="V357">INDEX($H357:$K357,0,MATCH(V$331,$H$331:$K$331,0))*INDEX($J$325:$R$328,MATCH(V$331,$I$325:$I$328,0),MATCH(V$330,$J$324:$R$324,0))</f>
        <v>0</v>
      </c>
      <c r="W357" s="769" cm="1">
        <f t="array" ref="W357">INDEX($H357:$K357,0,MATCH(W$331,$H$331:$K$331,0))*INDEX($J$325:$R$328,MATCH(W$331,$I$325:$I$328,0),MATCH(W$330,$J$324:$R$324,0))</f>
        <v>0</v>
      </c>
      <c r="X357" s="769" cm="1">
        <f t="array" ref="X357">INDEX($H357:$K357,0,MATCH(X$331,$H$331:$K$331,0))*INDEX($J$325:$R$328,MATCH(X$331,$I$325:$I$328,0),MATCH(X$330,$J$324:$R$324,0))</f>
        <v>0</v>
      </c>
      <c r="Y357" s="769" cm="1">
        <f t="array" ref="Y357">INDEX($H357:$K357,0,MATCH(Y$331,$H$331:$K$331,0))*INDEX($J$325:$R$328,MATCH(Y$331,$I$325:$I$328,0),MATCH(Y$330,$J$324:$R$324,0))</f>
        <v>0</v>
      </c>
      <c r="Z357" s="769" cm="1">
        <f t="array" ref="Z357">INDEX($H357:$K357,0,MATCH(Z$331,$H$331:$K$331,0))*INDEX($J$325:$R$328,MATCH(Z$331,$I$325:$I$328,0),MATCH(Z$330,$J$324:$R$324,0))</f>
        <v>0</v>
      </c>
      <c r="AA357" s="769" cm="1">
        <f t="array" ref="AA357">INDEX($H357:$K357,0,MATCH(AA$331,$H$331:$K$331,0))*INDEX($J$325:$R$328,MATCH(AA$331,$I$325:$I$328,0),MATCH(AA$330,$J$324:$R$324,0))</f>
        <v>0</v>
      </c>
      <c r="AB357" s="769" cm="1">
        <f t="array" ref="AB357">INDEX($H357:$K357,0,MATCH(AB$331,$H$331:$K$331,0))*INDEX($J$325:$R$328,MATCH(AB$331,$I$325:$I$328,0),MATCH(AB$330,$J$324:$R$324,0))</f>
        <v>0</v>
      </c>
      <c r="AC357" s="769" cm="1">
        <f t="array" ref="AC357">INDEX($H357:$K357,0,MATCH(AC$331,$H$331:$K$331,0))*INDEX($J$325:$R$328,MATCH(AC$331,$I$325:$I$328,0),MATCH(AC$330,$J$324:$R$324,0))</f>
        <v>0</v>
      </c>
      <c r="AD357" s="769" cm="1">
        <f t="array" ref="AD357">INDEX($H357:$K357,0,MATCH(AD$331,$H$331:$K$331,0))*INDEX($J$325:$R$328,MATCH(AD$331,$I$325:$I$328,0),MATCH(AD$330,$J$324:$R$324,0))</f>
        <v>0</v>
      </c>
      <c r="AE357" s="769" cm="1">
        <f t="array" ref="AE357">INDEX($H357:$K357,0,MATCH(AE$331,$H$331:$K$331,0))*INDEX($J$325:$R$328,MATCH(AE$331,$I$325:$I$328,0),MATCH(AE$330,$J$324:$R$324,0))</f>
        <v>0</v>
      </c>
      <c r="AF357" s="769" cm="1">
        <f t="array" ref="AF357">INDEX($H357:$K357,0,MATCH(AF$331,$H$331:$K$331,0))*INDEX($J$325:$R$328,MATCH(AF$331,$I$325:$I$328,0),MATCH(AF$330,$J$324:$R$324,0))</f>
        <v>0</v>
      </c>
      <c r="AG357" s="769" cm="1">
        <f t="array" ref="AG357">INDEX($H357:$K357,0,MATCH(AG$331,$H$331:$K$331,0))*INDEX($J$325:$R$328,MATCH(AG$331,$I$325:$I$328,0),MATCH(AG$330,$J$324:$R$324,0))</f>
        <v>0</v>
      </c>
      <c r="AH357" s="769" cm="1">
        <f t="array" ref="AH357">INDEX($H357:$K357,0,MATCH(AH$331,$H$331:$K$331,0))*INDEX($J$325:$R$328,MATCH(AH$331,$I$325:$I$328,0),MATCH(AH$330,$J$324:$R$324,0))</f>
        <v>0</v>
      </c>
      <c r="AI357" s="769" cm="1">
        <f t="array" ref="AI357">INDEX($H357:$K357,0,MATCH(AI$331,$H$331:$K$331,0))*INDEX($J$325:$R$328,MATCH(AI$331,$I$325:$I$328,0),MATCH(AI$330,$J$324:$R$324,0))</f>
        <v>0</v>
      </c>
      <c r="AJ357" s="769" cm="1">
        <f t="array" ref="AJ357">INDEX($H357:$K357,0,MATCH(AJ$331,$H$331:$K$331,0))*INDEX($J$325:$R$328,MATCH(AJ$331,$I$325:$I$328,0),MATCH(AJ$330,$J$324:$R$324,0))</f>
        <v>0</v>
      </c>
      <c r="AK357" s="769" cm="1">
        <f t="array" ref="AK357">INDEX($H357:$K357,0,MATCH(AK$331,$H$331:$K$331,0))*INDEX($J$325:$R$328,MATCH(AK$331,$I$325:$I$328,0),MATCH(AK$330,$J$324:$R$324,0))</f>
        <v>0</v>
      </c>
      <c r="AL357" s="769" cm="1">
        <f t="array" ref="AL357">INDEX($H357:$K357,0,MATCH(AL$331,$H$331:$K$331,0))*INDEX($J$325:$R$328,MATCH(AL$331,$I$325:$I$328,0),MATCH(AL$330,$J$324:$R$324,0))</f>
        <v>0</v>
      </c>
      <c r="AM357" s="769" cm="1">
        <f t="array" ref="AM357">INDEX($H357:$K357,0,MATCH(AM$331,$H$331:$K$331,0))*INDEX($J$325:$R$328,MATCH(AM$331,$I$325:$I$328,0),MATCH(AM$330,$J$324:$R$324,0))</f>
        <v>0</v>
      </c>
      <c r="AN357" s="769" cm="1">
        <f t="array" ref="AN357">INDEX($H357:$K357,0,MATCH(AN$331,$H$331:$K$331,0))*INDEX($J$325:$R$328,MATCH(AN$331,$I$325:$I$328,0),MATCH(AN$330,$J$324:$R$324,0))</f>
        <v>0</v>
      </c>
      <c r="AO357" s="769" cm="1">
        <f t="array" ref="AO357">INDEX($H357:$K357,0,MATCH(AO$331,$H$331:$K$331,0))*INDEX($J$325:$R$328,MATCH(AO$331,$I$325:$I$328,0),MATCH(AO$330,$J$324:$R$324,0))</f>
        <v>0</v>
      </c>
      <c r="AP357" s="769" cm="1">
        <f t="array" ref="AP357">INDEX($H357:$K357,0,MATCH(AP$331,$H$331:$K$331,0))*INDEX($J$325:$R$328,MATCH(AP$331,$I$325:$I$328,0),MATCH(AP$330,$J$324:$R$324,0))</f>
        <v>0</v>
      </c>
      <c r="AQ357" s="769" cm="1">
        <f t="array" ref="AQ357">INDEX($H357:$K357,0,MATCH(AQ$331,$H$331:$K$331,0))*INDEX($J$325:$R$328,MATCH(AQ$331,$I$325:$I$328,0),MATCH(AQ$330,$J$324:$R$324,0))</f>
        <v>0</v>
      </c>
      <c r="AR357" s="769" cm="1">
        <f t="array" ref="AR357">INDEX($H357:$K357,0,MATCH(AR$331,$H$331:$K$331,0))*INDEX($J$325:$R$328,MATCH(AR$331,$I$325:$I$328,0),MATCH(AR$330,$J$324:$R$324,0))</f>
        <v>0</v>
      </c>
      <c r="AS357" s="769" cm="1">
        <f t="array" ref="AS357">INDEX($H357:$K357,0,MATCH(AS$331,$H$331:$K$331,0))*INDEX($J$325:$R$328,MATCH(AS$331,$I$325:$I$328,0),MATCH(AS$330,$J$324:$R$324,0))</f>
        <v>0</v>
      </c>
      <c r="AT357" s="769" cm="1">
        <f t="array" ref="AT357">INDEX($H357:$K357,0,MATCH(AT$331,$H$331:$K$331,0))*INDEX($J$325:$R$328,MATCH(AT$331,$I$325:$I$328,0),MATCH(AT$330,$J$324:$R$324,0))</f>
        <v>0</v>
      </c>
      <c r="AU357" s="769"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0"/>
        <v>AYWBA1a</v>
      </c>
      <c r="H358" s="279">
        <v>0</v>
      </c>
      <c r="I358" s="279">
        <v>0</v>
      </c>
      <c r="J358" s="279">
        <v>0</v>
      </c>
      <c r="K358" s="279">
        <v>0</v>
      </c>
      <c r="L358" s="769" cm="1">
        <f t="array" ref="L358">INDEX($H358:$K358,0,MATCH(L$331,$H$331:$K$331,0))*INDEX($J$325:$R$328,MATCH(L$331,$I$325:$I$328,0),MATCH(L$330,$J$324:$R$324,0))</f>
        <v>0</v>
      </c>
      <c r="M358" s="769" cm="1">
        <f t="array" ref="M358">INDEX($H358:$K358,0,MATCH(M$331,$H$331:$K$331,0))*INDEX($J$325:$R$328,MATCH(M$331,$I$325:$I$328,0),MATCH(M$330,$J$324:$R$324,0))</f>
        <v>0</v>
      </c>
      <c r="N358" s="769" cm="1">
        <f t="array" ref="N358">INDEX($H358:$K358,0,MATCH(N$331,$H$331:$K$331,0))*INDEX($J$325:$R$328,MATCH(N$331,$I$325:$I$328,0),MATCH(N$330,$J$324:$R$324,0))</f>
        <v>0</v>
      </c>
      <c r="O358" s="769" cm="1">
        <f t="array" ref="O358">INDEX($H358:$K358,0,MATCH(O$331,$H$331:$K$331,0))*INDEX($J$325:$R$328,MATCH(O$331,$I$325:$I$328,0),MATCH(O$330,$J$324:$R$324,0))</f>
        <v>0</v>
      </c>
      <c r="P358" s="769" cm="1">
        <f t="array" ref="P358">INDEX($H358:$K358,0,MATCH(P$331,$H$331:$K$331,0))*INDEX($J$325:$R$328,MATCH(P$331,$I$325:$I$328,0),MATCH(P$330,$J$324:$R$324,0))</f>
        <v>0</v>
      </c>
      <c r="Q358" s="769" cm="1">
        <f t="array" ref="Q358">INDEX($H358:$K358,0,MATCH(Q$331,$H$331:$K$331,0))*INDEX($J$325:$R$328,MATCH(Q$331,$I$325:$I$328,0),MATCH(Q$330,$J$324:$R$324,0))</f>
        <v>0</v>
      </c>
      <c r="R358" s="769" cm="1">
        <f t="array" ref="R358">INDEX($H358:$K358,0,MATCH(R$331,$H$331:$K$331,0))*INDEX($J$325:$R$328,MATCH(R$331,$I$325:$I$328,0),MATCH(R$330,$J$324:$R$324,0))</f>
        <v>0</v>
      </c>
      <c r="S358" s="769" cm="1">
        <f t="array" ref="S358">INDEX($H358:$K358,0,MATCH(S$331,$H$331:$K$331,0))*INDEX($J$325:$R$328,MATCH(S$331,$I$325:$I$328,0),MATCH(S$330,$J$324:$R$324,0))</f>
        <v>0</v>
      </c>
      <c r="T358" s="769" cm="1">
        <f t="array" ref="T358">INDEX($H358:$K358,0,MATCH(T$331,$H$331:$K$331,0))*INDEX($J$325:$R$328,MATCH(T$331,$I$325:$I$328,0),MATCH(T$330,$J$324:$R$324,0))</f>
        <v>0</v>
      </c>
      <c r="U358" s="769" cm="1">
        <f t="array" ref="U358">INDEX($H358:$K358,0,MATCH(U$331,$H$331:$K$331,0))*INDEX($J$325:$R$328,MATCH(U$331,$I$325:$I$328,0),MATCH(U$330,$J$324:$R$324,0))</f>
        <v>0</v>
      </c>
      <c r="V358" s="769" cm="1">
        <f t="array" ref="V358">INDEX($H358:$K358,0,MATCH(V$331,$H$331:$K$331,0))*INDEX($J$325:$R$328,MATCH(V$331,$I$325:$I$328,0),MATCH(V$330,$J$324:$R$324,0))</f>
        <v>0</v>
      </c>
      <c r="W358" s="769" cm="1">
        <f t="array" ref="W358">INDEX($H358:$K358,0,MATCH(W$331,$H$331:$K$331,0))*INDEX($J$325:$R$328,MATCH(W$331,$I$325:$I$328,0),MATCH(W$330,$J$324:$R$324,0))</f>
        <v>0</v>
      </c>
      <c r="X358" s="769" cm="1">
        <f t="array" ref="X358">INDEX($H358:$K358,0,MATCH(X$331,$H$331:$K$331,0))*INDEX($J$325:$R$328,MATCH(X$331,$I$325:$I$328,0),MATCH(X$330,$J$324:$R$324,0))</f>
        <v>0</v>
      </c>
      <c r="Y358" s="769" cm="1">
        <f t="array" ref="Y358">INDEX($H358:$K358,0,MATCH(Y$331,$H$331:$K$331,0))*INDEX($J$325:$R$328,MATCH(Y$331,$I$325:$I$328,0),MATCH(Y$330,$J$324:$R$324,0))</f>
        <v>0</v>
      </c>
      <c r="Z358" s="769" cm="1">
        <f t="array" ref="Z358">INDEX($H358:$K358,0,MATCH(Z$331,$H$331:$K$331,0))*INDEX($J$325:$R$328,MATCH(Z$331,$I$325:$I$328,0),MATCH(Z$330,$J$324:$R$324,0))</f>
        <v>0</v>
      </c>
      <c r="AA358" s="769" cm="1">
        <f t="array" ref="AA358">INDEX($H358:$K358,0,MATCH(AA$331,$H$331:$K$331,0))*INDEX($J$325:$R$328,MATCH(AA$331,$I$325:$I$328,0),MATCH(AA$330,$J$324:$R$324,0))</f>
        <v>0</v>
      </c>
      <c r="AB358" s="769" cm="1">
        <f t="array" ref="AB358">INDEX($H358:$K358,0,MATCH(AB$331,$H$331:$K$331,0))*INDEX($J$325:$R$328,MATCH(AB$331,$I$325:$I$328,0),MATCH(AB$330,$J$324:$R$324,0))</f>
        <v>0</v>
      </c>
      <c r="AC358" s="769" cm="1">
        <f t="array" ref="AC358">INDEX($H358:$K358,0,MATCH(AC$331,$H$331:$K$331,0))*INDEX($J$325:$R$328,MATCH(AC$331,$I$325:$I$328,0),MATCH(AC$330,$J$324:$R$324,0))</f>
        <v>0</v>
      </c>
      <c r="AD358" s="769" cm="1">
        <f t="array" ref="AD358">INDEX($H358:$K358,0,MATCH(AD$331,$H$331:$K$331,0))*INDEX($J$325:$R$328,MATCH(AD$331,$I$325:$I$328,0),MATCH(AD$330,$J$324:$R$324,0))</f>
        <v>0</v>
      </c>
      <c r="AE358" s="769" cm="1">
        <f t="array" ref="AE358">INDEX($H358:$K358,0,MATCH(AE$331,$H$331:$K$331,0))*INDEX($J$325:$R$328,MATCH(AE$331,$I$325:$I$328,0),MATCH(AE$330,$J$324:$R$324,0))</f>
        <v>0</v>
      </c>
      <c r="AF358" s="769" cm="1">
        <f t="array" ref="AF358">INDEX($H358:$K358,0,MATCH(AF$331,$H$331:$K$331,0))*INDEX($J$325:$R$328,MATCH(AF$331,$I$325:$I$328,0),MATCH(AF$330,$J$324:$R$324,0))</f>
        <v>0</v>
      </c>
      <c r="AG358" s="769" cm="1">
        <f t="array" ref="AG358">INDEX($H358:$K358,0,MATCH(AG$331,$H$331:$K$331,0))*INDEX($J$325:$R$328,MATCH(AG$331,$I$325:$I$328,0),MATCH(AG$330,$J$324:$R$324,0))</f>
        <v>0</v>
      </c>
      <c r="AH358" s="769" cm="1">
        <f t="array" ref="AH358">INDEX($H358:$K358,0,MATCH(AH$331,$H$331:$K$331,0))*INDEX($J$325:$R$328,MATCH(AH$331,$I$325:$I$328,0),MATCH(AH$330,$J$324:$R$324,0))</f>
        <v>0</v>
      </c>
      <c r="AI358" s="769" cm="1">
        <f t="array" ref="AI358">INDEX($H358:$K358,0,MATCH(AI$331,$H$331:$K$331,0))*INDEX($J$325:$R$328,MATCH(AI$331,$I$325:$I$328,0),MATCH(AI$330,$J$324:$R$324,0))</f>
        <v>0</v>
      </c>
      <c r="AJ358" s="769" cm="1">
        <f t="array" ref="AJ358">INDEX($H358:$K358,0,MATCH(AJ$331,$H$331:$K$331,0))*INDEX($J$325:$R$328,MATCH(AJ$331,$I$325:$I$328,0),MATCH(AJ$330,$J$324:$R$324,0))</f>
        <v>0</v>
      </c>
      <c r="AK358" s="769" cm="1">
        <f t="array" ref="AK358">INDEX($H358:$K358,0,MATCH(AK$331,$H$331:$K$331,0))*INDEX($J$325:$R$328,MATCH(AK$331,$I$325:$I$328,0),MATCH(AK$330,$J$324:$R$324,0))</f>
        <v>0</v>
      </c>
      <c r="AL358" s="769" cm="1">
        <f t="array" ref="AL358">INDEX($H358:$K358,0,MATCH(AL$331,$H$331:$K$331,0))*INDEX($J$325:$R$328,MATCH(AL$331,$I$325:$I$328,0),MATCH(AL$330,$J$324:$R$324,0))</f>
        <v>0</v>
      </c>
      <c r="AM358" s="769" cm="1">
        <f t="array" ref="AM358">INDEX($H358:$K358,0,MATCH(AM$331,$H$331:$K$331,0))*INDEX($J$325:$R$328,MATCH(AM$331,$I$325:$I$328,0),MATCH(AM$330,$J$324:$R$324,0))</f>
        <v>0</v>
      </c>
      <c r="AN358" s="769" cm="1">
        <f t="array" ref="AN358">INDEX($H358:$K358,0,MATCH(AN$331,$H$331:$K$331,0))*INDEX($J$325:$R$328,MATCH(AN$331,$I$325:$I$328,0),MATCH(AN$330,$J$324:$R$324,0))</f>
        <v>0</v>
      </c>
      <c r="AO358" s="769" cm="1">
        <f t="array" ref="AO358">INDEX($H358:$K358,0,MATCH(AO$331,$H$331:$K$331,0))*INDEX($J$325:$R$328,MATCH(AO$331,$I$325:$I$328,0),MATCH(AO$330,$J$324:$R$324,0))</f>
        <v>0</v>
      </c>
      <c r="AP358" s="769" cm="1">
        <f t="array" ref="AP358">INDEX($H358:$K358,0,MATCH(AP$331,$H$331:$K$331,0))*INDEX($J$325:$R$328,MATCH(AP$331,$I$325:$I$328,0),MATCH(AP$330,$J$324:$R$324,0))</f>
        <v>0</v>
      </c>
      <c r="AQ358" s="769" cm="1">
        <f t="array" ref="AQ358">INDEX($H358:$K358,0,MATCH(AQ$331,$H$331:$K$331,0))*INDEX($J$325:$R$328,MATCH(AQ$331,$I$325:$I$328,0),MATCH(AQ$330,$J$324:$R$324,0))</f>
        <v>0</v>
      </c>
      <c r="AR358" s="769" cm="1">
        <f t="array" ref="AR358">INDEX($H358:$K358,0,MATCH(AR$331,$H$331:$K$331,0))*INDEX($J$325:$R$328,MATCH(AR$331,$I$325:$I$328,0),MATCH(AR$330,$J$324:$R$324,0))</f>
        <v>0</v>
      </c>
      <c r="AS358" s="769" cm="1">
        <f t="array" ref="AS358">INDEX($H358:$K358,0,MATCH(AS$331,$H$331:$K$331,0))*INDEX($J$325:$R$328,MATCH(AS$331,$I$325:$I$328,0),MATCH(AS$330,$J$324:$R$324,0))</f>
        <v>0</v>
      </c>
      <c r="AT358" s="769" cm="1">
        <f t="array" ref="AT358">INDEX($H358:$K358,0,MATCH(AT$331,$H$331:$K$331,0))*INDEX($J$325:$R$328,MATCH(AT$331,$I$325:$I$328,0),MATCH(AT$330,$J$324:$R$324,0))</f>
        <v>0</v>
      </c>
      <c r="AU358" s="769"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0"/>
        <v>YYBA2A1a</v>
      </c>
      <c r="H359" s="279">
        <v>0</v>
      </c>
      <c r="I359" s="279">
        <v>0</v>
      </c>
      <c r="J359" s="279">
        <v>0</v>
      </c>
      <c r="K359" s="279">
        <v>0</v>
      </c>
      <c r="L359" s="769" cm="1">
        <f t="array" ref="L359">INDEX($H359:$K359,0,MATCH(L$331,$H$331:$K$331,0))*INDEX($J$325:$R$328,MATCH(L$331,$I$325:$I$328,0),MATCH(L$330,$J$324:$R$324,0))</f>
        <v>0</v>
      </c>
      <c r="M359" s="769" cm="1">
        <f t="array" ref="M359">INDEX($H359:$K359,0,MATCH(M$331,$H$331:$K$331,0))*INDEX($J$325:$R$328,MATCH(M$331,$I$325:$I$328,0),MATCH(M$330,$J$324:$R$324,0))</f>
        <v>0</v>
      </c>
      <c r="N359" s="769" cm="1">
        <f t="array" ref="N359">INDEX($H359:$K359,0,MATCH(N$331,$H$331:$K$331,0))*INDEX($J$325:$R$328,MATCH(N$331,$I$325:$I$328,0),MATCH(N$330,$J$324:$R$324,0))</f>
        <v>0</v>
      </c>
      <c r="O359" s="769" cm="1">
        <f t="array" ref="O359">INDEX($H359:$K359,0,MATCH(O$331,$H$331:$K$331,0))*INDEX($J$325:$R$328,MATCH(O$331,$I$325:$I$328,0),MATCH(O$330,$J$324:$R$324,0))</f>
        <v>0</v>
      </c>
      <c r="P359" s="769" cm="1">
        <f t="array" ref="P359">INDEX($H359:$K359,0,MATCH(P$331,$H$331:$K$331,0))*INDEX($J$325:$R$328,MATCH(P$331,$I$325:$I$328,0),MATCH(P$330,$J$324:$R$324,0))</f>
        <v>0</v>
      </c>
      <c r="Q359" s="769" cm="1">
        <f t="array" ref="Q359">INDEX($H359:$K359,0,MATCH(Q$331,$H$331:$K$331,0))*INDEX($J$325:$R$328,MATCH(Q$331,$I$325:$I$328,0),MATCH(Q$330,$J$324:$R$324,0))</f>
        <v>0</v>
      </c>
      <c r="R359" s="769" cm="1">
        <f t="array" ref="R359">INDEX($H359:$K359,0,MATCH(R$331,$H$331:$K$331,0))*INDEX($J$325:$R$328,MATCH(R$331,$I$325:$I$328,0),MATCH(R$330,$J$324:$R$324,0))</f>
        <v>0</v>
      </c>
      <c r="S359" s="769" cm="1">
        <f t="array" ref="S359">INDEX($H359:$K359,0,MATCH(S$331,$H$331:$K$331,0))*INDEX($J$325:$R$328,MATCH(S$331,$I$325:$I$328,0),MATCH(S$330,$J$324:$R$324,0))</f>
        <v>0</v>
      </c>
      <c r="T359" s="769" cm="1">
        <f t="array" ref="T359">INDEX($H359:$K359,0,MATCH(T$331,$H$331:$K$331,0))*INDEX($J$325:$R$328,MATCH(T$331,$I$325:$I$328,0),MATCH(T$330,$J$324:$R$324,0))</f>
        <v>0</v>
      </c>
      <c r="U359" s="769" cm="1">
        <f t="array" ref="U359">INDEX($H359:$K359,0,MATCH(U$331,$H$331:$K$331,0))*INDEX($J$325:$R$328,MATCH(U$331,$I$325:$I$328,0),MATCH(U$330,$J$324:$R$324,0))</f>
        <v>0</v>
      </c>
      <c r="V359" s="769" cm="1">
        <f t="array" ref="V359">INDEX($H359:$K359,0,MATCH(V$331,$H$331:$K$331,0))*INDEX($J$325:$R$328,MATCH(V$331,$I$325:$I$328,0),MATCH(V$330,$J$324:$R$324,0))</f>
        <v>0</v>
      </c>
      <c r="W359" s="769" cm="1">
        <f t="array" ref="W359">INDEX($H359:$K359,0,MATCH(W$331,$H$331:$K$331,0))*INDEX($J$325:$R$328,MATCH(W$331,$I$325:$I$328,0),MATCH(W$330,$J$324:$R$324,0))</f>
        <v>0</v>
      </c>
      <c r="X359" s="769" cm="1">
        <f t="array" ref="X359">INDEX($H359:$K359,0,MATCH(X$331,$H$331:$K$331,0))*INDEX($J$325:$R$328,MATCH(X$331,$I$325:$I$328,0),MATCH(X$330,$J$324:$R$324,0))</f>
        <v>0</v>
      </c>
      <c r="Y359" s="769" cm="1">
        <f t="array" ref="Y359">INDEX($H359:$K359,0,MATCH(Y$331,$H$331:$K$331,0))*INDEX($J$325:$R$328,MATCH(Y$331,$I$325:$I$328,0),MATCH(Y$330,$J$324:$R$324,0))</f>
        <v>0</v>
      </c>
      <c r="Z359" s="769" cm="1">
        <f t="array" ref="Z359">INDEX($H359:$K359,0,MATCH(Z$331,$H$331:$K$331,0))*INDEX($J$325:$R$328,MATCH(Z$331,$I$325:$I$328,0),MATCH(Z$330,$J$324:$R$324,0))</f>
        <v>0</v>
      </c>
      <c r="AA359" s="769" cm="1">
        <f t="array" ref="AA359">INDEX($H359:$K359,0,MATCH(AA$331,$H$331:$K$331,0))*INDEX($J$325:$R$328,MATCH(AA$331,$I$325:$I$328,0),MATCH(AA$330,$J$324:$R$324,0))</f>
        <v>0</v>
      </c>
      <c r="AB359" s="769" cm="1">
        <f t="array" ref="AB359">INDEX($H359:$K359,0,MATCH(AB$331,$H$331:$K$331,0))*INDEX($J$325:$R$328,MATCH(AB$331,$I$325:$I$328,0),MATCH(AB$330,$J$324:$R$324,0))</f>
        <v>0</v>
      </c>
      <c r="AC359" s="769" cm="1">
        <f t="array" ref="AC359">INDEX($H359:$K359,0,MATCH(AC$331,$H$331:$K$331,0))*INDEX($J$325:$R$328,MATCH(AC$331,$I$325:$I$328,0),MATCH(AC$330,$J$324:$R$324,0))</f>
        <v>0</v>
      </c>
      <c r="AD359" s="769" cm="1">
        <f t="array" ref="AD359">INDEX($H359:$K359,0,MATCH(AD$331,$H$331:$K$331,0))*INDEX($J$325:$R$328,MATCH(AD$331,$I$325:$I$328,0),MATCH(AD$330,$J$324:$R$324,0))</f>
        <v>0</v>
      </c>
      <c r="AE359" s="769" cm="1">
        <f t="array" ref="AE359">INDEX($H359:$K359,0,MATCH(AE$331,$H$331:$K$331,0))*INDEX($J$325:$R$328,MATCH(AE$331,$I$325:$I$328,0),MATCH(AE$330,$J$324:$R$324,0))</f>
        <v>0</v>
      </c>
      <c r="AF359" s="769" cm="1">
        <f t="array" ref="AF359">INDEX($H359:$K359,0,MATCH(AF$331,$H$331:$K$331,0))*INDEX($J$325:$R$328,MATCH(AF$331,$I$325:$I$328,0),MATCH(AF$330,$J$324:$R$324,0))</f>
        <v>0</v>
      </c>
      <c r="AG359" s="769" cm="1">
        <f t="array" ref="AG359">INDEX($H359:$K359,0,MATCH(AG$331,$H$331:$K$331,0))*INDEX($J$325:$R$328,MATCH(AG$331,$I$325:$I$328,0),MATCH(AG$330,$J$324:$R$324,0))</f>
        <v>0</v>
      </c>
      <c r="AH359" s="769" cm="1">
        <f t="array" ref="AH359">INDEX($H359:$K359,0,MATCH(AH$331,$H$331:$K$331,0))*INDEX($J$325:$R$328,MATCH(AH$331,$I$325:$I$328,0),MATCH(AH$330,$J$324:$R$324,0))</f>
        <v>0</v>
      </c>
      <c r="AI359" s="769" cm="1">
        <f t="array" ref="AI359">INDEX($H359:$K359,0,MATCH(AI$331,$H$331:$K$331,0))*INDEX($J$325:$R$328,MATCH(AI$331,$I$325:$I$328,0),MATCH(AI$330,$J$324:$R$324,0))</f>
        <v>0</v>
      </c>
      <c r="AJ359" s="769" cm="1">
        <f t="array" ref="AJ359">INDEX($H359:$K359,0,MATCH(AJ$331,$H$331:$K$331,0))*INDEX($J$325:$R$328,MATCH(AJ$331,$I$325:$I$328,0),MATCH(AJ$330,$J$324:$R$324,0))</f>
        <v>0</v>
      </c>
      <c r="AK359" s="769" cm="1">
        <f t="array" ref="AK359">INDEX($H359:$K359,0,MATCH(AK$331,$H$331:$K$331,0))*INDEX($J$325:$R$328,MATCH(AK$331,$I$325:$I$328,0),MATCH(AK$330,$J$324:$R$324,0))</f>
        <v>0</v>
      </c>
      <c r="AL359" s="769" cm="1">
        <f t="array" ref="AL359">INDEX($H359:$K359,0,MATCH(AL$331,$H$331:$K$331,0))*INDEX($J$325:$R$328,MATCH(AL$331,$I$325:$I$328,0),MATCH(AL$330,$J$324:$R$324,0))</f>
        <v>0</v>
      </c>
      <c r="AM359" s="769" cm="1">
        <f t="array" ref="AM359">INDEX($H359:$K359,0,MATCH(AM$331,$H$331:$K$331,0))*INDEX($J$325:$R$328,MATCH(AM$331,$I$325:$I$328,0),MATCH(AM$330,$J$324:$R$324,0))</f>
        <v>0</v>
      </c>
      <c r="AN359" s="769" cm="1">
        <f t="array" ref="AN359">INDEX($H359:$K359,0,MATCH(AN$331,$H$331:$K$331,0))*INDEX($J$325:$R$328,MATCH(AN$331,$I$325:$I$328,0),MATCH(AN$330,$J$324:$R$324,0))</f>
        <v>0</v>
      </c>
      <c r="AO359" s="769" cm="1">
        <f t="array" ref="AO359">INDEX($H359:$K359,0,MATCH(AO$331,$H$331:$K$331,0))*INDEX($J$325:$R$328,MATCH(AO$331,$I$325:$I$328,0),MATCH(AO$330,$J$324:$R$324,0))</f>
        <v>0</v>
      </c>
      <c r="AP359" s="769" cm="1">
        <f t="array" ref="AP359">INDEX($H359:$K359,0,MATCH(AP$331,$H$331:$K$331,0))*INDEX($J$325:$R$328,MATCH(AP$331,$I$325:$I$328,0),MATCH(AP$330,$J$324:$R$324,0))</f>
        <v>0</v>
      </c>
      <c r="AQ359" s="769" cm="1">
        <f t="array" ref="AQ359">INDEX($H359:$K359,0,MATCH(AQ$331,$H$331:$K$331,0))*INDEX($J$325:$R$328,MATCH(AQ$331,$I$325:$I$328,0),MATCH(AQ$330,$J$324:$R$324,0))</f>
        <v>0</v>
      </c>
      <c r="AR359" s="769" cm="1">
        <f t="array" ref="AR359">INDEX($H359:$K359,0,MATCH(AR$331,$H$331:$K$331,0))*INDEX($J$325:$R$328,MATCH(AR$331,$I$325:$I$328,0),MATCH(AR$330,$J$324:$R$324,0))</f>
        <v>0</v>
      </c>
      <c r="AS359" s="769" cm="1">
        <f t="array" ref="AS359">INDEX($H359:$K359,0,MATCH(AS$331,$H$331:$K$331,0))*INDEX($J$325:$R$328,MATCH(AS$331,$I$325:$I$328,0),MATCH(AS$330,$J$324:$R$324,0))</f>
        <v>0</v>
      </c>
      <c r="AT359" s="769" cm="1">
        <f t="array" ref="AT359">INDEX($H359:$K359,0,MATCH(AT$331,$H$331:$K$331,0))*INDEX($J$325:$R$328,MATCH(AT$331,$I$325:$I$328,0),MATCH(AT$330,$J$324:$R$324,0))</f>
        <v>0</v>
      </c>
      <c r="AU359" s="769"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0"/>
        <v>YYAA2A1a</v>
      </c>
      <c r="H360" s="279">
        <v>0</v>
      </c>
      <c r="I360" s="279">
        <v>0</v>
      </c>
      <c r="J360" s="279">
        <v>0</v>
      </c>
      <c r="K360" s="279">
        <v>0</v>
      </c>
      <c r="L360" s="769" cm="1">
        <f t="array" ref="L360">INDEX($H360:$K360,0,MATCH(L$331,$H$331:$K$331,0))*INDEX($J$325:$R$328,MATCH(L$331,$I$325:$I$328,0),MATCH(L$330,$J$324:$R$324,0))</f>
        <v>0</v>
      </c>
      <c r="M360" s="769" cm="1">
        <f t="array" ref="M360">INDEX($H360:$K360,0,MATCH(M$331,$H$331:$K$331,0))*INDEX($J$325:$R$328,MATCH(M$331,$I$325:$I$328,0),MATCH(M$330,$J$324:$R$324,0))</f>
        <v>0</v>
      </c>
      <c r="N360" s="769" cm="1">
        <f t="array" ref="N360">INDEX($H360:$K360,0,MATCH(N$331,$H$331:$K$331,0))*INDEX($J$325:$R$328,MATCH(N$331,$I$325:$I$328,0),MATCH(N$330,$J$324:$R$324,0))</f>
        <v>0</v>
      </c>
      <c r="O360" s="769" cm="1">
        <f t="array" ref="O360">INDEX($H360:$K360,0,MATCH(O$331,$H$331:$K$331,0))*INDEX($J$325:$R$328,MATCH(O$331,$I$325:$I$328,0),MATCH(O$330,$J$324:$R$324,0))</f>
        <v>0</v>
      </c>
      <c r="P360" s="769" cm="1">
        <f t="array" ref="P360">INDEX($H360:$K360,0,MATCH(P$331,$H$331:$K$331,0))*INDEX($J$325:$R$328,MATCH(P$331,$I$325:$I$328,0),MATCH(P$330,$J$324:$R$324,0))</f>
        <v>0</v>
      </c>
      <c r="Q360" s="769" cm="1">
        <f t="array" ref="Q360">INDEX($H360:$K360,0,MATCH(Q$331,$H$331:$K$331,0))*INDEX($J$325:$R$328,MATCH(Q$331,$I$325:$I$328,0),MATCH(Q$330,$J$324:$R$324,0))</f>
        <v>0</v>
      </c>
      <c r="R360" s="769" cm="1">
        <f t="array" ref="R360">INDEX($H360:$K360,0,MATCH(R$331,$H$331:$K$331,0))*INDEX($J$325:$R$328,MATCH(R$331,$I$325:$I$328,0),MATCH(R$330,$J$324:$R$324,0))</f>
        <v>0</v>
      </c>
      <c r="S360" s="769" cm="1">
        <f t="array" ref="S360">INDEX($H360:$K360,0,MATCH(S$331,$H$331:$K$331,0))*INDEX($J$325:$R$328,MATCH(S$331,$I$325:$I$328,0),MATCH(S$330,$J$324:$R$324,0))</f>
        <v>0</v>
      </c>
      <c r="T360" s="769" cm="1">
        <f t="array" ref="T360">INDEX($H360:$K360,0,MATCH(T$331,$H$331:$K$331,0))*INDEX($J$325:$R$328,MATCH(T$331,$I$325:$I$328,0),MATCH(T$330,$J$324:$R$324,0))</f>
        <v>0</v>
      </c>
      <c r="U360" s="769" cm="1">
        <f t="array" ref="U360">INDEX($H360:$K360,0,MATCH(U$331,$H$331:$K$331,0))*INDEX($J$325:$R$328,MATCH(U$331,$I$325:$I$328,0),MATCH(U$330,$J$324:$R$324,0))</f>
        <v>0</v>
      </c>
      <c r="V360" s="769" cm="1">
        <f t="array" ref="V360">INDEX($H360:$K360,0,MATCH(V$331,$H$331:$K$331,0))*INDEX($J$325:$R$328,MATCH(V$331,$I$325:$I$328,0),MATCH(V$330,$J$324:$R$324,0))</f>
        <v>0</v>
      </c>
      <c r="W360" s="769" cm="1">
        <f t="array" ref="W360">INDEX($H360:$K360,0,MATCH(W$331,$H$331:$K$331,0))*INDEX($J$325:$R$328,MATCH(W$331,$I$325:$I$328,0),MATCH(W$330,$J$324:$R$324,0))</f>
        <v>0</v>
      </c>
      <c r="X360" s="769" cm="1">
        <f t="array" ref="X360">INDEX($H360:$K360,0,MATCH(X$331,$H$331:$K$331,0))*INDEX($J$325:$R$328,MATCH(X$331,$I$325:$I$328,0),MATCH(X$330,$J$324:$R$324,0))</f>
        <v>0</v>
      </c>
      <c r="Y360" s="769" cm="1">
        <f t="array" ref="Y360">INDEX($H360:$K360,0,MATCH(Y$331,$H$331:$K$331,0))*INDEX($J$325:$R$328,MATCH(Y$331,$I$325:$I$328,0),MATCH(Y$330,$J$324:$R$324,0))</f>
        <v>0</v>
      </c>
      <c r="Z360" s="769" cm="1">
        <f t="array" ref="Z360">INDEX($H360:$K360,0,MATCH(Z$331,$H$331:$K$331,0))*INDEX($J$325:$R$328,MATCH(Z$331,$I$325:$I$328,0),MATCH(Z$330,$J$324:$R$324,0))</f>
        <v>0</v>
      </c>
      <c r="AA360" s="769" cm="1">
        <f t="array" ref="AA360">INDEX($H360:$K360,0,MATCH(AA$331,$H$331:$K$331,0))*INDEX($J$325:$R$328,MATCH(AA$331,$I$325:$I$328,0),MATCH(AA$330,$J$324:$R$324,0))</f>
        <v>0</v>
      </c>
      <c r="AB360" s="769" cm="1">
        <f t="array" ref="AB360">INDEX($H360:$K360,0,MATCH(AB$331,$H$331:$K$331,0))*INDEX($J$325:$R$328,MATCH(AB$331,$I$325:$I$328,0),MATCH(AB$330,$J$324:$R$324,0))</f>
        <v>0</v>
      </c>
      <c r="AC360" s="769" cm="1">
        <f t="array" ref="AC360">INDEX($H360:$K360,0,MATCH(AC$331,$H$331:$K$331,0))*INDEX($J$325:$R$328,MATCH(AC$331,$I$325:$I$328,0),MATCH(AC$330,$J$324:$R$324,0))</f>
        <v>0</v>
      </c>
      <c r="AD360" s="769" cm="1">
        <f t="array" ref="AD360">INDEX($H360:$K360,0,MATCH(AD$331,$H$331:$K$331,0))*INDEX($J$325:$R$328,MATCH(AD$331,$I$325:$I$328,0),MATCH(AD$330,$J$324:$R$324,0))</f>
        <v>0</v>
      </c>
      <c r="AE360" s="769" cm="1">
        <f t="array" ref="AE360">INDEX($H360:$K360,0,MATCH(AE$331,$H$331:$K$331,0))*INDEX($J$325:$R$328,MATCH(AE$331,$I$325:$I$328,0),MATCH(AE$330,$J$324:$R$324,0))</f>
        <v>0</v>
      </c>
      <c r="AF360" s="769" cm="1">
        <f t="array" ref="AF360">INDEX($H360:$K360,0,MATCH(AF$331,$H$331:$K$331,0))*INDEX($J$325:$R$328,MATCH(AF$331,$I$325:$I$328,0),MATCH(AF$330,$J$324:$R$324,0))</f>
        <v>0</v>
      </c>
      <c r="AG360" s="769" cm="1">
        <f t="array" ref="AG360">INDEX($H360:$K360,0,MATCH(AG$331,$H$331:$K$331,0))*INDEX($J$325:$R$328,MATCH(AG$331,$I$325:$I$328,0),MATCH(AG$330,$J$324:$R$324,0))</f>
        <v>0</v>
      </c>
      <c r="AH360" s="769" cm="1">
        <f t="array" ref="AH360">INDEX($H360:$K360,0,MATCH(AH$331,$H$331:$K$331,0))*INDEX($J$325:$R$328,MATCH(AH$331,$I$325:$I$328,0),MATCH(AH$330,$J$324:$R$324,0))</f>
        <v>0</v>
      </c>
      <c r="AI360" s="769" cm="1">
        <f t="array" ref="AI360">INDEX($H360:$K360,0,MATCH(AI$331,$H$331:$K$331,0))*INDEX($J$325:$R$328,MATCH(AI$331,$I$325:$I$328,0),MATCH(AI$330,$J$324:$R$324,0))</f>
        <v>0</v>
      </c>
      <c r="AJ360" s="769" cm="1">
        <f t="array" ref="AJ360">INDEX($H360:$K360,0,MATCH(AJ$331,$H$331:$K$331,0))*INDEX($J$325:$R$328,MATCH(AJ$331,$I$325:$I$328,0),MATCH(AJ$330,$J$324:$R$324,0))</f>
        <v>0</v>
      </c>
      <c r="AK360" s="769" cm="1">
        <f t="array" ref="AK360">INDEX($H360:$K360,0,MATCH(AK$331,$H$331:$K$331,0))*INDEX($J$325:$R$328,MATCH(AK$331,$I$325:$I$328,0),MATCH(AK$330,$J$324:$R$324,0))</f>
        <v>0</v>
      </c>
      <c r="AL360" s="769" cm="1">
        <f t="array" ref="AL360">INDEX($H360:$K360,0,MATCH(AL$331,$H$331:$K$331,0))*INDEX($J$325:$R$328,MATCH(AL$331,$I$325:$I$328,0),MATCH(AL$330,$J$324:$R$324,0))</f>
        <v>0</v>
      </c>
      <c r="AM360" s="769" cm="1">
        <f t="array" ref="AM360">INDEX($H360:$K360,0,MATCH(AM$331,$H$331:$K$331,0))*INDEX($J$325:$R$328,MATCH(AM$331,$I$325:$I$328,0),MATCH(AM$330,$J$324:$R$324,0))</f>
        <v>0</v>
      </c>
      <c r="AN360" s="769" cm="1">
        <f t="array" ref="AN360">INDEX($H360:$K360,0,MATCH(AN$331,$H$331:$K$331,0))*INDEX($J$325:$R$328,MATCH(AN$331,$I$325:$I$328,0),MATCH(AN$330,$J$324:$R$324,0))</f>
        <v>0</v>
      </c>
      <c r="AO360" s="769" cm="1">
        <f t="array" ref="AO360">INDEX($H360:$K360,0,MATCH(AO$331,$H$331:$K$331,0))*INDEX($J$325:$R$328,MATCH(AO$331,$I$325:$I$328,0),MATCH(AO$330,$J$324:$R$324,0))</f>
        <v>0</v>
      </c>
      <c r="AP360" s="769" cm="1">
        <f t="array" ref="AP360">INDEX($H360:$K360,0,MATCH(AP$331,$H$331:$K$331,0))*INDEX($J$325:$R$328,MATCH(AP$331,$I$325:$I$328,0),MATCH(AP$330,$J$324:$R$324,0))</f>
        <v>0</v>
      </c>
      <c r="AQ360" s="769" cm="1">
        <f t="array" ref="AQ360">INDEX($H360:$K360,0,MATCH(AQ$331,$H$331:$K$331,0))*INDEX($J$325:$R$328,MATCH(AQ$331,$I$325:$I$328,0),MATCH(AQ$330,$J$324:$R$324,0))</f>
        <v>0</v>
      </c>
      <c r="AR360" s="769" cm="1">
        <f t="array" ref="AR360">INDEX($H360:$K360,0,MATCH(AR$331,$H$331:$K$331,0))*INDEX($J$325:$R$328,MATCH(AR$331,$I$325:$I$328,0),MATCH(AR$330,$J$324:$R$324,0))</f>
        <v>0</v>
      </c>
      <c r="AS360" s="769" cm="1">
        <f t="array" ref="AS360">INDEX($H360:$K360,0,MATCH(AS$331,$H$331:$K$331,0))*INDEX($J$325:$R$328,MATCH(AS$331,$I$325:$I$328,0),MATCH(AS$330,$J$324:$R$324,0))</f>
        <v>0</v>
      </c>
      <c r="AT360" s="769" cm="1">
        <f t="array" ref="AT360">INDEX($H360:$K360,0,MATCH(AT$331,$H$331:$K$331,0))*INDEX($J$325:$R$328,MATCH(AT$331,$I$325:$I$328,0),MATCH(AT$330,$J$324:$R$324,0))</f>
        <v>0</v>
      </c>
      <c r="AU360" s="769"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0"/>
        <v>YAAA2A1a</v>
      </c>
      <c r="H361" s="279">
        <v>0</v>
      </c>
      <c r="I361" s="279">
        <v>0</v>
      </c>
      <c r="J361" s="279">
        <v>0</v>
      </c>
      <c r="K361" s="279">
        <v>0</v>
      </c>
      <c r="L361" s="769" cm="1">
        <f t="array" ref="L361">INDEX($H361:$K361,0,MATCH(L$331,$H$331:$K$331,0))*INDEX($J$325:$R$328,MATCH(L$331,$I$325:$I$328,0),MATCH(L$330,$J$324:$R$324,0))</f>
        <v>0</v>
      </c>
      <c r="M361" s="769" cm="1">
        <f t="array" ref="M361">INDEX($H361:$K361,0,MATCH(M$331,$H$331:$K$331,0))*INDEX($J$325:$R$328,MATCH(M$331,$I$325:$I$328,0),MATCH(M$330,$J$324:$R$324,0))</f>
        <v>0</v>
      </c>
      <c r="N361" s="769" cm="1">
        <f t="array" ref="N361">INDEX($H361:$K361,0,MATCH(N$331,$H$331:$K$331,0))*INDEX($J$325:$R$328,MATCH(N$331,$I$325:$I$328,0),MATCH(N$330,$J$324:$R$324,0))</f>
        <v>0</v>
      </c>
      <c r="O361" s="769" cm="1">
        <f t="array" ref="O361">INDEX($H361:$K361,0,MATCH(O$331,$H$331:$K$331,0))*INDEX($J$325:$R$328,MATCH(O$331,$I$325:$I$328,0),MATCH(O$330,$J$324:$R$324,0))</f>
        <v>0</v>
      </c>
      <c r="P361" s="769" cm="1">
        <f t="array" ref="P361">INDEX($H361:$K361,0,MATCH(P$331,$H$331:$K$331,0))*INDEX($J$325:$R$328,MATCH(P$331,$I$325:$I$328,0),MATCH(P$330,$J$324:$R$324,0))</f>
        <v>0</v>
      </c>
      <c r="Q361" s="769" cm="1">
        <f t="array" ref="Q361">INDEX($H361:$K361,0,MATCH(Q$331,$H$331:$K$331,0))*INDEX($J$325:$R$328,MATCH(Q$331,$I$325:$I$328,0),MATCH(Q$330,$J$324:$R$324,0))</f>
        <v>0</v>
      </c>
      <c r="R361" s="769" cm="1">
        <f t="array" ref="R361">INDEX($H361:$K361,0,MATCH(R$331,$H$331:$K$331,0))*INDEX($J$325:$R$328,MATCH(R$331,$I$325:$I$328,0),MATCH(R$330,$J$324:$R$324,0))</f>
        <v>0</v>
      </c>
      <c r="S361" s="769" cm="1">
        <f t="array" ref="S361">INDEX($H361:$K361,0,MATCH(S$331,$H$331:$K$331,0))*INDEX($J$325:$R$328,MATCH(S$331,$I$325:$I$328,0),MATCH(S$330,$J$324:$R$324,0))</f>
        <v>0</v>
      </c>
      <c r="T361" s="769" cm="1">
        <f t="array" ref="T361">INDEX($H361:$K361,0,MATCH(T$331,$H$331:$K$331,0))*INDEX($J$325:$R$328,MATCH(T$331,$I$325:$I$328,0),MATCH(T$330,$J$324:$R$324,0))</f>
        <v>0</v>
      </c>
      <c r="U361" s="769" cm="1">
        <f t="array" ref="U361">INDEX($H361:$K361,0,MATCH(U$331,$H$331:$K$331,0))*INDEX($J$325:$R$328,MATCH(U$331,$I$325:$I$328,0),MATCH(U$330,$J$324:$R$324,0))</f>
        <v>0</v>
      </c>
      <c r="V361" s="769" cm="1">
        <f t="array" ref="V361">INDEX($H361:$K361,0,MATCH(V$331,$H$331:$K$331,0))*INDEX($J$325:$R$328,MATCH(V$331,$I$325:$I$328,0),MATCH(V$330,$J$324:$R$324,0))</f>
        <v>0</v>
      </c>
      <c r="W361" s="769" cm="1">
        <f t="array" ref="W361">INDEX($H361:$K361,0,MATCH(W$331,$H$331:$K$331,0))*INDEX($J$325:$R$328,MATCH(W$331,$I$325:$I$328,0),MATCH(W$330,$J$324:$R$324,0))</f>
        <v>0</v>
      </c>
      <c r="X361" s="769" cm="1">
        <f t="array" ref="X361">INDEX($H361:$K361,0,MATCH(X$331,$H$331:$K$331,0))*INDEX($J$325:$R$328,MATCH(X$331,$I$325:$I$328,0),MATCH(X$330,$J$324:$R$324,0))</f>
        <v>0</v>
      </c>
      <c r="Y361" s="769" cm="1">
        <f t="array" ref="Y361">INDEX($H361:$K361,0,MATCH(Y$331,$H$331:$K$331,0))*INDEX($J$325:$R$328,MATCH(Y$331,$I$325:$I$328,0),MATCH(Y$330,$J$324:$R$324,0))</f>
        <v>0</v>
      </c>
      <c r="Z361" s="769" cm="1">
        <f t="array" ref="Z361">INDEX($H361:$K361,0,MATCH(Z$331,$H$331:$K$331,0))*INDEX($J$325:$R$328,MATCH(Z$331,$I$325:$I$328,0),MATCH(Z$330,$J$324:$R$324,0))</f>
        <v>0</v>
      </c>
      <c r="AA361" s="769" cm="1">
        <f t="array" ref="AA361">INDEX($H361:$K361,0,MATCH(AA$331,$H$331:$K$331,0))*INDEX($J$325:$R$328,MATCH(AA$331,$I$325:$I$328,0),MATCH(AA$330,$J$324:$R$324,0))</f>
        <v>0</v>
      </c>
      <c r="AB361" s="769" cm="1">
        <f t="array" ref="AB361">INDEX($H361:$K361,0,MATCH(AB$331,$H$331:$K$331,0))*INDEX($J$325:$R$328,MATCH(AB$331,$I$325:$I$328,0),MATCH(AB$330,$J$324:$R$324,0))</f>
        <v>0</v>
      </c>
      <c r="AC361" s="769" cm="1">
        <f t="array" ref="AC361">INDEX($H361:$K361,0,MATCH(AC$331,$H$331:$K$331,0))*INDEX($J$325:$R$328,MATCH(AC$331,$I$325:$I$328,0),MATCH(AC$330,$J$324:$R$324,0))</f>
        <v>0</v>
      </c>
      <c r="AD361" s="769" cm="1">
        <f t="array" ref="AD361">INDEX($H361:$K361,0,MATCH(AD$331,$H$331:$K$331,0))*INDEX($J$325:$R$328,MATCH(AD$331,$I$325:$I$328,0),MATCH(AD$330,$J$324:$R$324,0))</f>
        <v>0</v>
      </c>
      <c r="AE361" s="769" cm="1">
        <f t="array" ref="AE361">INDEX($H361:$K361,0,MATCH(AE$331,$H$331:$K$331,0))*INDEX($J$325:$R$328,MATCH(AE$331,$I$325:$I$328,0),MATCH(AE$330,$J$324:$R$324,0))</f>
        <v>0</v>
      </c>
      <c r="AF361" s="769" cm="1">
        <f t="array" ref="AF361">INDEX($H361:$K361,0,MATCH(AF$331,$H$331:$K$331,0))*INDEX($J$325:$R$328,MATCH(AF$331,$I$325:$I$328,0),MATCH(AF$330,$J$324:$R$324,0))</f>
        <v>0</v>
      </c>
      <c r="AG361" s="769" cm="1">
        <f t="array" ref="AG361">INDEX($H361:$K361,0,MATCH(AG$331,$H$331:$K$331,0))*INDEX($J$325:$R$328,MATCH(AG$331,$I$325:$I$328,0),MATCH(AG$330,$J$324:$R$324,0))</f>
        <v>0</v>
      </c>
      <c r="AH361" s="769" cm="1">
        <f t="array" ref="AH361">INDEX($H361:$K361,0,MATCH(AH$331,$H$331:$K$331,0))*INDEX($J$325:$R$328,MATCH(AH$331,$I$325:$I$328,0),MATCH(AH$330,$J$324:$R$324,0))</f>
        <v>0</v>
      </c>
      <c r="AI361" s="769" cm="1">
        <f t="array" ref="AI361">INDEX($H361:$K361,0,MATCH(AI$331,$H$331:$K$331,0))*INDEX($J$325:$R$328,MATCH(AI$331,$I$325:$I$328,0),MATCH(AI$330,$J$324:$R$324,0))</f>
        <v>0</v>
      </c>
      <c r="AJ361" s="769" cm="1">
        <f t="array" ref="AJ361">INDEX($H361:$K361,0,MATCH(AJ$331,$H$331:$K$331,0))*INDEX($J$325:$R$328,MATCH(AJ$331,$I$325:$I$328,0),MATCH(AJ$330,$J$324:$R$324,0))</f>
        <v>0</v>
      </c>
      <c r="AK361" s="769" cm="1">
        <f t="array" ref="AK361">INDEX($H361:$K361,0,MATCH(AK$331,$H$331:$K$331,0))*INDEX($J$325:$R$328,MATCH(AK$331,$I$325:$I$328,0),MATCH(AK$330,$J$324:$R$324,0))</f>
        <v>0</v>
      </c>
      <c r="AL361" s="769" cm="1">
        <f t="array" ref="AL361">INDEX($H361:$K361,0,MATCH(AL$331,$H$331:$K$331,0))*INDEX($J$325:$R$328,MATCH(AL$331,$I$325:$I$328,0),MATCH(AL$330,$J$324:$R$324,0))</f>
        <v>0</v>
      </c>
      <c r="AM361" s="769" cm="1">
        <f t="array" ref="AM361">INDEX($H361:$K361,0,MATCH(AM$331,$H$331:$K$331,0))*INDEX($J$325:$R$328,MATCH(AM$331,$I$325:$I$328,0),MATCH(AM$330,$J$324:$R$324,0))</f>
        <v>0</v>
      </c>
      <c r="AN361" s="769" cm="1">
        <f t="array" ref="AN361">INDEX($H361:$K361,0,MATCH(AN$331,$H$331:$K$331,0))*INDEX($J$325:$R$328,MATCH(AN$331,$I$325:$I$328,0),MATCH(AN$330,$J$324:$R$324,0))</f>
        <v>0</v>
      </c>
      <c r="AO361" s="769" cm="1">
        <f t="array" ref="AO361">INDEX($H361:$K361,0,MATCH(AO$331,$H$331:$K$331,0))*INDEX($J$325:$R$328,MATCH(AO$331,$I$325:$I$328,0),MATCH(AO$330,$J$324:$R$324,0))</f>
        <v>0</v>
      </c>
      <c r="AP361" s="769" cm="1">
        <f t="array" ref="AP361">INDEX($H361:$K361,0,MATCH(AP$331,$H$331:$K$331,0))*INDEX($J$325:$R$328,MATCH(AP$331,$I$325:$I$328,0),MATCH(AP$330,$J$324:$R$324,0))</f>
        <v>0</v>
      </c>
      <c r="AQ361" s="769" cm="1">
        <f t="array" ref="AQ361">INDEX($H361:$K361,0,MATCH(AQ$331,$H$331:$K$331,0))*INDEX($J$325:$R$328,MATCH(AQ$331,$I$325:$I$328,0),MATCH(AQ$330,$J$324:$R$324,0))</f>
        <v>0</v>
      </c>
      <c r="AR361" s="769" cm="1">
        <f t="array" ref="AR361">INDEX($H361:$K361,0,MATCH(AR$331,$H$331:$K$331,0))*INDEX($J$325:$R$328,MATCH(AR$331,$I$325:$I$328,0),MATCH(AR$330,$J$324:$R$324,0))</f>
        <v>0</v>
      </c>
      <c r="AS361" s="769" cm="1">
        <f t="array" ref="AS361">INDEX($H361:$K361,0,MATCH(AS$331,$H$331:$K$331,0))*INDEX($J$325:$R$328,MATCH(AS$331,$I$325:$I$328,0),MATCH(AS$330,$J$324:$R$324,0))</f>
        <v>0</v>
      </c>
      <c r="AT361" s="769" cm="1">
        <f t="array" ref="AT361">INDEX($H361:$K361,0,MATCH(AT$331,$H$331:$K$331,0))*INDEX($J$325:$R$328,MATCH(AT$331,$I$325:$I$328,0),MATCH(AT$330,$J$324:$R$324,0))</f>
        <v>0</v>
      </c>
      <c r="AU361" s="769"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0"/>
        <v>YYWNWl</v>
      </c>
      <c r="H362" s="226">
        <v>1</v>
      </c>
      <c r="I362" s="226">
        <v>1</v>
      </c>
      <c r="J362" s="226">
        <v>2</v>
      </c>
      <c r="K362" s="226">
        <v>1</v>
      </c>
      <c r="L362" s="769" cm="1">
        <f t="array" ref="L362">INDEX($H362:$K362,0,MATCH(L$331,$H$331:$K$331,0))*INDEX($J$325:$R$328,MATCH(L$331,$I$325:$I$328,0),MATCH(L$330,$J$324:$R$324,0))</f>
        <v>2</v>
      </c>
      <c r="M362" s="769" cm="1">
        <f t="array" ref="M362">INDEX($H362:$K362,0,MATCH(M$331,$H$331:$K$331,0))*INDEX($J$325:$R$328,MATCH(M$331,$I$325:$I$328,0),MATCH(M$330,$J$324:$R$324,0))</f>
        <v>1</v>
      </c>
      <c r="N362" s="769" cm="1">
        <f t="array" ref="N362">INDEX($H362:$K362,0,MATCH(N$331,$H$331:$K$331,0))*INDEX($J$325:$R$328,MATCH(N$331,$I$325:$I$328,0),MATCH(N$330,$J$324:$R$324,0))</f>
        <v>2</v>
      </c>
      <c r="O362" s="769" cm="1">
        <f t="array" ref="O362">INDEX($H362:$K362,0,MATCH(O$331,$H$331:$K$331,0))*INDEX($J$325:$R$328,MATCH(O$331,$I$325:$I$328,0),MATCH(O$330,$J$324:$R$324,0))</f>
        <v>1</v>
      </c>
      <c r="P362" s="769" cm="1">
        <f t="array" ref="P362">INDEX($H362:$K362,0,MATCH(P$331,$H$331:$K$331,0))*INDEX($J$325:$R$328,MATCH(P$331,$I$325:$I$328,0),MATCH(P$330,$J$324:$R$324,0))</f>
        <v>2</v>
      </c>
      <c r="Q362" s="769" cm="1">
        <f t="array" ref="Q362">INDEX($H362:$K362,0,MATCH(Q$331,$H$331:$K$331,0))*INDEX($J$325:$R$328,MATCH(Q$331,$I$325:$I$328,0),MATCH(Q$330,$J$324:$R$324,0))</f>
        <v>1</v>
      </c>
      <c r="R362" s="769" cm="1">
        <f t="array" ref="R362">INDEX($H362:$K362,0,MATCH(R$331,$H$331:$K$331,0))*INDEX($J$325:$R$328,MATCH(R$331,$I$325:$I$328,0),MATCH(R$330,$J$324:$R$324,0))</f>
        <v>2</v>
      </c>
      <c r="S362" s="769" cm="1">
        <f t="array" ref="S362">INDEX($H362:$K362,0,MATCH(S$331,$H$331:$K$331,0))*INDEX($J$325:$R$328,MATCH(S$331,$I$325:$I$328,0),MATCH(S$330,$J$324:$R$324,0))</f>
        <v>1</v>
      </c>
      <c r="T362" s="769" cm="1">
        <f t="array" ref="T362">INDEX($H362:$K362,0,MATCH(T$331,$H$331:$K$331,0))*INDEX($J$325:$R$328,MATCH(T$331,$I$325:$I$328,0),MATCH(T$330,$J$324:$R$324,0))</f>
        <v>2</v>
      </c>
      <c r="U362" s="769" cm="1">
        <f t="array" ref="U362">INDEX($H362:$K362,0,MATCH(U$331,$H$331:$K$331,0))*INDEX($J$325:$R$328,MATCH(U$331,$I$325:$I$328,0),MATCH(U$330,$J$324:$R$324,0))</f>
        <v>1</v>
      </c>
      <c r="V362" s="769" cm="1">
        <f t="array" ref="V362">INDEX($H362:$K362,0,MATCH(V$331,$H$331:$K$331,0))*INDEX($J$325:$R$328,MATCH(V$331,$I$325:$I$328,0),MATCH(V$330,$J$324:$R$324,0))</f>
        <v>2</v>
      </c>
      <c r="W362" s="769" cm="1">
        <f t="array" ref="W362">INDEX($H362:$K362,0,MATCH(W$331,$H$331:$K$331,0))*INDEX($J$325:$R$328,MATCH(W$331,$I$325:$I$328,0),MATCH(W$330,$J$324:$R$324,0))</f>
        <v>1</v>
      </c>
      <c r="X362" s="769" cm="1">
        <f t="array" ref="X362">INDEX($H362:$K362,0,MATCH(X$331,$H$331:$K$331,0))*INDEX($J$325:$R$328,MATCH(X$331,$I$325:$I$328,0),MATCH(X$330,$J$324:$R$324,0))</f>
        <v>2</v>
      </c>
      <c r="Y362" s="769" cm="1">
        <f t="array" ref="Y362">INDEX($H362:$K362,0,MATCH(Y$331,$H$331:$K$331,0))*INDEX($J$325:$R$328,MATCH(Y$331,$I$325:$I$328,0),MATCH(Y$330,$J$324:$R$324,0))</f>
        <v>1</v>
      </c>
      <c r="Z362" s="769" cm="1">
        <f t="array" ref="Z362">INDEX($H362:$K362,0,MATCH(Z$331,$H$331:$K$331,0))*INDEX($J$325:$R$328,MATCH(Z$331,$I$325:$I$328,0),MATCH(Z$330,$J$324:$R$324,0))</f>
        <v>2</v>
      </c>
      <c r="AA362" s="769" cm="1">
        <f t="array" ref="AA362">INDEX($H362:$K362,0,MATCH(AA$331,$H$331:$K$331,0))*INDEX($J$325:$R$328,MATCH(AA$331,$I$325:$I$328,0),MATCH(AA$330,$J$324:$R$324,0))</f>
        <v>1</v>
      </c>
      <c r="AB362" s="769" cm="1">
        <f t="array" ref="AB362">INDEX($H362:$K362,0,MATCH(AB$331,$H$331:$K$331,0))*INDEX($J$325:$R$328,MATCH(AB$331,$I$325:$I$328,0),MATCH(AB$330,$J$324:$R$324,0))</f>
        <v>1</v>
      </c>
      <c r="AC362" s="769" cm="1">
        <f t="array" ref="AC362">INDEX($H362:$K362,0,MATCH(AC$331,$H$331:$K$331,0))*INDEX($J$325:$R$328,MATCH(AC$331,$I$325:$I$328,0),MATCH(AC$330,$J$324:$R$324,0))</f>
        <v>1</v>
      </c>
      <c r="AD362" s="769" cm="1">
        <f t="array" ref="AD362">INDEX($H362:$K362,0,MATCH(AD$331,$H$331:$K$331,0))*INDEX($J$325:$R$328,MATCH(AD$331,$I$325:$I$328,0),MATCH(AD$330,$J$324:$R$324,0))</f>
        <v>2</v>
      </c>
      <c r="AE362" s="769" cm="1">
        <f t="array" ref="AE362">INDEX($H362:$K362,0,MATCH(AE$331,$H$331:$K$331,0))*INDEX($J$325:$R$328,MATCH(AE$331,$I$325:$I$328,0),MATCH(AE$330,$J$324:$R$324,0))</f>
        <v>1</v>
      </c>
      <c r="AF362" s="769" cm="1">
        <f t="array" ref="AF362">INDEX($H362:$K362,0,MATCH(AF$331,$H$331:$K$331,0))*INDEX($J$325:$R$328,MATCH(AF$331,$I$325:$I$328,0),MATCH(AF$330,$J$324:$R$324,0))</f>
        <v>1</v>
      </c>
      <c r="AG362" s="769" cm="1">
        <f t="array" ref="AG362">INDEX($H362:$K362,0,MATCH(AG$331,$H$331:$K$331,0))*INDEX($J$325:$R$328,MATCH(AG$331,$I$325:$I$328,0),MATCH(AG$330,$J$324:$R$324,0))</f>
        <v>1</v>
      </c>
      <c r="AH362" s="769" cm="1">
        <f t="array" ref="AH362">INDEX($H362:$K362,0,MATCH(AH$331,$H$331:$K$331,0))*INDEX($J$325:$R$328,MATCH(AH$331,$I$325:$I$328,0),MATCH(AH$330,$J$324:$R$324,0))</f>
        <v>2</v>
      </c>
      <c r="AI362" s="769" cm="1">
        <f t="array" ref="AI362">INDEX($H362:$K362,0,MATCH(AI$331,$H$331:$K$331,0))*INDEX($J$325:$R$328,MATCH(AI$331,$I$325:$I$328,0),MATCH(AI$330,$J$324:$R$324,0))</f>
        <v>1</v>
      </c>
      <c r="AJ362" s="769" cm="1">
        <f t="array" ref="AJ362">INDEX($H362:$K362,0,MATCH(AJ$331,$H$331:$K$331,0))*INDEX($J$325:$R$328,MATCH(AJ$331,$I$325:$I$328,0),MATCH(AJ$330,$J$324:$R$324,0))</f>
        <v>1</v>
      </c>
      <c r="AK362" s="769" cm="1">
        <f t="array" ref="AK362">INDEX($H362:$K362,0,MATCH(AK$331,$H$331:$K$331,0))*INDEX($J$325:$R$328,MATCH(AK$331,$I$325:$I$328,0),MATCH(AK$330,$J$324:$R$324,0))</f>
        <v>1</v>
      </c>
      <c r="AL362" s="769" cm="1">
        <f t="array" ref="AL362">INDEX($H362:$K362,0,MATCH(AL$331,$H$331:$K$331,0))*INDEX($J$325:$R$328,MATCH(AL$331,$I$325:$I$328,0),MATCH(AL$330,$J$324:$R$324,0))</f>
        <v>2</v>
      </c>
      <c r="AM362" s="769" cm="1">
        <f t="array" ref="AM362">INDEX($H362:$K362,0,MATCH(AM$331,$H$331:$K$331,0))*INDEX($J$325:$R$328,MATCH(AM$331,$I$325:$I$328,0),MATCH(AM$330,$J$324:$R$324,0))</f>
        <v>1</v>
      </c>
      <c r="AN362" s="769" cm="1">
        <f t="array" ref="AN362">INDEX($H362:$K362,0,MATCH(AN$331,$H$331:$K$331,0))*INDEX($J$325:$R$328,MATCH(AN$331,$I$325:$I$328,0),MATCH(AN$330,$J$324:$R$324,0))</f>
        <v>1</v>
      </c>
      <c r="AO362" s="769" cm="1">
        <f t="array" ref="AO362">INDEX($H362:$K362,0,MATCH(AO$331,$H$331:$K$331,0))*INDEX($J$325:$R$328,MATCH(AO$331,$I$325:$I$328,0),MATCH(AO$330,$J$324:$R$324,0))</f>
        <v>1</v>
      </c>
      <c r="AP362" s="769" cm="1">
        <f t="array" ref="AP362">INDEX($H362:$K362,0,MATCH(AP$331,$H$331:$K$331,0))*INDEX($J$325:$R$328,MATCH(AP$331,$I$325:$I$328,0),MATCH(AP$330,$J$324:$R$324,0))</f>
        <v>2</v>
      </c>
      <c r="AQ362" s="769" cm="1">
        <f t="array" ref="AQ362">INDEX($H362:$K362,0,MATCH(AQ$331,$H$331:$K$331,0))*INDEX($J$325:$R$328,MATCH(AQ$331,$I$325:$I$328,0),MATCH(AQ$330,$J$324:$R$324,0))</f>
        <v>1</v>
      </c>
      <c r="AR362" s="769" cm="1">
        <f t="array" ref="AR362">INDEX($H362:$K362,0,MATCH(AR$331,$H$331:$K$331,0))*INDEX($J$325:$R$328,MATCH(AR$331,$I$325:$I$328,0),MATCH(AR$330,$J$324:$R$324,0))</f>
        <v>1</v>
      </c>
      <c r="AS362" s="769" cm="1">
        <f t="array" ref="AS362">INDEX($H362:$K362,0,MATCH(AS$331,$H$331:$K$331,0))*INDEX($J$325:$R$328,MATCH(AS$331,$I$325:$I$328,0),MATCH(AS$330,$J$324:$R$324,0))</f>
        <v>1</v>
      </c>
      <c r="AT362" s="769" cm="1">
        <f t="array" ref="AT362">INDEX($H362:$K362,0,MATCH(AT$331,$H$331:$K$331,0))*INDEX($J$325:$R$328,MATCH(AT$331,$I$325:$I$328,0),MATCH(AT$330,$J$324:$R$324,0))</f>
        <v>2</v>
      </c>
      <c r="AU362" s="769"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0"/>
        <v>YYLWNw</v>
      </c>
      <c r="H363" s="226">
        <v>1</v>
      </c>
      <c r="I363" s="226">
        <v>1</v>
      </c>
      <c r="J363" s="226">
        <v>1</v>
      </c>
      <c r="K363" s="226">
        <v>1</v>
      </c>
      <c r="L363" s="769" cm="1">
        <f t="array" ref="L363">INDEX($H363:$K363,0,MATCH(L$331,$H$331:$K$331,0))*INDEX($J$325:$R$328,MATCH(L$331,$I$325:$I$328,0),MATCH(L$330,$J$324:$R$324,0))</f>
        <v>2</v>
      </c>
      <c r="M363" s="769" cm="1">
        <f t="array" ref="M363">INDEX($H363:$K363,0,MATCH(M$331,$H$331:$K$331,0))*INDEX($J$325:$R$328,MATCH(M$331,$I$325:$I$328,0),MATCH(M$330,$J$324:$R$324,0))</f>
        <v>1</v>
      </c>
      <c r="N363" s="769" cm="1">
        <f t="array" ref="N363">INDEX($H363:$K363,0,MATCH(N$331,$H$331:$K$331,0))*INDEX($J$325:$R$328,MATCH(N$331,$I$325:$I$328,0),MATCH(N$330,$J$324:$R$324,0))</f>
        <v>1</v>
      </c>
      <c r="O363" s="769" cm="1">
        <f t="array" ref="O363">INDEX($H363:$K363,0,MATCH(O$331,$H$331:$K$331,0))*INDEX($J$325:$R$328,MATCH(O$331,$I$325:$I$328,0),MATCH(O$330,$J$324:$R$324,0))</f>
        <v>1</v>
      </c>
      <c r="P363" s="769" cm="1">
        <f t="array" ref="P363">INDEX($H363:$K363,0,MATCH(P$331,$H$331:$K$331,0))*INDEX($J$325:$R$328,MATCH(P$331,$I$325:$I$328,0),MATCH(P$330,$J$324:$R$324,0))</f>
        <v>2</v>
      </c>
      <c r="Q363" s="769" cm="1">
        <f t="array" ref="Q363">INDEX($H363:$K363,0,MATCH(Q$331,$H$331:$K$331,0))*INDEX($J$325:$R$328,MATCH(Q$331,$I$325:$I$328,0),MATCH(Q$330,$J$324:$R$324,0))</f>
        <v>1</v>
      </c>
      <c r="R363" s="769" cm="1">
        <f t="array" ref="R363">INDEX($H363:$K363,0,MATCH(R$331,$H$331:$K$331,0))*INDEX($J$325:$R$328,MATCH(R$331,$I$325:$I$328,0),MATCH(R$330,$J$324:$R$324,0))</f>
        <v>1</v>
      </c>
      <c r="S363" s="769" cm="1">
        <f t="array" ref="S363">INDEX($H363:$K363,0,MATCH(S$331,$H$331:$K$331,0))*INDEX($J$325:$R$328,MATCH(S$331,$I$325:$I$328,0),MATCH(S$330,$J$324:$R$324,0))</f>
        <v>1</v>
      </c>
      <c r="T363" s="769" cm="1">
        <f t="array" ref="T363">INDEX($H363:$K363,0,MATCH(T$331,$H$331:$K$331,0))*INDEX($J$325:$R$328,MATCH(T$331,$I$325:$I$328,0),MATCH(T$330,$J$324:$R$324,0))</f>
        <v>2</v>
      </c>
      <c r="U363" s="769" cm="1">
        <f t="array" ref="U363">INDEX($H363:$K363,0,MATCH(U$331,$H$331:$K$331,0))*INDEX($J$325:$R$328,MATCH(U$331,$I$325:$I$328,0),MATCH(U$330,$J$324:$R$324,0))</f>
        <v>1</v>
      </c>
      <c r="V363" s="769" cm="1">
        <f t="array" ref="V363">INDEX($H363:$K363,0,MATCH(V$331,$H$331:$K$331,0))*INDEX($J$325:$R$328,MATCH(V$331,$I$325:$I$328,0),MATCH(V$330,$J$324:$R$324,0))</f>
        <v>1</v>
      </c>
      <c r="W363" s="769" cm="1">
        <f t="array" ref="W363">INDEX($H363:$K363,0,MATCH(W$331,$H$331:$K$331,0))*INDEX($J$325:$R$328,MATCH(W$331,$I$325:$I$328,0),MATCH(W$330,$J$324:$R$324,0))</f>
        <v>1</v>
      </c>
      <c r="X363" s="769" cm="1">
        <f t="array" ref="X363">INDEX($H363:$K363,0,MATCH(X$331,$H$331:$K$331,0))*INDEX($J$325:$R$328,MATCH(X$331,$I$325:$I$328,0),MATCH(X$330,$J$324:$R$324,0))</f>
        <v>2</v>
      </c>
      <c r="Y363" s="769" cm="1">
        <f t="array" ref="Y363">INDEX($H363:$K363,0,MATCH(Y$331,$H$331:$K$331,0))*INDEX($J$325:$R$328,MATCH(Y$331,$I$325:$I$328,0),MATCH(Y$330,$J$324:$R$324,0))</f>
        <v>1</v>
      </c>
      <c r="Z363" s="769" cm="1">
        <f t="array" ref="Z363">INDEX($H363:$K363,0,MATCH(Z$331,$H$331:$K$331,0))*INDEX($J$325:$R$328,MATCH(Z$331,$I$325:$I$328,0),MATCH(Z$330,$J$324:$R$324,0))</f>
        <v>1</v>
      </c>
      <c r="AA363" s="769" cm="1">
        <f t="array" ref="AA363">INDEX($H363:$K363,0,MATCH(AA$331,$H$331:$K$331,0))*INDEX($J$325:$R$328,MATCH(AA$331,$I$325:$I$328,0),MATCH(AA$330,$J$324:$R$324,0))</f>
        <v>1</v>
      </c>
      <c r="AB363" s="769" cm="1">
        <f t="array" ref="AB363">INDEX($H363:$K363,0,MATCH(AB$331,$H$331:$K$331,0))*INDEX($J$325:$R$328,MATCH(AB$331,$I$325:$I$328,0),MATCH(AB$330,$J$324:$R$324,0))</f>
        <v>1</v>
      </c>
      <c r="AC363" s="769" cm="1">
        <f t="array" ref="AC363">INDEX($H363:$K363,0,MATCH(AC$331,$H$331:$K$331,0))*INDEX($J$325:$R$328,MATCH(AC$331,$I$325:$I$328,0),MATCH(AC$330,$J$324:$R$324,0))</f>
        <v>1</v>
      </c>
      <c r="AD363" s="769" cm="1">
        <f t="array" ref="AD363">INDEX($H363:$K363,0,MATCH(AD$331,$H$331:$K$331,0))*INDEX($J$325:$R$328,MATCH(AD$331,$I$325:$I$328,0),MATCH(AD$330,$J$324:$R$324,0))</f>
        <v>1</v>
      </c>
      <c r="AE363" s="769" cm="1">
        <f t="array" ref="AE363">INDEX($H363:$K363,0,MATCH(AE$331,$H$331:$K$331,0))*INDEX($J$325:$R$328,MATCH(AE$331,$I$325:$I$328,0),MATCH(AE$330,$J$324:$R$324,0))</f>
        <v>1</v>
      </c>
      <c r="AF363" s="769" cm="1">
        <f t="array" ref="AF363">INDEX($H363:$K363,0,MATCH(AF$331,$H$331:$K$331,0))*INDEX($J$325:$R$328,MATCH(AF$331,$I$325:$I$328,0),MATCH(AF$330,$J$324:$R$324,0))</f>
        <v>1</v>
      </c>
      <c r="AG363" s="769" cm="1">
        <f t="array" ref="AG363">INDEX($H363:$K363,0,MATCH(AG$331,$H$331:$K$331,0))*INDEX($J$325:$R$328,MATCH(AG$331,$I$325:$I$328,0),MATCH(AG$330,$J$324:$R$324,0))</f>
        <v>1</v>
      </c>
      <c r="AH363" s="769" cm="1">
        <f t="array" ref="AH363">INDEX($H363:$K363,0,MATCH(AH$331,$H$331:$K$331,0))*INDEX($J$325:$R$328,MATCH(AH$331,$I$325:$I$328,0),MATCH(AH$330,$J$324:$R$324,0))</f>
        <v>1</v>
      </c>
      <c r="AI363" s="769" cm="1">
        <f t="array" ref="AI363">INDEX($H363:$K363,0,MATCH(AI$331,$H$331:$K$331,0))*INDEX($J$325:$R$328,MATCH(AI$331,$I$325:$I$328,0),MATCH(AI$330,$J$324:$R$324,0))</f>
        <v>1</v>
      </c>
      <c r="AJ363" s="769" cm="1">
        <f t="array" ref="AJ363">INDEX($H363:$K363,0,MATCH(AJ$331,$H$331:$K$331,0))*INDEX($J$325:$R$328,MATCH(AJ$331,$I$325:$I$328,0),MATCH(AJ$330,$J$324:$R$324,0))</f>
        <v>1</v>
      </c>
      <c r="AK363" s="769" cm="1">
        <f t="array" ref="AK363">INDEX($H363:$K363,0,MATCH(AK$331,$H$331:$K$331,0))*INDEX($J$325:$R$328,MATCH(AK$331,$I$325:$I$328,0),MATCH(AK$330,$J$324:$R$324,0))</f>
        <v>1</v>
      </c>
      <c r="AL363" s="769" cm="1">
        <f t="array" ref="AL363">INDEX($H363:$K363,0,MATCH(AL$331,$H$331:$K$331,0))*INDEX($J$325:$R$328,MATCH(AL$331,$I$325:$I$328,0),MATCH(AL$330,$J$324:$R$324,0))</f>
        <v>1</v>
      </c>
      <c r="AM363" s="769" cm="1">
        <f t="array" ref="AM363">INDEX($H363:$K363,0,MATCH(AM$331,$H$331:$K$331,0))*INDEX($J$325:$R$328,MATCH(AM$331,$I$325:$I$328,0),MATCH(AM$330,$J$324:$R$324,0))</f>
        <v>1</v>
      </c>
      <c r="AN363" s="769" cm="1">
        <f t="array" ref="AN363">INDEX($H363:$K363,0,MATCH(AN$331,$H$331:$K$331,0))*INDEX($J$325:$R$328,MATCH(AN$331,$I$325:$I$328,0),MATCH(AN$330,$J$324:$R$324,0))</f>
        <v>1</v>
      </c>
      <c r="AO363" s="769" cm="1">
        <f t="array" ref="AO363">INDEX($H363:$K363,0,MATCH(AO$331,$H$331:$K$331,0))*INDEX($J$325:$R$328,MATCH(AO$331,$I$325:$I$328,0),MATCH(AO$330,$J$324:$R$324,0))</f>
        <v>1</v>
      </c>
      <c r="AP363" s="769" cm="1">
        <f t="array" ref="AP363">INDEX($H363:$K363,0,MATCH(AP$331,$H$331:$K$331,0))*INDEX($J$325:$R$328,MATCH(AP$331,$I$325:$I$328,0),MATCH(AP$330,$J$324:$R$324,0))</f>
        <v>1</v>
      </c>
      <c r="AQ363" s="769" cm="1">
        <f t="array" ref="AQ363">INDEX($H363:$K363,0,MATCH(AQ$331,$H$331:$K$331,0))*INDEX($J$325:$R$328,MATCH(AQ$331,$I$325:$I$328,0),MATCH(AQ$330,$J$324:$R$324,0))</f>
        <v>1</v>
      </c>
      <c r="AR363" s="769" cm="1">
        <f t="array" ref="AR363">INDEX($H363:$K363,0,MATCH(AR$331,$H$331:$K$331,0))*INDEX($J$325:$R$328,MATCH(AR$331,$I$325:$I$328,0),MATCH(AR$330,$J$324:$R$324,0))</f>
        <v>1</v>
      </c>
      <c r="AS363" s="769" cm="1">
        <f t="array" ref="AS363">INDEX($H363:$K363,0,MATCH(AS$331,$H$331:$K$331,0))*INDEX($J$325:$R$328,MATCH(AS$331,$I$325:$I$328,0),MATCH(AS$330,$J$324:$R$324,0))</f>
        <v>1</v>
      </c>
      <c r="AT363" s="769" cm="1">
        <f t="array" ref="AT363">INDEX($H363:$K363,0,MATCH(AT$331,$H$331:$K$331,0))*INDEX($J$325:$R$328,MATCH(AT$331,$I$325:$I$328,0),MATCH(AT$330,$J$324:$R$324,0))</f>
        <v>1</v>
      </c>
      <c r="AU363" s="769"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0"/>
        <v>YYWLWz</v>
      </c>
      <c r="H364" s="226">
        <v>1</v>
      </c>
      <c r="I364" s="226">
        <v>1</v>
      </c>
      <c r="J364" s="226">
        <v>2</v>
      </c>
      <c r="K364" s="226">
        <v>1</v>
      </c>
      <c r="L364" s="769" cm="1">
        <f t="array" ref="L364">INDEX($H364:$K364,0,MATCH(L$331,$H$331:$K$331,0))*INDEX($J$325:$R$328,MATCH(L$331,$I$325:$I$328,0),MATCH(L$330,$J$324:$R$324,0))</f>
        <v>2</v>
      </c>
      <c r="M364" s="769" cm="1">
        <f t="array" ref="M364">INDEX($H364:$K364,0,MATCH(M$331,$H$331:$K$331,0))*INDEX($J$325:$R$328,MATCH(M$331,$I$325:$I$328,0),MATCH(M$330,$J$324:$R$324,0))</f>
        <v>1</v>
      </c>
      <c r="N364" s="769" cm="1">
        <f t="array" ref="N364">INDEX($H364:$K364,0,MATCH(N$331,$H$331:$K$331,0))*INDEX($J$325:$R$328,MATCH(N$331,$I$325:$I$328,0),MATCH(N$330,$J$324:$R$324,0))</f>
        <v>2</v>
      </c>
      <c r="O364" s="769" cm="1">
        <f t="array" ref="O364">INDEX($H364:$K364,0,MATCH(O$331,$H$331:$K$331,0))*INDEX($J$325:$R$328,MATCH(O$331,$I$325:$I$328,0),MATCH(O$330,$J$324:$R$324,0))</f>
        <v>1</v>
      </c>
      <c r="P364" s="769" cm="1">
        <f t="array" ref="P364">INDEX($H364:$K364,0,MATCH(P$331,$H$331:$K$331,0))*INDEX($J$325:$R$328,MATCH(P$331,$I$325:$I$328,0),MATCH(P$330,$J$324:$R$324,0))</f>
        <v>2</v>
      </c>
      <c r="Q364" s="769" cm="1">
        <f t="array" ref="Q364">INDEX($H364:$K364,0,MATCH(Q$331,$H$331:$K$331,0))*INDEX($J$325:$R$328,MATCH(Q$331,$I$325:$I$328,0),MATCH(Q$330,$J$324:$R$324,0))</f>
        <v>1</v>
      </c>
      <c r="R364" s="769" cm="1">
        <f t="array" ref="R364">INDEX($H364:$K364,0,MATCH(R$331,$H$331:$K$331,0))*INDEX($J$325:$R$328,MATCH(R$331,$I$325:$I$328,0),MATCH(R$330,$J$324:$R$324,0))</f>
        <v>2</v>
      </c>
      <c r="S364" s="769" cm="1">
        <f t="array" ref="S364">INDEX($H364:$K364,0,MATCH(S$331,$H$331:$K$331,0))*INDEX($J$325:$R$328,MATCH(S$331,$I$325:$I$328,0),MATCH(S$330,$J$324:$R$324,0))</f>
        <v>1</v>
      </c>
      <c r="T364" s="769" cm="1">
        <f t="array" ref="T364">INDEX($H364:$K364,0,MATCH(T$331,$H$331:$K$331,0))*INDEX($J$325:$R$328,MATCH(T$331,$I$325:$I$328,0),MATCH(T$330,$J$324:$R$324,0))</f>
        <v>2</v>
      </c>
      <c r="U364" s="769" cm="1">
        <f t="array" ref="U364">INDEX($H364:$K364,0,MATCH(U$331,$H$331:$K$331,0))*INDEX($J$325:$R$328,MATCH(U$331,$I$325:$I$328,0),MATCH(U$330,$J$324:$R$324,0))</f>
        <v>1</v>
      </c>
      <c r="V364" s="769" cm="1">
        <f t="array" ref="V364">INDEX($H364:$K364,0,MATCH(V$331,$H$331:$K$331,0))*INDEX($J$325:$R$328,MATCH(V$331,$I$325:$I$328,0),MATCH(V$330,$J$324:$R$324,0))</f>
        <v>2</v>
      </c>
      <c r="W364" s="769" cm="1">
        <f t="array" ref="W364">INDEX($H364:$K364,0,MATCH(W$331,$H$331:$K$331,0))*INDEX($J$325:$R$328,MATCH(W$331,$I$325:$I$328,0),MATCH(W$330,$J$324:$R$324,0))</f>
        <v>1</v>
      </c>
      <c r="X364" s="769" cm="1">
        <f t="array" ref="X364">INDEX($H364:$K364,0,MATCH(X$331,$H$331:$K$331,0))*INDEX($J$325:$R$328,MATCH(X$331,$I$325:$I$328,0),MATCH(X$330,$J$324:$R$324,0))</f>
        <v>2</v>
      </c>
      <c r="Y364" s="769" cm="1">
        <f t="array" ref="Y364">INDEX($H364:$K364,0,MATCH(Y$331,$H$331:$K$331,0))*INDEX($J$325:$R$328,MATCH(Y$331,$I$325:$I$328,0),MATCH(Y$330,$J$324:$R$324,0))</f>
        <v>1</v>
      </c>
      <c r="Z364" s="769" cm="1">
        <f t="array" ref="Z364">INDEX($H364:$K364,0,MATCH(Z$331,$H$331:$K$331,0))*INDEX($J$325:$R$328,MATCH(Z$331,$I$325:$I$328,0),MATCH(Z$330,$J$324:$R$324,0))</f>
        <v>2</v>
      </c>
      <c r="AA364" s="769" cm="1">
        <f t="array" ref="AA364">INDEX($H364:$K364,0,MATCH(AA$331,$H$331:$K$331,0))*INDEX($J$325:$R$328,MATCH(AA$331,$I$325:$I$328,0),MATCH(AA$330,$J$324:$R$324,0))</f>
        <v>1</v>
      </c>
      <c r="AB364" s="769" cm="1">
        <f t="array" ref="AB364">INDEX($H364:$K364,0,MATCH(AB$331,$H$331:$K$331,0))*INDEX($J$325:$R$328,MATCH(AB$331,$I$325:$I$328,0),MATCH(AB$330,$J$324:$R$324,0))</f>
        <v>1</v>
      </c>
      <c r="AC364" s="769" cm="1">
        <f t="array" ref="AC364">INDEX($H364:$K364,0,MATCH(AC$331,$H$331:$K$331,0))*INDEX($J$325:$R$328,MATCH(AC$331,$I$325:$I$328,0),MATCH(AC$330,$J$324:$R$324,0))</f>
        <v>1</v>
      </c>
      <c r="AD364" s="769" cm="1">
        <f t="array" ref="AD364">INDEX($H364:$K364,0,MATCH(AD$331,$H$331:$K$331,0))*INDEX($J$325:$R$328,MATCH(AD$331,$I$325:$I$328,0),MATCH(AD$330,$J$324:$R$324,0))</f>
        <v>2</v>
      </c>
      <c r="AE364" s="769" cm="1">
        <f t="array" ref="AE364">INDEX($H364:$K364,0,MATCH(AE$331,$H$331:$K$331,0))*INDEX($J$325:$R$328,MATCH(AE$331,$I$325:$I$328,0),MATCH(AE$330,$J$324:$R$324,0))</f>
        <v>1</v>
      </c>
      <c r="AF364" s="769" cm="1">
        <f t="array" ref="AF364">INDEX($H364:$K364,0,MATCH(AF$331,$H$331:$K$331,0))*INDEX($J$325:$R$328,MATCH(AF$331,$I$325:$I$328,0),MATCH(AF$330,$J$324:$R$324,0))</f>
        <v>1</v>
      </c>
      <c r="AG364" s="769" cm="1">
        <f t="array" ref="AG364">INDEX($H364:$K364,0,MATCH(AG$331,$H$331:$K$331,0))*INDEX($J$325:$R$328,MATCH(AG$331,$I$325:$I$328,0),MATCH(AG$330,$J$324:$R$324,0))</f>
        <v>1</v>
      </c>
      <c r="AH364" s="769" cm="1">
        <f t="array" ref="AH364">INDEX($H364:$K364,0,MATCH(AH$331,$H$331:$K$331,0))*INDEX($J$325:$R$328,MATCH(AH$331,$I$325:$I$328,0),MATCH(AH$330,$J$324:$R$324,0))</f>
        <v>2</v>
      </c>
      <c r="AI364" s="769" cm="1">
        <f t="array" ref="AI364">INDEX($H364:$K364,0,MATCH(AI$331,$H$331:$K$331,0))*INDEX($J$325:$R$328,MATCH(AI$331,$I$325:$I$328,0),MATCH(AI$330,$J$324:$R$324,0))</f>
        <v>1</v>
      </c>
      <c r="AJ364" s="769" cm="1">
        <f t="array" ref="AJ364">INDEX($H364:$K364,0,MATCH(AJ$331,$H$331:$K$331,0))*INDEX($J$325:$R$328,MATCH(AJ$331,$I$325:$I$328,0),MATCH(AJ$330,$J$324:$R$324,0))</f>
        <v>1</v>
      </c>
      <c r="AK364" s="769" cm="1">
        <f t="array" ref="AK364">INDEX($H364:$K364,0,MATCH(AK$331,$H$331:$K$331,0))*INDEX($J$325:$R$328,MATCH(AK$331,$I$325:$I$328,0),MATCH(AK$330,$J$324:$R$324,0))</f>
        <v>1</v>
      </c>
      <c r="AL364" s="769" cm="1">
        <f t="array" ref="AL364">INDEX($H364:$K364,0,MATCH(AL$331,$H$331:$K$331,0))*INDEX($J$325:$R$328,MATCH(AL$331,$I$325:$I$328,0),MATCH(AL$330,$J$324:$R$324,0))</f>
        <v>2</v>
      </c>
      <c r="AM364" s="769" cm="1">
        <f t="array" ref="AM364">INDEX($H364:$K364,0,MATCH(AM$331,$H$331:$K$331,0))*INDEX($J$325:$R$328,MATCH(AM$331,$I$325:$I$328,0),MATCH(AM$330,$J$324:$R$324,0))</f>
        <v>1</v>
      </c>
      <c r="AN364" s="769" cm="1">
        <f t="array" ref="AN364">INDEX($H364:$K364,0,MATCH(AN$331,$H$331:$K$331,0))*INDEX($J$325:$R$328,MATCH(AN$331,$I$325:$I$328,0),MATCH(AN$330,$J$324:$R$324,0))</f>
        <v>1</v>
      </c>
      <c r="AO364" s="769" cm="1">
        <f t="array" ref="AO364">INDEX($H364:$K364,0,MATCH(AO$331,$H$331:$K$331,0))*INDEX($J$325:$R$328,MATCH(AO$331,$I$325:$I$328,0),MATCH(AO$330,$J$324:$R$324,0))</f>
        <v>1</v>
      </c>
      <c r="AP364" s="769" cm="1">
        <f t="array" ref="AP364">INDEX($H364:$K364,0,MATCH(AP$331,$H$331:$K$331,0))*INDEX($J$325:$R$328,MATCH(AP$331,$I$325:$I$328,0),MATCH(AP$330,$J$324:$R$324,0))</f>
        <v>2</v>
      </c>
      <c r="AQ364" s="769" cm="1">
        <f t="array" ref="AQ364">INDEX($H364:$K364,0,MATCH(AQ$331,$H$331:$K$331,0))*INDEX($J$325:$R$328,MATCH(AQ$331,$I$325:$I$328,0),MATCH(AQ$330,$J$324:$R$324,0))</f>
        <v>1</v>
      </c>
      <c r="AR364" s="769" cm="1">
        <f t="array" ref="AR364">INDEX($H364:$K364,0,MATCH(AR$331,$H$331:$K$331,0))*INDEX($J$325:$R$328,MATCH(AR$331,$I$325:$I$328,0),MATCH(AR$330,$J$324:$R$324,0))</f>
        <v>1</v>
      </c>
      <c r="AS364" s="769" cm="1">
        <f t="array" ref="AS364">INDEX($H364:$K364,0,MATCH(AS$331,$H$331:$K$331,0))*INDEX($J$325:$R$328,MATCH(AS$331,$I$325:$I$328,0),MATCH(AS$330,$J$324:$R$324,0))</f>
        <v>1</v>
      </c>
      <c r="AT364" s="769" cm="1">
        <f t="array" ref="AT364">INDEX($H364:$K364,0,MATCH(AT$331,$H$331:$K$331,0))*INDEX($J$325:$R$328,MATCH(AT$331,$I$325:$I$328,0),MATCH(AT$330,$J$324:$R$324,0))</f>
        <v>2</v>
      </c>
      <c r="AU364" s="769"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0"/>
        <v>YYNWLw</v>
      </c>
      <c r="H365" s="226">
        <v>1</v>
      </c>
      <c r="I365" s="226">
        <v>1</v>
      </c>
      <c r="J365" s="226">
        <v>1</v>
      </c>
      <c r="K365" s="226">
        <v>1</v>
      </c>
      <c r="L365" s="769" cm="1">
        <f t="array" ref="L365">INDEX($H365:$K365,0,MATCH(L$331,$H$331:$K$331,0))*INDEX($J$325:$R$328,MATCH(L$331,$I$325:$I$328,0),MATCH(L$330,$J$324:$R$324,0))</f>
        <v>2</v>
      </c>
      <c r="M365" s="769" cm="1">
        <f t="array" ref="M365">INDEX($H365:$K365,0,MATCH(M$331,$H$331:$K$331,0))*INDEX($J$325:$R$328,MATCH(M$331,$I$325:$I$328,0),MATCH(M$330,$J$324:$R$324,0))</f>
        <v>1</v>
      </c>
      <c r="N365" s="769" cm="1">
        <f t="array" ref="N365">INDEX($H365:$K365,0,MATCH(N$331,$H$331:$K$331,0))*INDEX($J$325:$R$328,MATCH(N$331,$I$325:$I$328,0),MATCH(N$330,$J$324:$R$324,0))</f>
        <v>1</v>
      </c>
      <c r="O365" s="769" cm="1">
        <f t="array" ref="O365">INDEX($H365:$K365,0,MATCH(O$331,$H$331:$K$331,0))*INDEX($J$325:$R$328,MATCH(O$331,$I$325:$I$328,0),MATCH(O$330,$J$324:$R$324,0))</f>
        <v>1</v>
      </c>
      <c r="P365" s="769" cm="1">
        <f t="array" ref="P365">INDEX($H365:$K365,0,MATCH(P$331,$H$331:$K$331,0))*INDEX($J$325:$R$328,MATCH(P$331,$I$325:$I$328,0),MATCH(P$330,$J$324:$R$324,0))</f>
        <v>2</v>
      </c>
      <c r="Q365" s="769" cm="1">
        <f t="array" ref="Q365">INDEX($H365:$K365,0,MATCH(Q$331,$H$331:$K$331,0))*INDEX($J$325:$R$328,MATCH(Q$331,$I$325:$I$328,0),MATCH(Q$330,$J$324:$R$324,0))</f>
        <v>1</v>
      </c>
      <c r="R365" s="769" cm="1">
        <f t="array" ref="R365">INDEX($H365:$K365,0,MATCH(R$331,$H$331:$K$331,0))*INDEX($J$325:$R$328,MATCH(R$331,$I$325:$I$328,0),MATCH(R$330,$J$324:$R$324,0))</f>
        <v>1</v>
      </c>
      <c r="S365" s="769" cm="1">
        <f t="array" ref="S365">INDEX($H365:$K365,0,MATCH(S$331,$H$331:$K$331,0))*INDEX($J$325:$R$328,MATCH(S$331,$I$325:$I$328,0),MATCH(S$330,$J$324:$R$324,0))</f>
        <v>1</v>
      </c>
      <c r="T365" s="769" cm="1">
        <f t="array" ref="T365">INDEX($H365:$K365,0,MATCH(T$331,$H$331:$K$331,0))*INDEX($J$325:$R$328,MATCH(T$331,$I$325:$I$328,0),MATCH(T$330,$J$324:$R$324,0))</f>
        <v>2</v>
      </c>
      <c r="U365" s="769" cm="1">
        <f t="array" ref="U365">INDEX($H365:$K365,0,MATCH(U$331,$H$331:$K$331,0))*INDEX($J$325:$R$328,MATCH(U$331,$I$325:$I$328,0),MATCH(U$330,$J$324:$R$324,0))</f>
        <v>1</v>
      </c>
      <c r="V365" s="769" cm="1">
        <f t="array" ref="V365">INDEX($H365:$K365,0,MATCH(V$331,$H$331:$K$331,0))*INDEX($J$325:$R$328,MATCH(V$331,$I$325:$I$328,0),MATCH(V$330,$J$324:$R$324,0))</f>
        <v>1</v>
      </c>
      <c r="W365" s="769" cm="1">
        <f t="array" ref="W365">INDEX($H365:$K365,0,MATCH(W$331,$H$331:$K$331,0))*INDEX($J$325:$R$328,MATCH(W$331,$I$325:$I$328,0),MATCH(W$330,$J$324:$R$324,0))</f>
        <v>1</v>
      </c>
      <c r="X365" s="769" cm="1">
        <f t="array" ref="X365">INDEX($H365:$K365,0,MATCH(X$331,$H$331:$K$331,0))*INDEX($J$325:$R$328,MATCH(X$331,$I$325:$I$328,0),MATCH(X$330,$J$324:$R$324,0))</f>
        <v>2</v>
      </c>
      <c r="Y365" s="769" cm="1">
        <f t="array" ref="Y365">INDEX($H365:$K365,0,MATCH(Y$331,$H$331:$K$331,0))*INDEX($J$325:$R$328,MATCH(Y$331,$I$325:$I$328,0),MATCH(Y$330,$J$324:$R$324,0))</f>
        <v>1</v>
      </c>
      <c r="Z365" s="769" cm="1">
        <f t="array" ref="Z365">INDEX($H365:$K365,0,MATCH(Z$331,$H$331:$K$331,0))*INDEX($J$325:$R$328,MATCH(Z$331,$I$325:$I$328,0),MATCH(Z$330,$J$324:$R$324,0))</f>
        <v>1</v>
      </c>
      <c r="AA365" s="769" cm="1">
        <f t="array" ref="AA365">INDEX($H365:$K365,0,MATCH(AA$331,$H$331:$K$331,0))*INDEX($J$325:$R$328,MATCH(AA$331,$I$325:$I$328,0),MATCH(AA$330,$J$324:$R$324,0))</f>
        <v>1</v>
      </c>
      <c r="AB365" s="769" cm="1">
        <f t="array" ref="AB365">INDEX($H365:$K365,0,MATCH(AB$331,$H$331:$K$331,0))*INDEX($J$325:$R$328,MATCH(AB$331,$I$325:$I$328,0),MATCH(AB$330,$J$324:$R$324,0))</f>
        <v>1</v>
      </c>
      <c r="AC365" s="769" cm="1">
        <f t="array" ref="AC365">INDEX($H365:$K365,0,MATCH(AC$331,$H$331:$K$331,0))*INDEX($J$325:$R$328,MATCH(AC$331,$I$325:$I$328,0),MATCH(AC$330,$J$324:$R$324,0))</f>
        <v>1</v>
      </c>
      <c r="AD365" s="769" cm="1">
        <f t="array" ref="AD365">INDEX($H365:$K365,0,MATCH(AD$331,$H$331:$K$331,0))*INDEX($J$325:$R$328,MATCH(AD$331,$I$325:$I$328,0),MATCH(AD$330,$J$324:$R$324,0))</f>
        <v>1</v>
      </c>
      <c r="AE365" s="769" cm="1">
        <f t="array" ref="AE365">INDEX($H365:$K365,0,MATCH(AE$331,$H$331:$K$331,0))*INDEX($J$325:$R$328,MATCH(AE$331,$I$325:$I$328,0),MATCH(AE$330,$J$324:$R$324,0))</f>
        <v>1</v>
      </c>
      <c r="AF365" s="769" cm="1">
        <f t="array" ref="AF365">INDEX($H365:$K365,0,MATCH(AF$331,$H$331:$K$331,0))*INDEX($J$325:$R$328,MATCH(AF$331,$I$325:$I$328,0),MATCH(AF$330,$J$324:$R$324,0))</f>
        <v>1</v>
      </c>
      <c r="AG365" s="769" cm="1">
        <f t="array" ref="AG365">INDEX($H365:$K365,0,MATCH(AG$331,$H$331:$K$331,0))*INDEX($J$325:$R$328,MATCH(AG$331,$I$325:$I$328,0),MATCH(AG$330,$J$324:$R$324,0))</f>
        <v>1</v>
      </c>
      <c r="AH365" s="769" cm="1">
        <f t="array" ref="AH365">INDEX($H365:$K365,0,MATCH(AH$331,$H$331:$K$331,0))*INDEX($J$325:$R$328,MATCH(AH$331,$I$325:$I$328,0),MATCH(AH$330,$J$324:$R$324,0))</f>
        <v>1</v>
      </c>
      <c r="AI365" s="769" cm="1">
        <f t="array" ref="AI365">INDEX($H365:$K365,0,MATCH(AI$331,$H$331:$K$331,0))*INDEX($J$325:$R$328,MATCH(AI$331,$I$325:$I$328,0),MATCH(AI$330,$J$324:$R$324,0))</f>
        <v>1</v>
      </c>
      <c r="AJ365" s="769" cm="1">
        <f t="array" ref="AJ365">INDEX($H365:$K365,0,MATCH(AJ$331,$H$331:$K$331,0))*INDEX($J$325:$R$328,MATCH(AJ$331,$I$325:$I$328,0),MATCH(AJ$330,$J$324:$R$324,0))</f>
        <v>1</v>
      </c>
      <c r="AK365" s="769" cm="1">
        <f t="array" ref="AK365">INDEX($H365:$K365,0,MATCH(AK$331,$H$331:$K$331,0))*INDEX($J$325:$R$328,MATCH(AK$331,$I$325:$I$328,0),MATCH(AK$330,$J$324:$R$324,0))</f>
        <v>1</v>
      </c>
      <c r="AL365" s="769" cm="1">
        <f t="array" ref="AL365">INDEX($H365:$K365,0,MATCH(AL$331,$H$331:$K$331,0))*INDEX($J$325:$R$328,MATCH(AL$331,$I$325:$I$328,0),MATCH(AL$330,$J$324:$R$324,0))</f>
        <v>1</v>
      </c>
      <c r="AM365" s="769" cm="1">
        <f t="array" ref="AM365">INDEX($H365:$K365,0,MATCH(AM$331,$H$331:$K$331,0))*INDEX($J$325:$R$328,MATCH(AM$331,$I$325:$I$328,0),MATCH(AM$330,$J$324:$R$324,0))</f>
        <v>1</v>
      </c>
      <c r="AN365" s="769" cm="1">
        <f t="array" ref="AN365">INDEX($H365:$K365,0,MATCH(AN$331,$H$331:$K$331,0))*INDEX($J$325:$R$328,MATCH(AN$331,$I$325:$I$328,0),MATCH(AN$330,$J$324:$R$324,0))</f>
        <v>1</v>
      </c>
      <c r="AO365" s="769" cm="1">
        <f t="array" ref="AO365">INDEX($H365:$K365,0,MATCH(AO$331,$H$331:$K$331,0))*INDEX($J$325:$R$328,MATCH(AO$331,$I$325:$I$328,0),MATCH(AO$330,$J$324:$R$324,0))</f>
        <v>1</v>
      </c>
      <c r="AP365" s="769" cm="1">
        <f t="array" ref="AP365">INDEX($H365:$K365,0,MATCH(AP$331,$H$331:$K$331,0))*INDEX($J$325:$R$328,MATCH(AP$331,$I$325:$I$328,0),MATCH(AP$330,$J$324:$R$324,0))</f>
        <v>1</v>
      </c>
      <c r="AQ365" s="769" cm="1">
        <f t="array" ref="AQ365">INDEX($H365:$K365,0,MATCH(AQ$331,$H$331:$K$331,0))*INDEX($J$325:$R$328,MATCH(AQ$331,$I$325:$I$328,0),MATCH(AQ$330,$J$324:$R$324,0))</f>
        <v>1</v>
      </c>
      <c r="AR365" s="769" cm="1">
        <f t="array" ref="AR365">INDEX($H365:$K365,0,MATCH(AR$331,$H$331:$K$331,0))*INDEX($J$325:$R$328,MATCH(AR$331,$I$325:$I$328,0),MATCH(AR$330,$J$324:$R$324,0))</f>
        <v>1</v>
      </c>
      <c r="AS365" s="769" cm="1">
        <f t="array" ref="AS365">INDEX($H365:$K365,0,MATCH(AS$331,$H$331:$K$331,0))*INDEX($J$325:$R$328,MATCH(AS$331,$I$325:$I$328,0),MATCH(AS$330,$J$324:$R$324,0))</f>
        <v>1</v>
      </c>
      <c r="AT365" s="769" cm="1">
        <f t="array" ref="AT365">INDEX($H365:$K365,0,MATCH(AT$331,$H$331:$K$331,0))*INDEX($J$325:$R$328,MATCH(AT$331,$I$325:$I$328,0),MATCH(AT$330,$J$324:$R$324,0))</f>
        <v>1</v>
      </c>
      <c r="AU365" s="769"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0"/>
        <v>AYAA2A1w</v>
      </c>
      <c r="H366" s="226">
        <v>1</v>
      </c>
      <c r="I366" s="226">
        <v>1</v>
      </c>
      <c r="J366" s="226">
        <v>2</v>
      </c>
      <c r="K366" s="226">
        <v>1</v>
      </c>
      <c r="L366" s="769" cm="1">
        <f t="array" ref="L366">INDEX($H366:$K366,0,MATCH(L$331,$H$331:$K$331,0))*INDEX($J$325:$R$328,MATCH(L$331,$I$325:$I$328,0),MATCH(L$330,$J$324:$R$324,0))</f>
        <v>2</v>
      </c>
      <c r="M366" s="769" cm="1">
        <f t="array" ref="M366">INDEX($H366:$K366,0,MATCH(M$331,$H$331:$K$331,0))*INDEX($J$325:$R$328,MATCH(M$331,$I$325:$I$328,0),MATCH(M$330,$J$324:$R$324,0))</f>
        <v>1</v>
      </c>
      <c r="N366" s="769" cm="1">
        <f t="array" ref="N366">INDEX($H366:$K366,0,MATCH(N$331,$H$331:$K$331,0))*INDEX($J$325:$R$328,MATCH(N$331,$I$325:$I$328,0),MATCH(N$330,$J$324:$R$324,0))</f>
        <v>2</v>
      </c>
      <c r="O366" s="769" cm="1">
        <f t="array" ref="O366">INDEX($H366:$K366,0,MATCH(O$331,$H$331:$K$331,0))*INDEX($J$325:$R$328,MATCH(O$331,$I$325:$I$328,0),MATCH(O$330,$J$324:$R$324,0))</f>
        <v>1</v>
      </c>
      <c r="P366" s="769" cm="1">
        <f t="array" ref="P366">INDEX($H366:$K366,0,MATCH(P$331,$H$331:$K$331,0))*INDEX($J$325:$R$328,MATCH(P$331,$I$325:$I$328,0),MATCH(P$330,$J$324:$R$324,0))</f>
        <v>2</v>
      </c>
      <c r="Q366" s="769" cm="1">
        <f t="array" ref="Q366">INDEX($H366:$K366,0,MATCH(Q$331,$H$331:$K$331,0))*INDEX($J$325:$R$328,MATCH(Q$331,$I$325:$I$328,0),MATCH(Q$330,$J$324:$R$324,0))</f>
        <v>1</v>
      </c>
      <c r="R366" s="769" cm="1">
        <f t="array" ref="R366">INDEX($H366:$K366,0,MATCH(R$331,$H$331:$K$331,0))*INDEX($J$325:$R$328,MATCH(R$331,$I$325:$I$328,0),MATCH(R$330,$J$324:$R$324,0))</f>
        <v>2</v>
      </c>
      <c r="S366" s="769" cm="1">
        <f t="array" ref="S366">INDEX($H366:$K366,0,MATCH(S$331,$H$331:$K$331,0))*INDEX($J$325:$R$328,MATCH(S$331,$I$325:$I$328,0),MATCH(S$330,$J$324:$R$324,0))</f>
        <v>1</v>
      </c>
      <c r="T366" s="769" cm="1">
        <f t="array" ref="T366">INDEX($H366:$K366,0,MATCH(T$331,$H$331:$K$331,0))*INDEX($J$325:$R$328,MATCH(T$331,$I$325:$I$328,0),MATCH(T$330,$J$324:$R$324,0))</f>
        <v>2</v>
      </c>
      <c r="U366" s="769" cm="1">
        <f t="array" ref="U366">INDEX($H366:$K366,0,MATCH(U$331,$H$331:$K$331,0))*INDEX($J$325:$R$328,MATCH(U$331,$I$325:$I$328,0),MATCH(U$330,$J$324:$R$324,0))</f>
        <v>1</v>
      </c>
      <c r="V366" s="769" cm="1">
        <f t="array" ref="V366">INDEX($H366:$K366,0,MATCH(V$331,$H$331:$K$331,0))*INDEX($J$325:$R$328,MATCH(V$331,$I$325:$I$328,0),MATCH(V$330,$J$324:$R$324,0))</f>
        <v>2</v>
      </c>
      <c r="W366" s="769" cm="1">
        <f t="array" ref="W366">INDEX($H366:$K366,0,MATCH(W$331,$H$331:$K$331,0))*INDEX($J$325:$R$328,MATCH(W$331,$I$325:$I$328,0),MATCH(W$330,$J$324:$R$324,0))</f>
        <v>1</v>
      </c>
      <c r="X366" s="769" cm="1">
        <f t="array" ref="X366">INDEX($H366:$K366,0,MATCH(X$331,$H$331:$K$331,0))*INDEX($J$325:$R$328,MATCH(X$331,$I$325:$I$328,0),MATCH(X$330,$J$324:$R$324,0))</f>
        <v>2</v>
      </c>
      <c r="Y366" s="769" cm="1">
        <f t="array" ref="Y366">INDEX($H366:$K366,0,MATCH(Y$331,$H$331:$K$331,0))*INDEX($J$325:$R$328,MATCH(Y$331,$I$325:$I$328,0),MATCH(Y$330,$J$324:$R$324,0))</f>
        <v>1</v>
      </c>
      <c r="Z366" s="769" cm="1">
        <f t="array" ref="Z366">INDEX($H366:$K366,0,MATCH(Z$331,$H$331:$K$331,0))*INDEX($J$325:$R$328,MATCH(Z$331,$I$325:$I$328,0),MATCH(Z$330,$J$324:$R$324,0))</f>
        <v>2</v>
      </c>
      <c r="AA366" s="769" cm="1">
        <f t="array" ref="AA366">INDEX($H366:$K366,0,MATCH(AA$331,$H$331:$K$331,0))*INDEX($J$325:$R$328,MATCH(AA$331,$I$325:$I$328,0),MATCH(AA$330,$J$324:$R$324,0))</f>
        <v>1</v>
      </c>
      <c r="AB366" s="769" cm="1">
        <f t="array" ref="AB366">INDEX($H366:$K366,0,MATCH(AB$331,$H$331:$K$331,0))*INDEX($J$325:$R$328,MATCH(AB$331,$I$325:$I$328,0),MATCH(AB$330,$J$324:$R$324,0))</f>
        <v>1</v>
      </c>
      <c r="AC366" s="769" cm="1">
        <f t="array" ref="AC366">INDEX($H366:$K366,0,MATCH(AC$331,$H$331:$K$331,0))*INDEX($J$325:$R$328,MATCH(AC$331,$I$325:$I$328,0),MATCH(AC$330,$J$324:$R$324,0))</f>
        <v>1</v>
      </c>
      <c r="AD366" s="769" cm="1">
        <f t="array" ref="AD366">INDEX($H366:$K366,0,MATCH(AD$331,$H$331:$K$331,0))*INDEX($J$325:$R$328,MATCH(AD$331,$I$325:$I$328,0),MATCH(AD$330,$J$324:$R$324,0))</f>
        <v>2</v>
      </c>
      <c r="AE366" s="769" cm="1">
        <f t="array" ref="AE366">INDEX($H366:$K366,0,MATCH(AE$331,$H$331:$K$331,0))*INDEX($J$325:$R$328,MATCH(AE$331,$I$325:$I$328,0),MATCH(AE$330,$J$324:$R$324,0))</f>
        <v>1</v>
      </c>
      <c r="AF366" s="769" cm="1">
        <f t="array" ref="AF366">INDEX($H366:$K366,0,MATCH(AF$331,$H$331:$K$331,0))*INDEX($J$325:$R$328,MATCH(AF$331,$I$325:$I$328,0),MATCH(AF$330,$J$324:$R$324,0))</f>
        <v>1</v>
      </c>
      <c r="AG366" s="769" cm="1">
        <f t="array" ref="AG366">INDEX($H366:$K366,0,MATCH(AG$331,$H$331:$K$331,0))*INDEX($J$325:$R$328,MATCH(AG$331,$I$325:$I$328,0),MATCH(AG$330,$J$324:$R$324,0))</f>
        <v>1</v>
      </c>
      <c r="AH366" s="769" cm="1">
        <f t="array" ref="AH366">INDEX($H366:$K366,0,MATCH(AH$331,$H$331:$K$331,0))*INDEX($J$325:$R$328,MATCH(AH$331,$I$325:$I$328,0),MATCH(AH$330,$J$324:$R$324,0))</f>
        <v>2</v>
      </c>
      <c r="AI366" s="769" cm="1">
        <f t="array" ref="AI366">INDEX($H366:$K366,0,MATCH(AI$331,$H$331:$K$331,0))*INDEX($J$325:$R$328,MATCH(AI$331,$I$325:$I$328,0),MATCH(AI$330,$J$324:$R$324,0))</f>
        <v>1</v>
      </c>
      <c r="AJ366" s="769" cm="1">
        <f t="array" ref="AJ366">INDEX($H366:$K366,0,MATCH(AJ$331,$H$331:$K$331,0))*INDEX($J$325:$R$328,MATCH(AJ$331,$I$325:$I$328,0),MATCH(AJ$330,$J$324:$R$324,0))</f>
        <v>1</v>
      </c>
      <c r="AK366" s="769" cm="1">
        <f t="array" ref="AK366">INDEX($H366:$K366,0,MATCH(AK$331,$H$331:$K$331,0))*INDEX($J$325:$R$328,MATCH(AK$331,$I$325:$I$328,0),MATCH(AK$330,$J$324:$R$324,0))</f>
        <v>1</v>
      </c>
      <c r="AL366" s="769" cm="1">
        <f t="array" ref="AL366">INDEX($H366:$K366,0,MATCH(AL$331,$H$331:$K$331,0))*INDEX($J$325:$R$328,MATCH(AL$331,$I$325:$I$328,0),MATCH(AL$330,$J$324:$R$324,0))</f>
        <v>2</v>
      </c>
      <c r="AM366" s="769" cm="1">
        <f t="array" ref="AM366">INDEX($H366:$K366,0,MATCH(AM$331,$H$331:$K$331,0))*INDEX($J$325:$R$328,MATCH(AM$331,$I$325:$I$328,0),MATCH(AM$330,$J$324:$R$324,0))</f>
        <v>1</v>
      </c>
      <c r="AN366" s="769" cm="1">
        <f t="array" ref="AN366">INDEX($H366:$K366,0,MATCH(AN$331,$H$331:$K$331,0))*INDEX($J$325:$R$328,MATCH(AN$331,$I$325:$I$328,0),MATCH(AN$330,$J$324:$R$324,0))</f>
        <v>1</v>
      </c>
      <c r="AO366" s="769" cm="1">
        <f t="array" ref="AO366">INDEX($H366:$K366,0,MATCH(AO$331,$H$331:$K$331,0))*INDEX($J$325:$R$328,MATCH(AO$331,$I$325:$I$328,0),MATCH(AO$330,$J$324:$R$324,0))</f>
        <v>1</v>
      </c>
      <c r="AP366" s="769" cm="1">
        <f t="array" ref="AP366">INDEX($H366:$K366,0,MATCH(AP$331,$H$331:$K$331,0))*INDEX($J$325:$R$328,MATCH(AP$331,$I$325:$I$328,0),MATCH(AP$330,$J$324:$R$324,0))</f>
        <v>2</v>
      </c>
      <c r="AQ366" s="769" cm="1">
        <f t="array" ref="AQ366">INDEX($H366:$K366,0,MATCH(AQ$331,$H$331:$K$331,0))*INDEX($J$325:$R$328,MATCH(AQ$331,$I$325:$I$328,0),MATCH(AQ$330,$J$324:$R$324,0))</f>
        <v>1</v>
      </c>
      <c r="AR366" s="769" cm="1">
        <f t="array" ref="AR366">INDEX($H366:$K366,0,MATCH(AR$331,$H$331:$K$331,0))*INDEX($J$325:$R$328,MATCH(AR$331,$I$325:$I$328,0),MATCH(AR$330,$J$324:$R$324,0))</f>
        <v>1</v>
      </c>
      <c r="AS366" s="769" cm="1">
        <f t="array" ref="AS366">INDEX($H366:$K366,0,MATCH(AS$331,$H$331:$K$331,0))*INDEX($J$325:$R$328,MATCH(AS$331,$I$325:$I$328,0),MATCH(AS$330,$J$324:$R$324,0))</f>
        <v>1</v>
      </c>
      <c r="AT366" s="769" cm="1">
        <f t="array" ref="AT366">INDEX($H366:$K366,0,MATCH(AT$331,$H$331:$K$331,0))*INDEX($J$325:$R$328,MATCH(AT$331,$I$325:$I$328,0),MATCH(AT$330,$J$324:$R$324,0))</f>
        <v>2</v>
      </c>
      <c r="AU366" s="769"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0"/>
        <v>AAWA2A1a</v>
      </c>
      <c r="H367" s="226">
        <v>0</v>
      </c>
      <c r="I367" s="226">
        <v>0</v>
      </c>
      <c r="J367" s="226">
        <v>0</v>
      </c>
      <c r="K367" s="226">
        <v>0</v>
      </c>
      <c r="L367" s="769" cm="1">
        <f t="array" ref="L367">INDEX($H367:$K367,0,MATCH(L$331,$H$331:$K$331,0))*INDEX($J$325:$R$328,MATCH(L$331,$I$325:$I$328,0),MATCH(L$330,$J$324:$R$324,0))</f>
        <v>0</v>
      </c>
      <c r="M367" s="769" cm="1">
        <f t="array" ref="M367">INDEX($H367:$K367,0,MATCH(M$331,$H$331:$K$331,0))*INDEX($J$325:$R$328,MATCH(M$331,$I$325:$I$328,0),MATCH(M$330,$J$324:$R$324,0))</f>
        <v>0</v>
      </c>
      <c r="N367" s="769" cm="1">
        <f t="array" ref="N367">INDEX($H367:$K367,0,MATCH(N$331,$H$331:$K$331,0))*INDEX($J$325:$R$328,MATCH(N$331,$I$325:$I$328,0),MATCH(N$330,$J$324:$R$324,0))</f>
        <v>0</v>
      </c>
      <c r="O367" s="769" cm="1">
        <f t="array" ref="O367">INDEX($H367:$K367,0,MATCH(O$331,$H$331:$K$331,0))*INDEX($J$325:$R$328,MATCH(O$331,$I$325:$I$328,0),MATCH(O$330,$J$324:$R$324,0))</f>
        <v>0</v>
      </c>
      <c r="P367" s="769" cm="1">
        <f t="array" ref="P367">INDEX($H367:$K367,0,MATCH(P$331,$H$331:$K$331,0))*INDEX($J$325:$R$328,MATCH(P$331,$I$325:$I$328,0),MATCH(P$330,$J$324:$R$324,0))</f>
        <v>0</v>
      </c>
      <c r="Q367" s="769" cm="1">
        <f t="array" ref="Q367">INDEX($H367:$K367,0,MATCH(Q$331,$H$331:$K$331,0))*INDEX($J$325:$R$328,MATCH(Q$331,$I$325:$I$328,0),MATCH(Q$330,$J$324:$R$324,0))</f>
        <v>0</v>
      </c>
      <c r="R367" s="769" cm="1">
        <f t="array" ref="R367">INDEX($H367:$K367,0,MATCH(R$331,$H$331:$K$331,0))*INDEX($J$325:$R$328,MATCH(R$331,$I$325:$I$328,0),MATCH(R$330,$J$324:$R$324,0))</f>
        <v>0</v>
      </c>
      <c r="S367" s="769" cm="1">
        <f t="array" ref="S367">INDEX($H367:$K367,0,MATCH(S$331,$H$331:$K$331,0))*INDEX($J$325:$R$328,MATCH(S$331,$I$325:$I$328,0),MATCH(S$330,$J$324:$R$324,0))</f>
        <v>0</v>
      </c>
      <c r="T367" s="769" cm="1">
        <f t="array" ref="T367">INDEX($H367:$K367,0,MATCH(T$331,$H$331:$K$331,0))*INDEX($J$325:$R$328,MATCH(T$331,$I$325:$I$328,0),MATCH(T$330,$J$324:$R$324,0))</f>
        <v>0</v>
      </c>
      <c r="U367" s="769" cm="1">
        <f t="array" ref="U367">INDEX($H367:$K367,0,MATCH(U$331,$H$331:$K$331,0))*INDEX($J$325:$R$328,MATCH(U$331,$I$325:$I$328,0),MATCH(U$330,$J$324:$R$324,0))</f>
        <v>0</v>
      </c>
      <c r="V367" s="769" cm="1">
        <f t="array" ref="V367">INDEX($H367:$K367,0,MATCH(V$331,$H$331:$K$331,0))*INDEX($J$325:$R$328,MATCH(V$331,$I$325:$I$328,0),MATCH(V$330,$J$324:$R$324,0))</f>
        <v>0</v>
      </c>
      <c r="W367" s="769" cm="1">
        <f t="array" ref="W367">INDEX($H367:$K367,0,MATCH(W$331,$H$331:$K$331,0))*INDEX($J$325:$R$328,MATCH(W$331,$I$325:$I$328,0),MATCH(W$330,$J$324:$R$324,0))</f>
        <v>0</v>
      </c>
      <c r="X367" s="769" cm="1">
        <f t="array" ref="X367">INDEX($H367:$K367,0,MATCH(X$331,$H$331:$K$331,0))*INDEX($J$325:$R$328,MATCH(X$331,$I$325:$I$328,0),MATCH(X$330,$J$324:$R$324,0))</f>
        <v>0</v>
      </c>
      <c r="Y367" s="769" cm="1">
        <f t="array" ref="Y367">INDEX($H367:$K367,0,MATCH(Y$331,$H$331:$K$331,0))*INDEX($J$325:$R$328,MATCH(Y$331,$I$325:$I$328,0),MATCH(Y$330,$J$324:$R$324,0))</f>
        <v>0</v>
      </c>
      <c r="Z367" s="769" cm="1">
        <f t="array" ref="Z367">INDEX($H367:$K367,0,MATCH(Z$331,$H$331:$K$331,0))*INDEX($J$325:$R$328,MATCH(Z$331,$I$325:$I$328,0),MATCH(Z$330,$J$324:$R$324,0))</f>
        <v>0</v>
      </c>
      <c r="AA367" s="769" cm="1">
        <f t="array" ref="AA367">INDEX($H367:$K367,0,MATCH(AA$331,$H$331:$K$331,0))*INDEX($J$325:$R$328,MATCH(AA$331,$I$325:$I$328,0),MATCH(AA$330,$J$324:$R$324,0))</f>
        <v>0</v>
      </c>
      <c r="AB367" s="769" cm="1">
        <f t="array" ref="AB367">INDEX($H367:$K367,0,MATCH(AB$331,$H$331:$K$331,0))*INDEX($J$325:$R$328,MATCH(AB$331,$I$325:$I$328,0),MATCH(AB$330,$J$324:$R$324,0))</f>
        <v>0</v>
      </c>
      <c r="AC367" s="769" cm="1">
        <f t="array" ref="AC367">INDEX($H367:$K367,0,MATCH(AC$331,$H$331:$K$331,0))*INDEX($J$325:$R$328,MATCH(AC$331,$I$325:$I$328,0),MATCH(AC$330,$J$324:$R$324,0))</f>
        <v>0</v>
      </c>
      <c r="AD367" s="769" cm="1">
        <f t="array" ref="AD367">INDEX($H367:$K367,0,MATCH(AD$331,$H$331:$K$331,0))*INDEX($J$325:$R$328,MATCH(AD$331,$I$325:$I$328,0),MATCH(AD$330,$J$324:$R$324,0))</f>
        <v>0</v>
      </c>
      <c r="AE367" s="769" cm="1">
        <f t="array" ref="AE367">INDEX($H367:$K367,0,MATCH(AE$331,$H$331:$K$331,0))*INDEX($J$325:$R$328,MATCH(AE$331,$I$325:$I$328,0),MATCH(AE$330,$J$324:$R$324,0))</f>
        <v>0</v>
      </c>
      <c r="AF367" s="769" cm="1">
        <f t="array" ref="AF367">INDEX($H367:$K367,0,MATCH(AF$331,$H$331:$K$331,0))*INDEX($J$325:$R$328,MATCH(AF$331,$I$325:$I$328,0),MATCH(AF$330,$J$324:$R$324,0))</f>
        <v>0</v>
      </c>
      <c r="AG367" s="769" cm="1">
        <f t="array" ref="AG367">INDEX($H367:$K367,0,MATCH(AG$331,$H$331:$K$331,0))*INDEX($J$325:$R$328,MATCH(AG$331,$I$325:$I$328,0),MATCH(AG$330,$J$324:$R$324,0))</f>
        <v>0</v>
      </c>
      <c r="AH367" s="769" cm="1">
        <f t="array" ref="AH367">INDEX($H367:$K367,0,MATCH(AH$331,$H$331:$K$331,0))*INDEX($J$325:$R$328,MATCH(AH$331,$I$325:$I$328,0),MATCH(AH$330,$J$324:$R$324,0))</f>
        <v>0</v>
      </c>
      <c r="AI367" s="769" cm="1">
        <f t="array" ref="AI367">INDEX($H367:$K367,0,MATCH(AI$331,$H$331:$K$331,0))*INDEX($J$325:$R$328,MATCH(AI$331,$I$325:$I$328,0),MATCH(AI$330,$J$324:$R$324,0))</f>
        <v>0</v>
      </c>
      <c r="AJ367" s="769" cm="1">
        <f t="array" ref="AJ367">INDEX($H367:$K367,0,MATCH(AJ$331,$H$331:$K$331,0))*INDEX($J$325:$R$328,MATCH(AJ$331,$I$325:$I$328,0),MATCH(AJ$330,$J$324:$R$324,0))</f>
        <v>0</v>
      </c>
      <c r="AK367" s="769" cm="1">
        <f t="array" ref="AK367">INDEX($H367:$K367,0,MATCH(AK$331,$H$331:$K$331,0))*INDEX($J$325:$R$328,MATCH(AK$331,$I$325:$I$328,0),MATCH(AK$330,$J$324:$R$324,0))</f>
        <v>0</v>
      </c>
      <c r="AL367" s="769" cm="1">
        <f t="array" ref="AL367">INDEX($H367:$K367,0,MATCH(AL$331,$H$331:$K$331,0))*INDEX($J$325:$R$328,MATCH(AL$331,$I$325:$I$328,0),MATCH(AL$330,$J$324:$R$324,0))</f>
        <v>0</v>
      </c>
      <c r="AM367" s="769" cm="1">
        <f t="array" ref="AM367">INDEX($H367:$K367,0,MATCH(AM$331,$H$331:$K$331,0))*INDEX($J$325:$R$328,MATCH(AM$331,$I$325:$I$328,0),MATCH(AM$330,$J$324:$R$324,0))</f>
        <v>0</v>
      </c>
      <c r="AN367" s="769" cm="1">
        <f t="array" ref="AN367">INDEX($H367:$K367,0,MATCH(AN$331,$H$331:$K$331,0))*INDEX($J$325:$R$328,MATCH(AN$331,$I$325:$I$328,0),MATCH(AN$330,$J$324:$R$324,0))</f>
        <v>0</v>
      </c>
      <c r="AO367" s="769" cm="1">
        <f t="array" ref="AO367">INDEX($H367:$K367,0,MATCH(AO$331,$H$331:$K$331,0))*INDEX($J$325:$R$328,MATCH(AO$331,$I$325:$I$328,0),MATCH(AO$330,$J$324:$R$324,0))</f>
        <v>0</v>
      </c>
      <c r="AP367" s="769" cm="1">
        <f t="array" ref="AP367">INDEX($H367:$K367,0,MATCH(AP$331,$H$331:$K$331,0))*INDEX($J$325:$R$328,MATCH(AP$331,$I$325:$I$328,0),MATCH(AP$330,$J$324:$R$324,0))</f>
        <v>0</v>
      </c>
      <c r="AQ367" s="769" cm="1">
        <f t="array" ref="AQ367">INDEX($H367:$K367,0,MATCH(AQ$331,$H$331:$K$331,0))*INDEX($J$325:$R$328,MATCH(AQ$331,$I$325:$I$328,0),MATCH(AQ$330,$J$324:$R$324,0))</f>
        <v>0</v>
      </c>
      <c r="AR367" s="769" cm="1">
        <f t="array" ref="AR367">INDEX($H367:$K367,0,MATCH(AR$331,$H$331:$K$331,0))*INDEX($J$325:$R$328,MATCH(AR$331,$I$325:$I$328,0),MATCH(AR$330,$J$324:$R$324,0))</f>
        <v>0</v>
      </c>
      <c r="AS367" s="769" cm="1">
        <f t="array" ref="AS367">INDEX($H367:$K367,0,MATCH(AS$331,$H$331:$K$331,0))*INDEX($J$325:$R$328,MATCH(AS$331,$I$325:$I$328,0),MATCH(AS$330,$J$324:$R$324,0))</f>
        <v>0</v>
      </c>
      <c r="AT367" s="769" cm="1">
        <f t="array" ref="AT367">INDEX($H367:$K367,0,MATCH(AT$331,$H$331:$K$331,0))*INDEX($J$325:$R$328,MATCH(AT$331,$I$325:$I$328,0),MATCH(AT$330,$J$324:$R$324,0))</f>
        <v>0</v>
      </c>
      <c r="AU367" s="769"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0"/>
        <v>AAAWA1a</v>
      </c>
      <c r="H368" s="226">
        <v>0</v>
      </c>
      <c r="I368" s="226">
        <v>0</v>
      </c>
      <c r="J368" s="226">
        <v>0</v>
      </c>
      <c r="K368" s="226">
        <v>0</v>
      </c>
      <c r="L368" s="769" cm="1">
        <f t="array" ref="L368">INDEX($H368:$K368,0,MATCH(L$331,$H$331:$K$331,0))*INDEX($J$325:$R$328,MATCH(L$331,$I$325:$I$328,0),MATCH(L$330,$J$324:$R$324,0))</f>
        <v>0</v>
      </c>
      <c r="M368" s="769" cm="1">
        <f t="array" ref="M368">INDEX($H368:$K368,0,MATCH(M$331,$H$331:$K$331,0))*INDEX($J$325:$R$328,MATCH(M$331,$I$325:$I$328,0),MATCH(M$330,$J$324:$R$324,0))</f>
        <v>0</v>
      </c>
      <c r="N368" s="769" cm="1">
        <f t="array" ref="N368">INDEX($H368:$K368,0,MATCH(N$331,$H$331:$K$331,0))*INDEX($J$325:$R$328,MATCH(N$331,$I$325:$I$328,0),MATCH(N$330,$J$324:$R$324,0))</f>
        <v>0</v>
      </c>
      <c r="O368" s="769" cm="1">
        <f t="array" ref="O368">INDEX($H368:$K368,0,MATCH(O$331,$H$331:$K$331,0))*INDEX($J$325:$R$328,MATCH(O$331,$I$325:$I$328,0),MATCH(O$330,$J$324:$R$324,0))</f>
        <v>0</v>
      </c>
      <c r="P368" s="769" cm="1">
        <f t="array" ref="P368">INDEX($H368:$K368,0,MATCH(P$331,$H$331:$K$331,0))*INDEX($J$325:$R$328,MATCH(P$331,$I$325:$I$328,0),MATCH(P$330,$J$324:$R$324,0))</f>
        <v>0</v>
      </c>
      <c r="Q368" s="769" cm="1">
        <f t="array" ref="Q368">INDEX($H368:$K368,0,MATCH(Q$331,$H$331:$K$331,0))*INDEX($J$325:$R$328,MATCH(Q$331,$I$325:$I$328,0),MATCH(Q$330,$J$324:$R$324,0))</f>
        <v>0</v>
      </c>
      <c r="R368" s="769" cm="1">
        <f t="array" ref="R368">INDEX($H368:$K368,0,MATCH(R$331,$H$331:$K$331,0))*INDEX($J$325:$R$328,MATCH(R$331,$I$325:$I$328,0),MATCH(R$330,$J$324:$R$324,0))</f>
        <v>0</v>
      </c>
      <c r="S368" s="769" cm="1">
        <f t="array" ref="S368">INDEX($H368:$K368,0,MATCH(S$331,$H$331:$K$331,0))*INDEX($J$325:$R$328,MATCH(S$331,$I$325:$I$328,0),MATCH(S$330,$J$324:$R$324,0))</f>
        <v>0</v>
      </c>
      <c r="T368" s="769" cm="1">
        <f t="array" ref="T368">INDEX($H368:$K368,0,MATCH(T$331,$H$331:$K$331,0))*INDEX($J$325:$R$328,MATCH(T$331,$I$325:$I$328,0),MATCH(T$330,$J$324:$R$324,0))</f>
        <v>0</v>
      </c>
      <c r="U368" s="769" cm="1">
        <f t="array" ref="U368">INDEX($H368:$K368,0,MATCH(U$331,$H$331:$K$331,0))*INDEX($J$325:$R$328,MATCH(U$331,$I$325:$I$328,0),MATCH(U$330,$J$324:$R$324,0))</f>
        <v>0</v>
      </c>
      <c r="V368" s="769" cm="1">
        <f t="array" ref="V368">INDEX($H368:$K368,0,MATCH(V$331,$H$331:$K$331,0))*INDEX($J$325:$R$328,MATCH(V$331,$I$325:$I$328,0),MATCH(V$330,$J$324:$R$324,0))</f>
        <v>0</v>
      </c>
      <c r="W368" s="769" cm="1">
        <f t="array" ref="W368">INDEX($H368:$K368,0,MATCH(W$331,$H$331:$K$331,0))*INDEX($J$325:$R$328,MATCH(W$331,$I$325:$I$328,0),MATCH(W$330,$J$324:$R$324,0))</f>
        <v>0</v>
      </c>
      <c r="X368" s="769" cm="1">
        <f t="array" ref="X368">INDEX($H368:$K368,0,MATCH(X$331,$H$331:$K$331,0))*INDEX($J$325:$R$328,MATCH(X$331,$I$325:$I$328,0),MATCH(X$330,$J$324:$R$324,0))</f>
        <v>0</v>
      </c>
      <c r="Y368" s="769" cm="1">
        <f t="array" ref="Y368">INDEX($H368:$K368,0,MATCH(Y$331,$H$331:$K$331,0))*INDEX($J$325:$R$328,MATCH(Y$331,$I$325:$I$328,0),MATCH(Y$330,$J$324:$R$324,0))</f>
        <v>0</v>
      </c>
      <c r="Z368" s="769" cm="1">
        <f t="array" ref="Z368">INDEX($H368:$K368,0,MATCH(Z$331,$H$331:$K$331,0))*INDEX($J$325:$R$328,MATCH(Z$331,$I$325:$I$328,0),MATCH(Z$330,$J$324:$R$324,0))</f>
        <v>0</v>
      </c>
      <c r="AA368" s="769" cm="1">
        <f t="array" ref="AA368">INDEX($H368:$K368,0,MATCH(AA$331,$H$331:$K$331,0))*INDEX($J$325:$R$328,MATCH(AA$331,$I$325:$I$328,0),MATCH(AA$330,$J$324:$R$324,0))</f>
        <v>0</v>
      </c>
      <c r="AB368" s="769" cm="1">
        <f t="array" ref="AB368">INDEX($H368:$K368,0,MATCH(AB$331,$H$331:$K$331,0))*INDEX($J$325:$R$328,MATCH(AB$331,$I$325:$I$328,0),MATCH(AB$330,$J$324:$R$324,0))</f>
        <v>0</v>
      </c>
      <c r="AC368" s="769" cm="1">
        <f t="array" ref="AC368">INDEX($H368:$K368,0,MATCH(AC$331,$H$331:$K$331,0))*INDEX($J$325:$R$328,MATCH(AC$331,$I$325:$I$328,0),MATCH(AC$330,$J$324:$R$324,0))</f>
        <v>0</v>
      </c>
      <c r="AD368" s="769" cm="1">
        <f t="array" ref="AD368">INDEX($H368:$K368,0,MATCH(AD$331,$H$331:$K$331,0))*INDEX($J$325:$R$328,MATCH(AD$331,$I$325:$I$328,0),MATCH(AD$330,$J$324:$R$324,0))</f>
        <v>0</v>
      </c>
      <c r="AE368" s="769" cm="1">
        <f t="array" ref="AE368">INDEX($H368:$K368,0,MATCH(AE$331,$H$331:$K$331,0))*INDEX($J$325:$R$328,MATCH(AE$331,$I$325:$I$328,0),MATCH(AE$330,$J$324:$R$324,0))</f>
        <v>0</v>
      </c>
      <c r="AF368" s="769" cm="1">
        <f t="array" ref="AF368">INDEX($H368:$K368,0,MATCH(AF$331,$H$331:$K$331,0))*INDEX($J$325:$R$328,MATCH(AF$331,$I$325:$I$328,0),MATCH(AF$330,$J$324:$R$324,0))</f>
        <v>0</v>
      </c>
      <c r="AG368" s="769" cm="1">
        <f t="array" ref="AG368">INDEX($H368:$K368,0,MATCH(AG$331,$H$331:$K$331,0))*INDEX($J$325:$R$328,MATCH(AG$331,$I$325:$I$328,0),MATCH(AG$330,$J$324:$R$324,0))</f>
        <v>0</v>
      </c>
      <c r="AH368" s="769" cm="1">
        <f t="array" ref="AH368">INDEX($H368:$K368,0,MATCH(AH$331,$H$331:$K$331,0))*INDEX($J$325:$R$328,MATCH(AH$331,$I$325:$I$328,0),MATCH(AH$330,$J$324:$R$324,0))</f>
        <v>0</v>
      </c>
      <c r="AI368" s="769" cm="1">
        <f t="array" ref="AI368">INDEX($H368:$K368,0,MATCH(AI$331,$H$331:$K$331,0))*INDEX($J$325:$R$328,MATCH(AI$331,$I$325:$I$328,0),MATCH(AI$330,$J$324:$R$324,0))</f>
        <v>0</v>
      </c>
      <c r="AJ368" s="769" cm="1">
        <f t="array" ref="AJ368">INDEX($H368:$K368,0,MATCH(AJ$331,$H$331:$K$331,0))*INDEX($J$325:$R$328,MATCH(AJ$331,$I$325:$I$328,0),MATCH(AJ$330,$J$324:$R$324,0))</f>
        <v>0</v>
      </c>
      <c r="AK368" s="769" cm="1">
        <f t="array" ref="AK368">INDEX($H368:$K368,0,MATCH(AK$331,$H$331:$K$331,0))*INDEX($J$325:$R$328,MATCH(AK$331,$I$325:$I$328,0),MATCH(AK$330,$J$324:$R$324,0))</f>
        <v>0</v>
      </c>
      <c r="AL368" s="769" cm="1">
        <f t="array" ref="AL368">INDEX($H368:$K368,0,MATCH(AL$331,$H$331:$K$331,0))*INDEX($J$325:$R$328,MATCH(AL$331,$I$325:$I$328,0),MATCH(AL$330,$J$324:$R$324,0))</f>
        <v>0</v>
      </c>
      <c r="AM368" s="769" cm="1">
        <f t="array" ref="AM368">INDEX($H368:$K368,0,MATCH(AM$331,$H$331:$K$331,0))*INDEX($J$325:$R$328,MATCH(AM$331,$I$325:$I$328,0),MATCH(AM$330,$J$324:$R$324,0))</f>
        <v>0</v>
      </c>
      <c r="AN368" s="769" cm="1">
        <f t="array" ref="AN368">INDEX($H368:$K368,0,MATCH(AN$331,$H$331:$K$331,0))*INDEX($J$325:$R$328,MATCH(AN$331,$I$325:$I$328,0),MATCH(AN$330,$J$324:$R$324,0))</f>
        <v>0</v>
      </c>
      <c r="AO368" s="769" cm="1">
        <f t="array" ref="AO368">INDEX($H368:$K368,0,MATCH(AO$331,$H$331:$K$331,0))*INDEX($J$325:$R$328,MATCH(AO$331,$I$325:$I$328,0),MATCH(AO$330,$J$324:$R$324,0))</f>
        <v>0</v>
      </c>
      <c r="AP368" s="769" cm="1">
        <f t="array" ref="AP368">INDEX($H368:$K368,0,MATCH(AP$331,$H$331:$K$331,0))*INDEX($J$325:$R$328,MATCH(AP$331,$I$325:$I$328,0),MATCH(AP$330,$J$324:$R$324,0))</f>
        <v>0</v>
      </c>
      <c r="AQ368" s="769" cm="1">
        <f t="array" ref="AQ368">INDEX($H368:$K368,0,MATCH(AQ$331,$H$331:$K$331,0))*INDEX($J$325:$R$328,MATCH(AQ$331,$I$325:$I$328,0),MATCH(AQ$330,$J$324:$R$324,0))</f>
        <v>0</v>
      </c>
      <c r="AR368" s="769" cm="1">
        <f t="array" ref="AR368">INDEX($H368:$K368,0,MATCH(AR$331,$H$331:$K$331,0))*INDEX($J$325:$R$328,MATCH(AR$331,$I$325:$I$328,0),MATCH(AR$330,$J$324:$R$324,0))</f>
        <v>0</v>
      </c>
      <c r="AS368" s="769" cm="1">
        <f t="array" ref="AS368">INDEX($H368:$K368,0,MATCH(AS$331,$H$331:$K$331,0))*INDEX($J$325:$R$328,MATCH(AS$331,$I$325:$I$328,0),MATCH(AS$330,$J$324:$R$324,0))</f>
        <v>0</v>
      </c>
      <c r="AT368" s="769" cm="1">
        <f t="array" ref="AT368">INDEX($H368:$K368,0,MATCH(AT$331,$H$331:$K$331,0))*INDEX($J$325:$R$328,MATCH(AT$331,$I$325:$I$328,0),MATCH(AT$330,$J$324:$R$324,0))</f>
        <v>0</v>
      </c>
      <c r="AU368" s="769"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0"/>
        <v>YAAA2Wa</v>
      </c>
      <c r="H369" s="226">
        <v>0</v>
      </c>
      <c r="I369" s="226">
        <v>0</v>
      </c>
      <c r="J369" s="226">
        <v>0</v>
      </c>
      <c r="K369" s="226">
        <v>0</v>
      </c>
      <c r="L369" s="769" cm="1">
        <f t="array" ref="L369">INDEX($H369:$K369,0,MATCH(L$331,$H$331:$K$331,0))*INDEX($J$325:$R$328,MATCH(L$331,$I$325:$I$328,0),MATCH(L$330,$J$324:$R$324,0))</f>
        <v>0</v>
      </c>
      <c r="M369" s="769" cm="1">
        <f t="array" ref="M369">INDEX($H369:$K369,0,MATCH(M$331,$H$331:$K$331,0))*INDEX($J$325:$R$328,MATCH(M$331,$I$325:$I$328,0),MATCH(M$330,$J$324:$R$324,0))</f>
        <v>0</v>
      </c>
      <c r="N369" s="769" cm="1">
        <f t="array" ref="N369">INDEX($H369:$K369,0,MATCH(N$331,$H$331:$K$331,0))*INDEX($J$325:$R$328,MATCH(N$331,$I$325:$I$328,0),MATCH(N$330,$J$324:$R$324,0))</f>
        <v>0</v>
      </c>
      <c r="O369" s="769" cm="1">
        <f t="array" ref="O369">INDEX($H369:$K369,0,MATCH(O$331,$H$331:$K$331,0))*INDEX($J$325:$R$328,MATCH(O$331,$I$325:$I$328,0),MATCH(O$330,$J$324:$R$324,0))</f>
        <v>0</v>
      </c>
      <c r="P369" s="769" cm="1">
        <f t="array" ref="P369">INDEX($H369:$K369,0,MATCH(P$331,$H$331:$K$331,0))*INDEX($J$325:$R$328,MATCH(P$331,$I$325:$I$328,0),MATCH(P$330,$J$324:$R$324,0))</f>
        <v>0</v>
      </c>
      <c r="Q369" s="769" cm="1">
        <f t="array" ref="Q369">INDEX($H369:$K369,0,MATCH(Q$331,$H$331:$K$331,0))*INDEX($J$325:$R$328,MATCH(Q$331,$I$325:$I$328,0),MATCH(Q$330,$J$324:$R$324,0))</f>
        <v>0</v>
      </c>
      <c r="R369" s="769" cm="1">
        <f t="array" ref="R369">INDEX($H369:$K369,0,MATCH(R$331,$H$331:$K$331,0))*INDEX($J$325:$R$328,MATCH(R$331,$I$325:$I$328,0),MATCH(R$330,$J$324:$R$324,0))</f>
        <v>0</v>
      </c>
      <c r="S369" s="769" cm="1">
        <f t="array" ref="S369">INDEX($H369:$K369,0,MATCH(S$331,$H$331:$K$331,0))*INDEX($J$325:$R$328,MATCH(S$331,$I$325:$I$328,0),MATCH(S$330,$J$324:$R$324,0))</f>
        <v>0</v>
      </c>
      <c r="T369" s="769" cm="1">
        <f t="array" ref="T369">INDEX($H369:$K369,0,MATCH(T$331,$H$331:$K$331,0))*INDEX($J$325:$R$328,MATCH(T$331,$I$325:$I$328,0),MATCH(T$330,$J$324:$R$324,0))</f>
        <v>0</v>
      </c>
      <c r="U369" s="769" cm="1">
        <f t="array" ref="U369">INDEX($H369:$K369,0,MATCH(U$331,$H$331:$K$331,0))*INDEX($J$325:$R$328,MATCH(U$331,$I$325:$I$328,0),MATCH(U$330,$J$324:$R$324,0))</f>
        <v>0</v>
      </c>
      <c r="V369" s="769" cm="1">
        <f t="array" ref="V369">INDEX($H369:$K369,0,MATCH(V$331,$H$331:$K$331,0))*INDEX($J$325:$R$328,MATCH(V$331,$I$325:$I$328,0),MATCH(V$330,$J$324:$R$324,0))</f>
        <v>0</v>
      </c>
      <c r="W369" s="769" cm="1">
        <f t="array" ref="W369">INDEX($H369:$K369,0,MATCH(W$331,$H$331:$K$331,0))*INDEX($J$325:$R$328,MATCH(W$331,$I$325:$I$328,0),MATCH(W$330,$J$324:$R$324,0))</f>
        <v>0</v>
      </c>
      <c r="X369" s="769" cm="1">
        <f t="array" ref="X369">INDEX($H369:$K369,0,MATCH(X$331,$H$331:$K$331,0))*INDEX($J$325:$R$328,MATCH(X$331,$I$325:$I$328,0),MATCH(X$330,$J$324:$R$324,0))</f>
        <v>0</v>
      </c>
      <c r="Y369" s="769" cm="1">
        <f t="array" ref="Y369">INDEX($H369:$K369,0,MATCH(Y$331,$H$331:$K$331,0))*INDEX($J$325:$R$328,MATCH(Y$331,$I$325:$I$328,0),MATCH(Y$330,$J$324:$R$324,0))</f>
        <v>0</v>
      </c>
      <c r="Z369" s="769" cm="1">
        <f t="array" ref="Z369">INDEX($H369:$K369,0,MATCH(Z$331,$H$331:$K$331,0))*INDEX($J$325:$R$328,MATCH(Z$331,$I$325:$I$328,0),MATCH(Z$330,$J$324:$R$324,0))</f>
        <v>0</v>
      </c>
      <c r="AA369" s="769" cm="1">
        <f t="array" ref="AA369">INDEX($H369:$K369,0,MATCH(AA$331,$H$331:$K$331,0))*INDEX($J$325:$R$328,MATCH(AA$331,$I$325:$I$328,0),MATCH(AA$330,$J$324:$R$324,0))</f>
        <v>0</v>
      </c>
      <c r="AB369" s="769" cm="1">
        <f t="array" ref="AB369">INDEX($H369:$K369,0,MATCH(AB$331,$H$331:$K$331,0))*INDEX($J$325:$R$328,MATCH(AB$331,$I$325:$I$328,0),MATCH(AB$330,$J$324:$R$324,0))</f>
        <v>0</v>
      </c>
      <c r="AC369" s="769" cm="1">
        <f t="array" ref="AC369">INDEX($H369:$K369,0,MATCH(AC$331,$H$331:$K$331,0))*INDEX($J$325:$R$328,MATCH(AC$331,$I$325:$I$328,0),MATCH(AC$330,$J$324:$R$324,0))</f>
        <v>0</v>
      </c>
      <c r="AD369" s="769" cm="1">
        <f t="array" ref="AD369">INDEX($H369:$K369,0,MATCH(AD$331,$H$331:$K$331,0))*INDEX($J$325:$R$328,MATCH(AD$331,$I$325:$I$328,0),MATCH(AD$330,$J$324:$R$324,0))</f>
        <v>0</v>
      </c>
      <c r="AE369" s="769" cm="1">
        <f t="array" ref="AE369">INDEX($H369:$K369,0,MATCH(AE$331,$H$331:$K$331,0))*INDEX($J$325:$R$328,MATCH(AE$331,$I$325:$I$328,0),MATCH(AE$330,$J$324:$R$324,0))</f>
        <v>0</v>
      </c>
      <c r="AF369" s="769" cm="1">
        <f t="array" ref="AF369">INDEX($H369:$K369,0,MATCH(AF$331,$H$331:$K$331,0))*INDEX($J$325:$R$328,MATCH(AF$331,$I$325:$I$328,0),MATCH(AF$330,$J$324:$R$324,0))</f>
        <v>0</v>
      </c>
      <c r="AG369" s="769" cm="1">
        <f t="array" ref="AG369">INDEX($H369:$K369,0,MATCH(AG$331,$H$331:$K$331,0))*INDEX($J$325:$R$328,MATCH(AG$331,$I$325:$I$328,0),MATCH(AG$330,$J$324:$R$324,0))</f>
        <v>0</v>
      </c>
      <c r="AH369" s="769" cm="1">
        <f t="array" ref="AH369">INDEX($H369:$K369,0,MATCH(AH$331,$H$331:$K$331,0))*INDEX($J$325:$R$328,MATCH(AH$331,$I$325:$I$328,0),MATCH(AH$330,$J$324:$R$324,0))</f>
        <v>0</v>
      </c>
      <c r="AI369" s="769" cm="1">
        <f t="array" ref="AI369">INDEX($H369:$K369,0,MATCH(AI$331,$H$331:$K$331,0))*INDEX($J$325:$R$328,MATCH(AI$331,$I$325:$I$328,0),MATCH(AI$330,$J$324:$R$324,0))</f>
        <v>0</v>
      </c>
      <c r="AJ369" s="769" cm="1">
        <f t="array" ref="AJ369">INDEX($H369:$K369,0,MATCH(AJ$331,$H$331:$K$331,0))*INDEX($J$325:$R$328,MATCH(AJ$331,$I$325:$I$328,0),MATCH(AJ$330,$J$324:$R$324,0))</f>
        <v>0</v>
      </c>
      <c r="AK369" s="769" cm="1">
        <f t="array" ref="AK369">INDEX($H369:$K369,0,MATCH(AK$331,$H$331:$K$331,0))*INDEX($J$325:$R$328,MATCH(AK$331,$I$325:$I$328,0),MATCH(AK$330,$J$324:$R$324,0))</f>
        <v>0</v>
      </c>
      <c r="AL369" s="769" cm="1">
        <f t="array" ref="AL369">INDEX($H369:$K369,0,MATCH(AL$331,$H$331:$K$331,0))*INDEX($J$325:$R$328,MATCH(AL$331,$I$325:$I$328,0),MATCH(AL$330,$J$324:$R$324,0))</f>
        <v>0</v>
      </c>
      <c r="AM369" s="769" cm="1">
        <f t="array" ref="AM369">INDEX($H369:$K369,0,MATCH(AM$331,$H$331:$K$331,0))*INDEX($J$325:$R$328,MATCH(AM$331,$I$325:$I$328,0),MATCH(AM$330,$J$324:$R$324,0))</f>
        <v>0</v>
      </c>
      <c r="AN369" s="769" cm="1">
        <f t="array" ref="AN369">INDEX($H369:$K369,0,MATCH(AN$331,$H$331:$K$331,0))*INDEX($J$325:$R$328,MATCH(AN$331,$I$325:$I$328,0),MATCH(AN$330,$J$324:$R$324,0))</f>
        <v>0</v>
      </c>
      <c r="AO369" s="769" cm="1">
        <f t="array" ref="AO369">INDEX($H369:$K369,0,MATCH(AO$331,$H$331:$K$331,0))*INDEX($J$325:$R$328,MATCH(AO$331,$I$325:$I$328,0),MATCH(AO$330,$J$324:$R$324,0))</f>
        <v>0</v>
      </c>
      <c r="AP369" s="769" cm="1">
        <f t="array" ref="AP369">INDEX($H369:$K369,0,MATCH(AP$331,$H$331:$K$331,0))*INDEX($J$325:$R$328,MATCH(AP$331,$I$325:$I$328,0),MATCH(AP$330,$J$324:$R$324,0))</f>
        <v>0</v>
      </c>
      <c r="AQ369" s="769" cm="1">
        <f t="array" ref="AQ369">INDEX($H369:$K369,0,MATCH(AQ$331,$H$331:$K$331,0))*INDEX($J$325:$R$328,MATCH(AQ$331,$I$325:$I$328,0),MATCH(AQ$330,$J$324:$R$324,0))</f>
        <v>0</v>
      </c>
      <c r="AR369" s="769" cm="1">
        <f t="array" ref="AR369">INDEX($H369:$K369,0,MATCH(AR$331,$H$331:$K$331,0))*INDEX($J$325:$R$328,MATCH(AR$331,$I$325:$I$328,0),MATCH(AR$330,$J$324:$R$324,0))</f>
        <v>0</v>
      </c>
      <c r="AS369" s="769" cm="1">
        <f t="array" ref="AS369">INDEX($H369:$K369,0,MATCH(AS$331,$H$331:$K$331,0))*INDEX($J$325:$R$328,MATCH(AS$331,$I$325:$I$328,0),MATCH(AS$330,$J$324:$R$324,0))</f>
        <v>0</v>
      </c>
      <c r="AT369" s="769" cm="1">
        <f t="array" ref="AT369">INDEX($H369:$K369,0,MATCH(AT$331,$H$331:$K$331,0))*INDEX($J$325:$R$328,MATCH(AT$331,$I$325:$I$328,0),MATCH(AT$330,$J$324:$R$324,0))</f>
        <v>0</v>
      </c>
      <c r="AU369" s="769"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0"/>
        <v>YAAA2Nw</v>
      </c>
      <c r="H370" s="226">
        <v>1</v>
      </c>
      <c r="I370" s="226">
        <v>1</v>
      </c>
      <c r="J370" s="226">
        <v>1</v>
      </c>
      <c r="K370" s="226">
        <v>1</v>
      </c>
      <c r="L370" s="769" cm="1">
        <f t="array" ref="L370">INDEX($H370:$K370,0,MATCH(L$331,$H$331:$K$331,0))*INDEX($J$325:$R$328,MATCH(L$331,$I$325:$I$328,0),MATCH(L$330,$J$324:$R$324,0))</f>
        <v>2</v>
      </c>
      <c r="M370" s="769" cm="1">
        <f t="array" ref="M370">INDEX($H370:$K370,0,MATCH(M$331,$H$331:$K$331,0))*INDEX($J$325:$R$328,MATCH(M$331,$I$325:$I$328,0),MATCH(M$330,$J$324:$R$324,0))</f>
        <v>1</v>
      </c>
      <c r="N370" s="769" cm="1">
        <f t="array" ref="N370">INDEX($H370:$K370,0,MATCH(N$331,$H$331:$K$331,0))*INDEX($J$325:$R$328,MATCH(N$331,$I$325:$I$328,0),MATCH(N$330,$J$324:$R$324,0))</f>
        <v>1</v>
      </c>
      <c r="O370" s="769" cm="1">
        <f t="array" ref="O370">INDEX($H370:$K370,0,MATCH(O$331,$H$331:$K$331,0))*INDEX($J$325:$R$328,MATCH(O$331,$I$325:$I$328,0),MATCH(O$330,$J$324:$R$324,0))</f>
        <v>1</v>
      </c>
      <c r="P370" s="769" cm="1">
        <f t="array" ref="P370">INDEX($H370:$K370,0,MATCH(P$331,$H$331:$K$331,0))*INDEX($J$325:$R$328,MATCH(P$331,$I$325:$I$328,0),MATCH(P$330,$J$324:$R$324,0))</f>
        <v>2</v>
      </c>
      <c r="Q370" s="769" cm="1">
        <f t="array" ref="Q370">INDEX($H370:$K370,0,MATCH(Q$331,$H$331:$K$331,0))*INDEX($J$325:$R$328,MATCH(Q$331,$I$325:$I$328,0),MATCH(Q$330,$J$324:$R$324,0))</f>
        <v>1</v>
      </c>
      <c r="R370" s="769" cm="1">
        <f t="array" ref="R370">INDEX($H370:$K370,0,MATCH(R$331,$H$331:$K$331,0))*INDEX($J$325:$R$328,MATCH(R$331,$I$325:$I$328,0),MATCH(R$330,$J$324:$R$324,0))</f>
        <v>1</v>
      </c>
      <c r="S370" s="769" cm="1">
        <f t="array" ref="S370">INDEX($H370:$K370,0,MATCH(S$331,$H$331:$K$331,0))*INDEX($J$325:$R$328,MATCH(S$331,$I$325:$I$328,0),MATCH(S$330,$J$324:$R$324,0))</f>
        <v>1</v>
      </c>
      <c r="T370" s="769" cm="1">
        <f t="array" ref="T370">INDEX($H370:$K370,0,MATCH(T$331,$H$331:$K$331,0))*INDEX($J$325:$R$328,MATCH(T$331,$I$325:$I$328,0),MATCH(T$330,$J$324:$R$324,0))</f>
        <v>2</v>
      </c>
      <c r="U370" s="769" cm="1">
        <f t="array" ref="U370">INDEX($H370:$K370,0,MATCH(U$331,$H$331:$K$331,0))*INDEX($J$325:$R$328,MATCH(U$331,$I$325:$I$328,0),MATCH(U$330,$J$324:$R$324,0))</f>
        <v>1</v>
      </c>
      <c r="V370" s="769" cm="1">
        <f t="array" ref="V370">INDEX($H370:$K370,0,MATCH(V$331,$H$331:$K$331,0))*INDEX($J$325:$R$328,MATCH(V$331,$I$325:$I$328,0),MATCH(V$330,$J$324:$R$324,0))</f>
        <v>1</v>
      </c>
      <c r="W370" s="769" cm="1">
        <f t="array" ref="W370">INDEX($H370:$K370,0,MATCH(W$331,$H$331:$K$331,0))*INDEX($J$325:$R$328,MATCH(W$331,$I$325:$I$328,0),MATCH(W$330,$J$324:$R$324,0))</f>
        <v>1</v>
      </c>
      <c r="X370" s="769" cm="1">
        <f t="array" ref="X370">INDEX($H370:$K370,0,MATCH(X$331,$H$331:$K$331,0))*INDEX($J$325:$R$328,MATCH(X$331,$I$325:$I$328,0),MATCH(X$330,$J$324:$R$324,0))</f>
        <v>2</v>
      </c>
      <c r="Y370" s="769" cm="1">
        <f t="array" ref="Y370">INDEX($H370:$K370,0,MATCH(Y$331,$H$331:$K$331,0))*INDEX($J$325:$R$328,MATCH(Y$331,$I$325:$I$328,0),MATCH(Y$330,$J$324:$R$324,0))</f>
        <v>1</v>
      </c>
      <c r="Z370" s="769" cm="1">
        <f t="array" ref="Z370">INDEX($H370:$K370,0,MATCH(Z$331,$H$331:$K$331,0))*INDEX($J$325:$R$328,MATCH(Z$331,$I$325:$I$328,0),MATCH(Z$330,$J$324:$R$324,0))</f>
        <v>1</v>
      </c>
      <c r="AA370" s="769" cm="1">
        <f t="array" ref="AA370">INDEX($H370:$K370,0,MATCH(AA$331,$H$331:$K$331,0))*INDEX($J$325:$R$328,MATCH(AA$331,$I$325:$I$328,0),MATCH(AA$330,$J$324:$R$324,0))</f>
        <v>1</v>
      </c>
      <c r="AB370" s="769" cm="1">
        <f t="array" ref="AB370">INDEX($H370:$K370,0,MATCH(AB$331,$H$331:$K$331,0))*INDEX($J$325:$R$328,MATCH(AB$331,$I$325:$I$328,0),MATCH(AB$330,$J$324:$R$324,0))</f>
        <v>1</v>
      </c>
      <c r="AC370" s="769" cm="1">
        <f t="array" ref="AC370">INDEX($H370:$K370,0,MATCH(AC$331,$H$331:$K$331,0))*INDEX($J$325:$R$328,MATCH(AC$331,$I$325:$I$328,0),MATCH(AC$330,$J$324:$R$324,0))</f>
        <v>1</v>
      </c>
      <c r="AD370" s="769" cm="1">
        <f t="array" ref="AD370">INDEX($H370:$K370,0,MATCH(AD$331,$H$331:$K$331,0))*INDEX($J$325:$R$328,MATCH(AD$331,$I$325:$I$328,0),MATCH(AD$330,$J$324:$R$324,0))</f>
        <v>1</v>
      </c>
      <c r="AE370" s="769" cm="1">
        <f t="array" ref="AE370">INDEX($H370:$K370,0,MATCH(AE$331,$H$331:$K$331,0))*INDEX($J$325:$R$328,MATCH(AE$331,$I$325:$I$328,0),MATCH(AE$330,$J$324:$R$324,0))</f>
        <v>1</v>
      </c>
      <c r="AF370" s="769" cm="1">
        <f t="array" ref="AF370">INDEX($H370:$K370,0,MATCH(AF$331,$H$331:$K$331,0))*INDEX($J$325:$R$328,MATCH(AF$331,$I$325:$I$328,0),MATCH(AF$330,$J$324:$R$324,0))</f>
        <v>1</v>
      </c>
      <c r="AG370" s="769" cm="1">
        <f t="array" ref="AG370">INDEX($H370:$K370,0,MATCH(AG$331,$H$331:$K$331,0))*INDEX($J$325:$R$328,MATCH(AG$331,$I$325:$I$328,0),MATCH(AG$330,$J$324:$R$324,0))</f>
        <v>1</v>
      </c>
      <c r="AH370" s="769" cm="1">
        <f t="array" ref="AH370">INDEX($H370:$K370,0,MATCH(AH$331,$H$331:$K$331,0))*INDEX($J$325:$R$328,MATCH(AH$331,$I$325:$I$328,0),MATCH(AH$330,$J$324:$R$324,0))</f>
        <v>1</v>
      </c>
      <c r="AI370" s="769" cm="1">
        <f t="array" ref="AI370">INDEX($H370:$K370,0,MATCH(AI$331,$H$331:$K$331,0))*INDEX($J$325:$R$328,MATCH(AI$331,$I$325:$I$328,0),MATCH(AI$330,$J$324:$R$324,0))</f>
        <v>1</v>
      </c>
      <c r="AJ370" s="769" cm="1">
        <f t="array" ref="AJ370">INDEX($H370:$K370,0,MATCH(AJ$331,$H$331:$K$331,0))*INDEX($J$325:$R$328,MATCH(AJ$331,$I$325:$I$328,0),MATCH(AJ$330,$J$324:$R$324,0))</f>
        <v>1</v>
      </c>
      <c r="AK370" s="769" cm="1">
        <f t="array" ref="AK370">INDEX($H370:$K370,0,MATCH(AK$331,$H$331:$K$331,0))*INDEX($J$325:$R$328,MATCH(AK$331,$I$325:$I$328,0),MATCH(AK$330,$J$324:$R$324,0))</f>
        <v>1</v>
      </c>
      <c r="AL370" s="769" cm="1">
        <f t="array" ref="AL370">INDEX($H370:$K370,0,MATCH(AL$331,$H$331:$K$331,0))*INDEX($J$325:$R$328,MATCH(AL$331,$I$325:$I$328,0),MATCH(AL$330,$J$324:$R$324,0))</f>
        <v>1</v>
      </c>
      <c r="AM370" s="769" cm="1">
        <f t="array" ref="AM370">INDEX($H370:$K370,0,MATCH(AM$331,$H$331:$K$331,0))*INDEX($J$325:$R$328,MATCH(AM$331,$I$325:$I$328,0),MATCH(AM$330,$J$324:$R$324,0))</f>
        <v>1</v>
      </c>
      <c r="AN370" s="769" cm="1">
        <f t="array" ref="AN370">INDEX($H370:$K370,0,MATCH(AN$331,$H$331:$K$331,0))*INDEX($J$325:$R$328,MATCH(AN$331,$I$325:$I$328,0),MATCH(AN$330,$J$324:$R$324,0))</f>
        <v>1</v>
      </c>
      <c r="AO370" s="769" cm="1">
        <f t="array" ref="AO370">INDEX($H370:$K370,0,MATCH(AO$331,$H$331:$K$331,0))*INDEX($J$325:$R$328,MATCH(AO$331,$I$325:$I$328,0),MATCH(AO$330,$J$324:$R$324,0))</f>
        <v>1</v>
      </c>
      <c r="AP370" s="769" cm="1">
        <f t="array" ref="AP370">INDEX($H370:$K370,0,MATCH(AP$331,$H$331:$K$331,0))*INDEX($J$325:$R$328,MATCH(AP$331,$I$325:$I$328,0),MATCH(AP$330,$J$324:$R$324,0))</f>
        <v>1</v>
      </c>
      <c r="AQ370" s="769" cm="1">
        <f t="array" ref="AQ370">INDEX($H370:$K370,0,MATCH(AQ$331,$H$331:$K$331,0))*INDEX($J$325:$R$328,MATCH(AQ$331,$I$325:$I$328,0),MATCH(AQ$330,$J$324:$R$324,0))</f>
        <v>1</v>
      </c>
      <c r="AR370" s="769" cm="1">
        <f t="array" ref="AR370">INDEX($H370:$K370,0,MATCH(AR$331,$H$331:$K$331,0))*INDEX($J$325:$R$328,MATCH(AR$331,$I$325:$I$328,0),MATCH(AR$330,$J$324:$R$324,0))</f>
        <v>1</v>
      </c>
      <c r="AS370" s="769" cm="1">
        <f t="array" ref="AS370">INDEX($H370:$K370,0,MATCH(AS$331,$H$331:$K$331,0))*INDEX($J$325:$R$328,MATCH(AS$331,$I$325:$I$328,0),MATCH(AS$330,$J$324:$R$324,0))</f>
        <v>1</v>
      </c>
      <c r="AT370" s="769" cm="1">
        <f t="array" ref="AT370">INDEX($H370:$K370,0,MATCH(AT$331,$H$331:$K$331,0))*INDEX($J$325:$R$328,MATCH(AT$331,$I$325:$I$328,0),MATCH(AT$330,$J$324:$R$324,0))</f>
        <v>1</v>
      </c>
      <c r="AU370" s="769"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0"/>
        <v>YYAA2A1z</v>
      </c>
      <c r="H371" s="226">
        <v>1</v>
      </c>
      <c r="I371" s="226">
        <v>1</v>
      </c>
      <c r="J371" s="226">
        <v>3</v>
      </c>
      <c r="K371" s="226">
        <v>1</v>
      </c>
      <c r="L371" s="769" cm="1">
        <f t="array" ref="L371">INDEX($H371:$K371,0,MATCH(L$331,$H$331:$K$331,0))*INDEX($J$325:$R$328,MATCH(L$331,$I$325:$I$328,0),MATCH(L$330,$J$324:$R$324,0))</f>
        <v>2</v>
      </c>
      <c r="M371" s="769" cm="1">
        <f t="array" ref="M371">INDEX($H371:$K371,0,MATCH(M$331,$H$331:$K$331,0))*INDEX($J$325:$R$328,MATCH(M$331,$I$325:$I$328,0),MATCH(M$330,$J$324:$R$324,0))</f>
        <v>1</v>
      </c>
      <c r="N371" s="769" cm="1">
        <f t="array" ref="N371">INDEX($H371:$K371,0,MATCH(N$331,$H$331:$K$331,0))*INDEX($J$325:$R$328,MATCH(N$331,$I$325:$I$328,0),MATCH(N$330,$J$324:$R$324,0))</f>
        <v>3</v>
      </c>
      <c r="O371" s="769" cm="1">
        <f t="array" ref="O371">INDEX($H371:$K371,0,MATCH(O$331,$H$331:$K$331,0))*INDEX($J$325:$R$328,MATCH(O$331,$I$325:$I$328,0),MATCH(O$330,$J$324:$R$324,0))</f>
        <v>1</v>
      </c>
      <c r="P371" s="769" cm="1">
        <f t="array" ref="P371">INDEX($H371:$K371,0,MATCH(P$331,$H$331:$K$331,0))*INDEX($J$325:$R$328,MATCH(P$331,$I$325:$I$328,0),MATCH(P$330,$J$324:$R$324,0))</f>
        <v>2</v>
      </c>
      <c r="Q371" s="769" cm="1">
        <f t="array" ref="Q371">INDEX($H371:$K371,0,MATCH(Q$331,$H$331:$K$331,0))*INDEX($J$325:$R$328,MATCH(Q$331,$I$325:$I$328,0),MATCH(Q$330,$J$324:$R$324,0))</f>
        <v>1</v>
      </c>
      <c r="R371" s="769" cm="1">
        <f t="array" ref="R371">INDEX($H371:$K371,0,MATCH(R$331,$H$331:$K$331,0))*INDEX($J$325:$R$328,MATCH(R$331,$I$325:$I$328,0),MATCH(R$330,$J$324:$R$324,0))</f>
        <v>3</v>
      </c>
      <c r="S371" s="769" cm="1">
        <f t="array" ref="S371">INDEX($H371:$K371,0,MATCH(S$331,$H$331:$K$331,0))*INDEX($J$325:$R$328,MATCH(S$331,$I$325:$I$328,0),MATCH(S$330,$J$324:$R$324,0))</f>
        <v>1</v>
      </c>
      <c r="T371" s="769" cm="1">
        <f t="array" ref="T371">INDEX($H371:$K371,0,MATCH(T$331,$H$331:$K$331,0))*INDEX($J$325:$R$328,MATCH(T$331,$I$325:$I$328,0),MATCH(T$330,$J$324:$R$324,0))</f>
        <v>2</v>
      </c>
      <c r="U371" s="769" cm="1">
        <f t="array" ref="U371">INDEX($H371:$K371,0,MATCH(U$331,$H$331:$K$331,0))*INDEX($J$325:$R$328,MATCH(U$331,$I$325:$I$328,0),MATCH(U$330,$J$324:$R$324,0))</f>
        <v>1</v>
      </c>
      <c r="V371" s="769" cm="1">
        <f t="array" ref="V371">INDEX($H371:$K371,0,MATCH(V$331,$H$331:$K$331,0))*INDEX($J$325:$R$328,MATCH(V$331,$I$325:$I$328,0),MATCH(V$330,$J$324:$R$324,0))</f>
        <v>3</v>
      </c>
      <c r="W371" s="769" cm="1">
        <f t="array" ref="W371">INDEX($H371:$K371,0,MATCH(W$331,$H$331:$K$331,0))*INDEX($J$325:$R$328,MATCH(W$331,$I$325:$I$328,0),MATCH(W$330,$J$324:$R$324,0))</f>
        <v>1</v>
      </c>
      <c r="X371" s="769" cm="1">
        <f t="array" ref="X371">INDEX($H371:$K371,0,MATCH(X$331,$H$331:$K$331,0))*INDEX($J$325:$R$328,MATCH(X$331,$I$325:$I$328,0),MATCH(X$330,$J$324:$R$324,0))</f>
        <v>2</v>
      </c>
      <c r="Y371" s="769" cm="1">
        <f t="array" ref="Y371">INDEX($H371:$K371,0,MATCH(Y$331,$H$331:$K$331,0))*INDEX($J$325:$R$328,MATCH(Y$331,$I$325:$I$328,0),MATCH(Y$330,$J$324:$R$324,0))</f>
        <v>1</v>
      </c>
      <c r="Z371" s="769" cm="1">
        <f t="array" ref="Z371">INDEX($H371:$K371,0,MATCH(Z$331,$H$331:$K$331,0))*INDEX($J$325:$R$328,MATCH(Z$331,$I$325:$I$328,0),MATCH(Z$330,$J$324:$R$324,0))</f>
        <v>3</v>
      </c>
      <c r="AA371" s="769" cm="1">
        <f t="array" ref="AA371">INDEX($H371:$K371,0,MATCH(AA$331,$H$331:$K$331,0))*INDEX($J$325:$R$328,MATCH(AA$331,$I$325:$I$328,0),MATCH(AA$330,$J$324:$R$324,0))</f>
        <v>1</v>
      </c>
      <c r="AB371" s="769" cm="1">
        <f t="array" ref="AB371">INDEX($H371:$K371,0,MATCH(AB$331,$H$331:$K$331,0))*INDEX($J$325:$R$328,MATCH(AB$331,$I$325:$I$328,0),MATCH(AB$330,$J$324:$R$324,0))</f>
        <v>1</v>
      </c>
      <c r="AC371" s="769" cm="1">
        <f t="array" ref="AC371">INDEX($H371:$K371,0,MATCH(AC$331,$H$331:$K$331,0))*INDEX($J$325:$R$328,MATCH(AC$331,$I$325:$I$328,0),MATCH(AC$330,$J$324:$R$324,0))</f>
        <v>1</v>
      </c>
      <c r="AD371" s="769" cm="1">
        <f t="array" ref="AD371">INDEX($H371:$K371,0,MATCH(AD$331,$H$331:$K$331,0))*INDEX($J$325:$R$328,MATCH(AD$331,$I$325:$I$328,0),MATCH(AD$330,$J$324:$R$324,0))</f>
        <v>3</v>
      </c>
      <c r="AE371" s="769" cm="1">
        <f t="array" ref="AE371">INDEX($H371:$K371,0,MATCH(AE$331,$H$331:$K$331,0))*INDEX($J$325:$R$328,MATCH(AE$331,$I$325:$I$328,0),MATCH(AE$330,$J$324:$R$324,0))</f>
        <v>1</v>
      </c>
      <c r="AF371" s="769" cm="1">
        <f t="array" ref="AF371">INDEX($H371:$K371,0,MATCH(AF$331,$H$331:$K$331,0))*INDEX($J$325:$R$328,MATCH(AF$331,$I$325:$I$328,0),MATCH(AF$330,$J$324:$R$324,0))</f>
        <v>1</v>
      </c>
      <c r="AG371" s="769" cm="1">
        <f t="array" ref="AG371">INDEX($H371:$K371,0,MATCH(AG$331,$H$331:$K$331,0))*INDEX($J$325:$R$328,MATCH(AG$331,$I$325:$I$328,0),MATCH(AG$330,$J$324:$R$324,0))</f>
        <v>1</v>
      </c>
      <c r="AH371" s="769" cm="1">
        <f t="array" ref="AH371">INDEX($H371:$K371,0,MATCH(AH$331,$H$331:$K$331,0))*INDEX($J$325:$R$328,MATCH(AH$331,$I$325:$I$328,0),MATCH(AH$330,$J$324:$R$324,0))</f>
        <v>3</v>
      </c>
      <c r="AI371" s="769" cm="1">
        <f t="array" ref="AI371">INDEX($H371:$K371,0,MATCH(AI$331,$H$331:$K$331,0))*INDEX($J$325:$R$328,MATCH(AI$331,$I$325:$I$328,0),MATCH(AI$330,$J$324:$R$324,0))</f>
        <v>1</v>
      </c>
      <c r="AJ371" s="769" cm="1">
        <f t="array" ref="AJ371">INDEX($H371:$K371,0,MATCH(AJ$331,$H$331:$K$331,0))*INDEX($J$325:$R$328,MATCH(AJ$331,$I$325:$I$328,0),MATCH(AJ$330,$J$324:$R$324,0))</f>
        <v>1</v>
      </c>
      <c r="AK371" s="769" cm="1">
        <f t="array" ref="AK371">INDEX($H371:$K371,0,MATCH(AK$331,$H$331:$K$331,0))*INDEX($J$325:$R$328,MATCH(AK$331,$I$325:$I$328,0),MATCH(AK$330,$J$324:$R$324,0))</f>
        <v>1</v>
      </c>
      <c r="AL371" s="769" cm="1">
        <f t="array" ref="AL371">INDEX($H371:$K371,0,MATCH(AL$331,$H$331:$K$331,0))*INDEX($J$325:$R$328,MATCH(AL$331,$I$325:$I$328,0),MATCH(AL$330,$J$324:$R$324,0))</f>
        <v>3</v>
      </c>
      <c r="AM371" s="769" cm="1">
        <f t="array" ref="AM371">INDEX($H371:$K371,0,MATCH(AM$331,$H$331:$K$331,0))*INDEX($J$325:$R$328,MATCH(AM$331,$I$325:$I$328,0),MATCH(AM$330,$J$324:$R$324,0))</f>
        <v>1</v>
      </c>
      <c r="AN371" s="769" cm="1">
        <f t="array" ref="AN371">INDEX($H371:$K371,0,MATCH(AN$331,$H$331:$K$331,0))*INDEX($J$325:$R$328,MATCH(AN$331,$I$325:$I$328,0),MATCH(AN$330,$J$324:$R$324,0))</f>
        <v>1</v>
      </c>
      <c r="AO371" s="769" cm="1">
        <f t="array" ref="AO371">INDEX($H371:$K371,0,MATCH(AO$331,$H$331:$K$331,0))*INDEX($J$325:$R$328,MATCH(AO$331,$I$325:$I$328,0),MATCH(AO$330,$J$324:$R$324,0))</f>
        <v>1</v>
      </c>
      <c r="AP371" s="769" cm="1">
        <f t="array" ref="AP371">INDEX($H371:$K371,0,MATCH(AP$331,$H$331:$K$331,0))*INDEX($J$325:$R$328,MATCH(AP$331,$I$325:$I$328,0),MATCH(AP$330,$J$324:$R$324,0))</f>
        <v>3</v>
      </c>
      <c r="AQ371" s="769" cm="1">
        <f t="array" ref="AQ371">INDEX($H371:$K371,0,MATCH(AQ$331,$H$331:$K$331,0))*INDEX($J$325:$R$328,MATCH(AQ$331,$I$325:$I$328,0),MATCH(AQ$330,$J$324:$R$324,0))</f>
        <v>1</v>
      </c>
      <c r="AR371" s="769" cm="1">
        <f t="array" ref="AR371">INDEX($H371:$K371,0,MATCH(AR$331,$H$331:$K$331,0))*INDEX($J$325:$R$328,MATCH(AR$331,$I$325:$I$328,0),MATCH(AR$330,$J$324:$R$324,0))</f>
        <v>1</v>
      </c>
      <c r="AS371" s="769" cm="1">
        <f t="array" ref="AS371">INDEX($H371:$K371,0,MATCH(AS$331,$H$331:$K$331,0))*INDEX($J$325:$R$328,MATCH(AS$331,$I$325:$I$328,0),MATCH(AS$330,$J$324:$R$324,0))</f>
        <v>1</v>
      </c>
      <c r="AT371" s="769" cm="1">
        <f t="array" ref="AT371">INDEX($H371:$K371,0,MATCH(AT$331,$H$331:$K$331,0))*INDEX($J$325:$R$328,MATCH(AT$331,$I$325:$I$328,0),MATCH(AT$330,$J$324:$R$324,0))</f>
        <v>3</v>
      </c>
      <c r="AU371" s="769"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0"/>
        <v>AYWA2A1a</v>
      </c>
      <c r="H372" s="226">
        <v>0</v>
      </c>
      <c r="I372" s="226">
        <v>0</v>
      </c>
      <c r="J372" s="226">
        <v>0</v>
      </c>
      <c r="K372" s="226">
        <v>0</v>
      </c>
      <c r="L372" s="769" cm="1">
        <f t="array" ref="L372">INDEX($H372:$K372,0,MATCH(L$331,$H$331:$K$331,0))*INDEX($J$325:$R$328,MATCH(L$331,$I$325:$I$328,0),MATCH(L$330,$J$324:$R$324,0))</f>
        <v>0</v>
      </c>
      <c r="M372" s="769" cm="1">
        <f t="array" ref="M372">INDEX($H372:$K372,0,MATCH(M$331,$H$331:$K$331,0))*INDEX($J$325:$R$328,MATCH(M$331,$I$325:$I$328,0),MATCH(M$330,$J$324:$R$324,0))</f>
        <v>0</v>
      </c>
      <c r="N372" s="769" cm="1">
        <f t="array" ref="N372">INDEX($H372:$K372,0,MATCH(N$331,$H$331:$K$331,0))*INDEX($J$325:$R$328,MATCH(N$331,$I$325:$I$328,0),MATCH(N$330,$J$324:$R$324,0))</f>
        <v>0</v>
      </c>
      <c r="O372" s="769" cm="1">
        <f t="array" ref="O372">INDEX($H372:$K372,0,MATCH(O$331,$H$331:$K$331,0))*INDEX($J$325:$R$328,MATCH(O$331,$I$325:$I$328,0),MATCH(O$330,$J$324:$R$324,0))</f>
        <v>0</v>
      </c>
      <c r="P372" s="769" cm="1">
        <f t="array" ref="P372">INDEX($H372:$K372,0,MATCH(P$331,$H$331:$K$331,0))*INDEX($J$325:$R$328,MATCH(P$331,$I$325:$I$328,0),MATCH(P$330,$J$324:$R$324,0))</f>
        <v>0</v>
      </c>
      <c r="Q372" s="769" cm="1">
        <f t="array" ref="Q372">INDEX($H372:$K372,0,MATCH(Q$331,$H$331:$K$331,0))*INDEX($J$325:$R$328,MATCH(Q$331,$I$325:$I$328,0),MATCH(Q$330,$J$324:$R$324,0))</f>
        <v>0</v>
      </c>
      <c r="R372" s="769" cm="1">
        <f t="array" ref="R372">INDEX($H372:$K372,0,MATCH(R$331,$H$331:$K$331,0))*INDEX($J$325:$R$328,MATCH(R$331,$I$325:$I$328,0),MATCH(R$330,$J$324:$R$324,0))</f>
        <v>0</v>
      </c>
      <c r="S372" s="769" cm="1">
        <f t="array" ref="S372">INDEX($H372:$K372,0,MATCH(S$331,$H$331:$K$331,0))*INDEX($J$325:$R$328,MATCH(S$331,$I$325:$I$328,0),MATCH(S$330,$J$324:$R$324,0))</f>
        <v>0</v>
      </c>
      <c r="T372" s="769" cm="1">
        <f t="array" ref="T372">INDEX($H372:$K372,0,MATCH(T$331,$H$331:$K$331,0))*INDEX($J$325:$R$328,MATCH(T$331,$I$325:$I$328,0),MATCH(T$330,$J$324:$R$324,0))</f>
        <v>0</v>
      </c>
      <c r="U372" s="769" cm="1">
        <f t="array" ref="U372">INDEX($H372:$K372,0,MATCH(U$331,$H$331:$K$331,0))*INDEX($J$325:$R$328,MATCH(U$331,$I$325:$I$328,0),MATCH(U$330,$J$324:$R$324,0))</f>
        <v>0</v>
      </c>
      <c r="V372" s="769" cm="1">
        <f t="array" ref="V372">INDEX($H372:$K372,0,MATCH(V$331,$H$331:$K$331,0))*INDEX($J$325:$R$328,MATCH(V$331,$I$325:$I$328,0),MATCH(V$330,$J$324:$R$324,0))</f>
        <v>0</v>
      </c>
      <c r="W372" s="769" cm="1">
        <f t="array" ref="W372">INDEX($H372:$K372,0,MATCH(W$331,$H$331:$K$331,0))*INDEX($J$325:$R$328,MATCH(W$331,$I$325:$I$328,0),MATCH(W$330,$J$324:$R$324,0))</f>
        <v>0</v>
      </c>
      <c r="X372" s="769" cm="1">
        <f t="array" ref="X372">INDEX($H372:$K372,0,MATCH(X$331,$H$331:$K$331,0))*INDEX($J$325:$R$328,MATCH(X$331,$I$325:$I$328,0),MATCH(X$330,$J$324:$R$324,0))</f>
        <v>0</v>
      </c>
      <c r="Y372" s="769" cm="1">
        <f t="array" ref="Y372">INDEX($H372:$K372,0,MATCH(Y$331,$H$331:$K$331,0))*INDEX($J$325:$R$328,MATCH(Y$331,$I$325:$I$328,0),MATCH(Y$330,$J$324:$R$324,0))</f>
        <v>0</v>
      </c>
      <c r="Z372" s="769" cm="1">
        <f t="array" ref="Z372">INDEX($H372:$K372,0,MATCH(Z$331,$H$331:$K$331,0))*INDEX($J$325:$R$328,MATCH(Z$331,$I$325:$I$328,0),MATCH(Z$330,$J$324:$R$324,0))</f>
        <v>0</v>
      </c>
      <c r="AA372" s="769" cm="1">
        <f t="array" ref="AA372">INDEX($H372:$K372,0,MATCH(AA$331,$H$331:$K$331,0))*INDEX($J$325:$R$328,MATCH(AA$331,$I$325:$I$328,0),MATCH(AA$330,$J$324:$R$324,0))</f>
        <v>0</v>
      </c>
      <c r="AB372" s="769" cm="1">
        <f t="array" ref="AB372">INDEX($H372:$K372,0,MATCH(AB$331,$H$331:$K$331,0))*INDEX($J$325:$R$328,MATCH(AB$331,$I$325:$I$328,0),MATCH(AB$330,$J$324:$R$324,0))</f>
        <v>0</v>
      </c>
      <c r="AC372" s="769" cm="1">
        <f t="array" ref="AC372">INDEX($H372:$K372,0,MATCH(AC$331,$H$331:$K$331,0))*INDEX($J$325:$R$328,MATCH(AC$331,$I$325:$I$328,0),MATCH(AC$330,$J$324:$R$324,0))</f>
        <v>0</v>
      </c>
      <c r="AD372" s="769" cm="1">
        <f t="array" ref="AD372">INDEX($H372:$K372,0,MATCH(AD$331,$H$331:$K$331,0))*INDEX($J$325:$R$328,MATCH(AD$331,$I$325:$I$328,0),MATCH(AD$330,$J$324:$R$324,0))</f>
        <v>0</v>
      </c>
      <c r="AE372" s="769" cm="1">
        <f t="array" ref="AE372">INDEX($H372:$K372,0,MATCH(AE$331,$H$331:$K$331,0))*INDEX($J$325:$R$328,MATCH(AE$331,$I$325:$I$328,0),MATCH(AE$330,$J$324:$R$324,0))</f>
        <v>0</v>
      </c>
      <c r="AF372" s="769" cm="1">
        <f t="array" ref="AF372">INDEX($H372:$K372,0,MATCH(AF$331,$H$331:$K$331,0))*INDEX($J$325:$R$328,MATCH(AF$331,$I$325:$I$328,0),MATCH(AF$330,$J$324:$R$324,0))</f>
        <v>0</v>
      </c>
      <c r="AG372" s="769" cm="1">
        <f t="array" ref="AG372">INDEX($H372:$K372,0,MATCH(AG$331,$H$331:$K$331,0))*INDEX($J$325:$R$328,MATCH(AG$331,$I$325:$I$328,0),MATCH(AG$330,$J$324:$R$324,0))</f>
        <v>0</v>
      </c>
      <c r="AH372" s="769" cm="1">
        <f t="array" ref="AH372">INDEX($H372:$K372,0,MATCH(AH$331,$H$331:$K$331,0))*INDEX($J$325:$R$328,MATCH(AH$331,$I$325:$I$328,0),MATCH(AH$330,$J$324:$R$324,0))</f>
        <v>0</v>
      </c>
      <c r="AI372" s="769" cm="1">
        <f t="array" ref="AI372">INDEX($H372:$K372,0,MATCH(AI$331,$H$331:$K$331,0))*INDEX($J$325:$R$328,MATCH(AI$331,$I$325:$I$328,0),MATCH(AI$330,$J$324:$R$324,0))</f>
        <v>0</v>
      </c>
      <c r="AJ372" s="769" cm="1">
        <f t="array" ref="AJ372">INDEX($H372:$K372,0,MATCH(AJ$331,$H$331:$K$331,0))*INDEX($J$325:$R$328,MATCH(AJ$331,$I$325:$I$328,0),MATCH(AJ$330,$J$324:$R$324,0))</f>
        <v>0</v>
      </c>
      <c r="AK372" s="769" cm="1">
        <f t="array" ref="AK372">INDEX($H372:$K372,0,MATCH(AK$331,$H$331:$K$331,0))*INDEX($J$325:$R$328,MATCH(AK$331,$I$325:$I$328,0),MATCH(AK$330,$J$324:$R$324,0))</f>
        <v>0</v>
      </c>
      <c r="AL372" s="769" cm="1">
        <f t="array" ref="AL372">INDEX($H372:$K372,0,MATCH(AL$331,$H$331:$K$331,0))*INDEX($J$325:$R$328,MATCH(AL$331,$I$325:$I$328,0),MATCH(AL$330,$J$324:$R$324,0))</f>
        <v>0</v>
      </c>
      <c r="AM372" s="769" cm="1">
        <f t="array" ref="AM372">INDEX($H372:$K372,0,MATCH(AM$331,$H$331:$K$331,0))*INDEX($J$325:$R$328,MATCH(AM$331,$I$325:$I$328,0),MATCH(AM$330,$J$324:$R$324,0))</f>
        <v>0</v>
      </c>
      <c r="AN372" s="769" cm="1">
        <f t="array" ref="AN372">INDEX($H372:$K372,0,MATCH(AN$331,$H$331:$K$331,0))*INDEX($J$325:$R$328,MATCH(AN$331,$I$325:$I$328,0),MATCH(AN$330,$J$324:$R$324,0))</f>
        <v>0</v>
      </c>
      <c r="AO372" s="769" cm="1">
        <f t="array" ref="AO372">INDEX($H372:$K372,0,MATCH(AO$331,$H$331:$K$331,0))*INDEX($J$325:$R$328,MATCH(AO$331,$I$325:$I$328,0),MATCH(AO$330,$J$324:$R$324,0))</f>
        <v>0</v>
      </c>
      <c r="AP372" s="769" cm="1">
        <f t="array" ref="AP372">INDEX($H372:$K372,0,MATCH(AP$331,$H$331:$K$331,0))*INDEX($J$325:$R$328,MATCH(AP$331,$I$325:$I$328,0),MATCH(AP$330,$J$324:$R$324,0))</f>
        <v>0</v>
      </c>
      <c r="AQ372" s="769" cm="1">
        <f t="array" ref="AQ372">INDEX($H372:$K372,0,MATCH(AQ$331,$H$331:$K$331,0))*INDEX($J$325:$R$328,MATCH(AQ$331,$I$325:$I$328,0),MATCH(AQ$330,$J$324:$R$324,0))</f>
        <v>0</v>
      </c>
      <c r="AR372" s="769" cm="1">
        <f t="array" ref="AR372">INDEX($H372:$K372,0,MATCH(AR$331,$H$331:$K$331,0))*INDEX($J$325:$R$328,MATCH(AR$331,$I$325:$I$328,0),MATCH(AR$330,$J$324:$R$324,0))</f>
        <v>0</v>
      </c>
      <c r="AS372" s="769" cm="1">
        <f t="array" ref="AS372">INDEX($H372:$K372,0,MATCH(AS$331,$H$331:$K$331,0))*INDEX($J$325:$R$328,MATCH(AS$331,$I$325:$I$328,0),MATCH(AS$330,$J$324:$R$324,0))</f>
        <v>0</v>
      </c>
      <c r="AT372" s="769" cm="1">
        <f t="array" ref="AT372">INDEX($H372:$K372,0,MATCH(AT$331,$H$331:$K$331,0))*INDEX($J$325:$R$328,MATCH(AT$331,$I$325:$I$328,0),MATCH(AT$330,$J$324:$R$324,0))</f>
        <v>0</v>
      </c>
      <c r="AU372" s="769"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0"/>
        <v>AANWA1a</v>
      </c>
      <c r="H373" s="226">
        <v>0</v>
      </c>
      <c r="I373" s="226">
        <v>0</v>
      </c>
      <c r="J373" s="226">
        <v>0</v>
      </c>
      <c r="K373" s="226">
        <v>0</v>
      </c>
      <c r="L373" s="769" cm="1">
        <f t="array" ref="L373">INDEX($H373:$K373,0,MATCH(L$331,$H$331:$K$331,0))*INDEX($J$325:$R$328,MATCH(L$331,$I$325:$I$328,0),MATCH(L$330,$J$324:$R$324,0))</f>
        <v>0</v>
      </c>
      <c r="M373" s="769" cm="1">
        <f t="array" ref="M373">INDEX($H373:$K373,0,MATCH(M$331,$H$331:$K$331,0))*INDEX($J$325:$R$328,MATCH(M$331,$I$325:$I$328,0),MATCH(M$330,$J$324:$R$324,0))</f>
        <v>0</v>
      </c>
      <c r="N373" s="769" cm="1">
        <f t="array" ref="N373">INDEX($H373:$K373,0,MATCH(N$331,$H$331:$K$331,0))*INDEX($J$325:$R$328,MATCH(N$331,$I$325:$I$328,0),MATCH(N$330,$J$324:$R$324,0))</f>
        <v>0</v>
      </c>
      <c r="O373" s="769" cm="1">
        <f t="array" ref="O373">INDEX($H373:$K373,0,MATCH(O$331,$H$331:$K$331,0))*INDEX($J$325:$R$328,MATCH(O$331,$I$325:$I$328,0),MATCH(O$330,$J$324:$R$324,0))</f>
        <v>0</v>
      </c>
      <c r="P373" s="769" cm="1">
        <f t="array" ref="P373">INDEX($H373:$K373,0,MATCH(P$331,$H$331:$K$331,0))*INDEX($J$325:$R$328,MATCH(P$331,$I$325:$I$328,0),MATCH(P$330,$J$324:$R$324,0))</f>
        <v>0</v>
      </c>
      <c r="Q373" s="769" cm="1">
        <f t="array" ref="Q373">INDEX($H373:$K373,0,MATCH(Q$331,$H$331:$K$331,0))*INDEX($J$325:$R$328,MATCH(Q$331,$I$325:$I$328,0),MATCH(Q$330,$J$324:$R$324,0))</f>
        <v>0</v>
      </c>
      <c r="R373" s="769" cm="1">
        <f t="array" ref="R373">INDEX($H373:$K373,0,MATCH(R$331,$H$331:$K$331,0))*INDEX($J$325:$R$328,MATCH(R$331,$I$325:$I$328,0),MATCH(R$330,$J$324:$R$324,0))</f>
        <v>0</v>
      </c>
      <c r="S373" s="769" cm="1">
        <f t="array" ref="S373">INDEX($H373:$K373,0,MATCH(S$331,$H$331:$K$331,0))*INDEX($J$325:$R$328,MATCH(S$331,$I$325:$I$328,0),MATCH(S$330,$J$324:$R$324,0))</f>
        <v>0</v>
      </c>
      <c r="T373" s="769" cm="1">
        <f t="array" ref="T373">INDEX($H373:$K373,0,MATCH(T$331,$H$331:$K$331,0))*INDEX($J$325:$R$328,MATCH(T$331,$I$325:$I$328,0),MATCH(T$330,$J$324:$R$324,0))</f>
        <v>0</v>
      </c>
      <c r="U373" s="769" cm="1">
        <f t="array" ref="U373">INDEX($H373:$K373,0,MATCH(U$331,$H$331:$K$331,0))*INDEX($J$325:$R$328,MATCH(U$331,$I$325:$I$328,0),MATCH(U$330,$J$324:$R$324,0))</f>
        <v>0</v>
      </c>
      <c r="V373" s="769" cm="1">
        <f t="array" ref="V373">INDEX($H373:$K373,0,MATCH(V$331,$H$331:$K$331,0))*INDEX($J$325:$R$328,MATCH(V$331,$I$325:$I$328,0),MATCH(V$330,$J$324:$R$324,0))</f>
        <v>0</v>
      </c>
      <c r="W373" s="769" cm="1">
        <f t="array" ref="W373">INDEX($H373:$K373,0,MATCH(W$331,$H$331:$K$331,0))*INDEX($J$325:$R$328,MATCH(W$331,$I$325:$I$328,0),MATCH(W$330,$J$324:$R$324,0))</f>
        <v>0</v>
      </c>
      <c r="X373" s="769" cm="1">
        <f t="array" ref="X373">INDEX($H373:$K373,0,MATCH(X$331,$H$331:$K$331,0))*INDEX($J$325:$R$328,MATCH(X$331,$I$325:$I$328,0),MATCH(X$330,$J$324:$R$324,0))</f>
        <v>0</v>
      </c>
      <c r="Y373" s="769" cm="1">
        <f t="array" ref="Y373">INDEX($H373:$K373,0,MATCH(Y$331,$H$331:$K$331,0))*INDEX($J$325:$R$328,MATCH(Y$331,$I$325:$I$328,0),MATCH(Y$330,$J$324:$R$324,0))</f>
        <v>0</v>
      </c>
      <c r="Z373" s="769" cm="1">
        <f t="array" ref="Z373">INDEX($H373:$K373,0,MATCH(Z$331,$H$331:$K$331,0))*INDEX($J$325:$R$328,MATCH(Z$331,$I$325:$I$328,0),MATCH(Z$330,$J$324:$R$324,0))</f>
        <v>0</v>
      </c>
      <c r="AA373" s="769" cm="1">
        <f t="array" ref="AA373">INDEX($H373:$K373,0,MATCH(AA$331,$H$331:$K$331,0))*INDEX($J$325:$R$328,MATCH(AA$331,$I$325:$I$328,0),MATCH(AA$330,$J$324:$R$324,0))</f>
        <v>0</v>
      </c>
      <c r="AB373" s="769" cm="1">
        <f t="array" ref="AB373">INDEX($H373:$K373,0,MATCH(AB$331,$H$331:$K$331,0))*INDEX($J$325:$R$328,MATCH(AB$331,$I$325:$I$328,0),MATCH(AB$330,$J$324:$R$324,0))</f>
        <v>0</v>
      </c>
      <c r="AC373" s="769" cm="1">
        <f t="array" ref="AC373">INDEX($H373:$K373,0,MATCH(AC$331,$H$331:$K$331,0))*INDEX($J$325:$R$328,MATCH(AC$331,$I$325:$I$328,0),MATCH(AC$330,$J$324:$R$324,0))</f>
        <v>0</v>
      </c>
      <c r="AD373" s="769" cm="1">
        <f t="array" ref="AD373">INDEX($H373:$K373,0,MATCH(AD$331,$H$331:$K$331,0))*INDEX($J$325:$R$328,MATCH(AD$331,$I$325:$I$328,0),MATCH(AD$330,$J$324:$R$324,0))</f>
        <v>0</v>
      </c>
      <c r="AE373" s="769" cm="1">
        <f t="array" ref="AE373">INDEX($H373:$K373,0,MATCH(AE$331,$H$331:$K$331,0))*INDEX($J$325:$R$328,MATCH(AE$331,$I$325:$I$328,0),MATCH(AE$330,$J$324:$R$324,0))</f>
        <v>0</v>
      </c>
      <c r="AF373" s="769" cm="1">
        <f t="array" ref="AF373">INDEX($H373:$K373,0,MATCH(AF$331,$H$331:$K$331,0))*INDEX($J$325:$R$328,MATCH(AF$331,$I$325:$I$328,0),MATCH(AF$330,$J$324:$R$324,0))</f>
        <v>0</v>
      </c>
      <c r="AG373" s="769" cm="1">
        <f t="array" ref="AG373">INDEX($H373:$K373,0,MATCH(AG$331,$H$331:$K$331,0))*INDEX($J$325:$R$328,MATCH(AG$331,$I$325:$I$328,0),MATCH(AG$330,$J$324:$R$324,0))</f>
        <v>0</v>
      </c>
      <c r="AH373" s="769" cm="1">
        <f t="array" ref="AH373">INDEX($H373:$K373,0,MATCH(AH$331,$H$331:$K$331,0))*INDEX($J$325:$R$328,MATCH(AH$331,$I$325:$I$328,0),MATCH(AH$330,$J$324:$R$324,0))</f>
        <v>0</v>
      </c>
      <c r="AI373" s="769" cm="1">
        <f t="array" ref="AI373">INDEX($H373:$K373,0,MATCH(AI$331,$H$331:$K$331,0))*INDEX($J$325:$R$328,MATCH(AI$331,$I$325:$I$328,0),MATCH(AI$330,$J$324:$R$324,0))</f>
        <v>0</v>
      </c>
      <c r="AJ373" s="769" cm="1">
        <f t="array" ref="AJ373">INDEX($H373:$K373,0,MATCH(AJ$331,$H$331:$K$331,0))*INDEX($J$325:$R$328,MATCH(AJ$331,$I$325:$I$328,0),MATCH(AJ$330,$J$324:$R$324,0))</f>
        <v>0</v>
      </c>
      <c r="AK373" s="769" cm="1">
        <f t="array" ref="AK373">INDEX($H373:$K373,0,MATCH(AK$331,$H$331:$K$331,0))*INDEX($J$325:$R$328,MATCH(AK$331,$I$325:$I$328,0),MATCH(AK$330,$J$324:$R$324,0))</f>
        <v>0</v>
      </c>
      <c r="AL373" s="769" cm="1">
        <f t="array" ref="AL373">INDEX($H373:$K373,0,MATCH(AL$331,$H$331:$K$331,0))*INDEX($J$325:$R$328,MATCH(AL$331,$I$325:$I$328,0),MATCH(AL$330,$J$324:$R$324,0))</f>
        <v>0</v>
      </c>
      <c r="AM373" s="769" cm="1">
        <f t="array" ref="AM373">INDEX($H373:$K373,0,MATCH(AM$331,$H$331:$K$331,0))*INDEX($J$325:$R$328,MATCH(AM$331,$I$325:$I$328,0),MATCH(AM$330,$J$324:$R$324,0))</f>
        <v>0</v>
      </c>
      <c r="AN373" s="769" cm="1">
        <f t="array" ref="AN373">INDEX($H373:$K373,0,MATCH(AN$331,$H$331:$K$331,0))*INDEX($J$325:$R$328,MATCH(AN$331,$I$325:$I$328,0),MATCH(AN$330,$J$324:$R$324,0))</f>
        <v>0</v>
      </c>
      <c r="AO373" s="769" cm="1">
        <f t="array" ref="AO373">INDEX($H373:$K373,0,MATCH(AO$331,$H$331:$K$331,0))*INDEX($J$325:$R$328,MATCH(AO$331,$I$325:$I$328,0),MATCH(AO$330,$J$324:$R$324,0))</f>
        <v>0</v>
      </c>
      <c r="AP373" s="769" cm="1">
        <f t="array" ref="AP373">INDEX($H373:$K373,0,MATCH(AP$331,$H$331:$K$331,0))*INDEX($J$325:$R$328,MATCH(AP$331,$I$325:$I$328,0),MATCH(AP$330,$J$324:$R$324,0))</f>
        <v>0</v>
      </c>
      <c r="AQ373" s="769" cm="1">
        <f t="array" ref="AQ373">INDEX($H373:$K373,0,MATCH(AQ$331,$H$331:$K$331,0))*INDEX($J$325:$R$328,MATCH(AQ$331,$I$325:$I$328,0),MATCH(AQ$330,$J$324:$R$324,0))</f>
        <v>0</v>
      </c>
      <c r="AR373" s="769" cm="1">
        <f t="array" ref="AR373">INDEX($H373:$K373,0,MATCH(AR$331,$H$331:$K$331,0))*INDEX($J$325:$R$328,MATCH(AR$331,$I$325:$I$328,0),MATCH(AR$330,$J$324:$R$324,0))</f>
        <v>0</v>
      </c>
      <c r="AS373" s="769" cm="1">
        <f t="array" ref="AS373">INDEX($H373:$K373,0,MATCH(AS$331,$H$331:$K$331,0))*INDEX($J$325:$R$328,MATCH(AS$331,$I$325:$I$328,0),MATCH(AS$330,$J$324:$R$324,0))</f>
        <v>0</v>
      </c>
      <c r="AT373" s="769" cm="1">
        <f t="array" ref="AT373">INDEX($H373:$K373,0,MATCH(AT$331,$H$331:$K$331,0))*INDEX($J$325:$R$328,MATCH(AT$331,$I$325:$I$328,0),MATCH(AT$330,$J$324:$R$324,0))</f>
        <v>0</v>
      </c>
      <c r="AU373" s="769"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0"/>
        <v>AAANWa</v>
      </c>
      <c r="H374" s="226">
        <v>0</v>
      </c>
      <c r="I374" s="226">
        <v>0</v>
      </c>
      <c r="J374" s="226">
        <v>0</v>
      </c>
      <c r="K374" s="226">
        <v>0</v>
      </c>
      <c r="L374" s="769" cm="1">
        <f t="array" ref="L374">INDEX($H374:$K374,0,MATCH(L$331,$H$331:$K$331,0))*INDEX($J$325:$R$328,MATCH(L$331,$I$325:$I$328,0),MATCH(L$330,$J$324:$R$324,0))</f>
        <v>0</v>
      </c>
      <c r="M374" s="769" cm="1">
        <f t="array" ref="M374">INDEX($H374:$K374,0,MATCH(M$331,$H$331:$K$331,0))*INDEX($J$325:$R$328,MATCH(M$331,$I$325:$I$328,0),MATCH(M$330,$J$324:$R$324,0))</f>
        <v>0</v>
      </c>
      <c r="N374" s="769" cm="1">
        <f t="array" ref="N374">INDEX($H374:$K374,0,MATCH(N$331,$H$331:$K$331,0))*INDEX($J$325:$R$328,MATCH(N$331,$I$325:$I$328,0),MATCH(N$330,$J$324:$R$324,0))</f>
        <v>0</v>
      </c>
      <c r="O374" s="769" cm="1">
        <f t="array" ref="O374">INDEX($H374:$K374,0,MATCH(O$331,$H$331:$K$331,0))*INDEX($J$325:$R$328,MATCH(O$331,$I$325:$I$328,0),MATCH(O$330,$J$324:$R$324,0))</f>
        <v>0</v>
      </c>
      <c r="P374" s="769" cm="1">
        <f t="array" ref="P374">INDEX($H374:$K374,0,MATCH(P$331,$H$331:$K$331,0))*INDEX($J$325:$R$328,MATCH(P$331,$I$325:$I$328,0),MATCH(P$330,$J$324:$R$324,0))</f>
        <v>0</v>
      </c>
      <c r="Q374" s="769" cm="1">
        <f t="array" ref="Q374">INDEX($H374:$K374,0,MATCH(Q$331,$H$331:$K$331,0))*INDEX($J$325:$R$328,MATCH(Q$331,$I$325:$I$328,0),MATCH(Q$330,$J$324:$R$324,0))</f>
        <v>0</v>
      </c>
      <c r="R374" s="769" cm="1">
        <f t="array" ref="R374">INDEX($H374:$K374,0,MATCH(R$331,$H$331:$K$331,0))*INDEX($J$325:$R$328,MATCH(R$331,$I$325:$I$328,0),MATCH(R$330,$J$324:$R$324,0))</f>
        <v>0</v>
      </c>
      <c r="S374" s="769" cm="1">
        <f t="array" ref="S374">INDEX($H374:$K374,0,MATCH(S$331,$H$331:$K$331,0))*INDEX($J$325:$R$328,MATCH(S$331,$I$325:$I$328,0),MATCH(S$330,$J$324:$R$324,0))</f>
        <v>0</v>
      </c>
      <c r="T374" s="769" cm="1">
        <f t="array" ref="T374">INDEX($H374:$K374,0,MATCH(T$331,$H$331:$K$331,0))*INDEX($J$325:$R$328,MATCH(T$331,$I$325:$I$328,0),MATCH(T$330,$J$324:$R$324,0))</f>
        <v>0</v>
      </c>
      <c r="U374" s="769" cm="1">
        <f t="array" ref="U374">INDEX($H374:$K374,0,MATCH(U$331,$H$331:$K$331,0))*INDEX($J$325:$R$328,MATCH(U$331,$I$325:$I$328,0),MATCH(U$330,$J$324:$R$324,0))</f>
        <v>0</v>
      </c>
      <c r="V374" s="769" cm="1">
        <f t="array" ref="V374">INDEX($H374:$K374,0,MATCH(V$331,$H$331:$K$331,0))*INDEX($J$325:$R$328,MATCH(V$331,$I$325:$I$328,0),MATCH(V$330,$J$324:$R$324,0))</f>
        <v>0</v>
      </c>
      <c r="W374" s="769" cm="1">
        <f t="array" ref="W374">INDEX($H374:$K374,0,MATCH(W$331,$H$331:$K$331,0))*INDEX($J$325:$R$328,MATCH(W$331,$I$325:$I$328,0),MATCH(W$330,$J$324:$R$324,0))</f>
        <v>0</v>
      </c>
      <c r="X374" s="769" cm="1">
        <f t="array" ref="X374">INDEX($H374:$K374,0,MATCH(X$331,$H$331:$K$331,0))*INDEX($J$325:$R$328,MATCH(X$331,$I$325:$I$328,0),MATCH(X$330,$J$324:$R$324,0))</f>
        <v>0</v>
      </c>
      <c r="Y374" s="769" cm="1">
        <f t="array" ref="Y374">INDEX($H374:$K374,0,MATCH(Y$331,$H$331:$K$331,0))*INDEX($J$325:$R$328,MATCH(Y$331,$I$325:$I$328,0),MATCH(Y$330,$J$324:$R$324,0))</f>
        <v>0</v>
      </c>
      <c r="Z374" s="769" cm="1">
        <f t="array" ref="Z374">INDEX($H374:$K374,0,MATCH(Z$331,$H$331:$K$331,0))*INDEX($J$325:$R$328,MATCH(Z$331,$I$325:$I$328,0),MATCH(Z$330,$J$324:$R$324,0))</f>
        <v>0</v>
      </c>
      <c r="AA374" s="769" cm="1">
        <f t="array" ref="AA374">INDEX($H374:$K374,0,MATCH(AA$331,$H$331:$K$331,0))*INDEX($J$325:$R$328,MATCH(AA$331,$I$325:$I$328,0),MATCH(AA$330,$J$324:$R$324,0))</f>
        <v>0</v>
      </c>
      <c r="AB374" s="769" cm="1">
        <f t="array" ref="AB374">INDEX($H374:$K374,0,MATCH(AB$331,$H$331:$K$331,0))*INDEX($J$325:$R$328,MATCH(AB$331,$I$325:$I$328,0),MATCH(AB$330,$J$324:$R$324,0))</f>
        <v>0</v>
      </c>
      <c r="AC374" s="769" cm="1">
        <f t="array" ref="AC374">INDEX($H374:$K374,0,MATCH(AC$331,$H$331:$K$331,0))*INDEX($J$325:$R$328,MATCH(AC$331,$I$325:$I$328,0),MATCH(AC$330,$J$324:$R$324,0))</f>
        <v>0</v>
      </c>
      <c r="AD374" s="769" cm="1">
        <f t="array" ref="AD374">INDEX($H374:$K374,0,MATCH(AD$331,$H$331:$K$331,0))*INDEX($J$325:$R$328,MATCH(AD$331,$I$325:$I$328,0),MATCH(AD$330,$J$324:$R$324,0))</f>
        <v>0</v>
      </c>
      <c r="AE374" s="769" cm="1">
        <f t="array" ref="AE374">INDEX($H374:$K374,0,MATCH(AE$331,$H$331:$K$331,0))*INDEX($J$325:$R$328,MATCH(AE$331,$I$325:$I$328,0),MATCH(AE$330,$J$324:$R$324,0))</f>
        <v>0</v>
      </c>
      <c r="AF374" s="769" cm="1">
        <f t="array" ref="AF374">INDEX($H374:$K374,0,MATCH(AF$331,$H$331:$K$331,0))*INDEX($J$325:$R$328,MATCH(AF$331,$I$325:$I$328,0),MATCH(AF$330,$J$324:$R$324,0))</f>
        <v>0</v>
      </c>
      <c r="AG374" s="769" cm="1">
        <f t="array" ref="AG374">INDEX($H374:$K374,0,MATCH(AG$331,$H$331:$K$331,0))*INDEX($J$325:$R$328,MATCH(AG$331,$I$325:$I$328,0),MATCH(AG$330,$J$324:$R$324,0))</f>
        <v>0</v>
      </c>
      <c r="AH374" s="769" cm="1">
        <f t="array" ref="AH374">INDEX($H374:$K374,0,MATCH(AH$331,$H$331:$K$331,0))*INDEX($J$325:$R$328,MATCH(AH$331,$I$325:$I$328,0),MATCH(AH$330,$J$324:$R$324,0))</f>
        <v>0</v>
      </c>
      <c r="AI374" s="769" cm="1">
        <f t="array" ref="AI374">INDEX($H374:$K374,0,MATCH(AI$331,$H$331:$K$331,0))*INDEX($J$325:$R$328,MATCH(AI$331,$I$325:$I$328,0),MATCH(AI$330,$J$324:$R$324,0))</f>
        <v>0</v>
      </c>
      <c r="AJ374" s="769" cm="1">
        <f t="array" ref="AJ374">INDEX($H374:$K374,0,MATCH(AJ$331,$H$331:$K$331,0))*INDEX($J$325:$R$328,MATCH(AJ$331,$I$325:$I$328,0),MATCH(AJ$330,$J$324:$R$324,0))</f>
        <v>0</v>
      </c>
      <c r="AK374" s="769" cm="1">
        <f t="array" ref="AK374">INDEX($H374:$K374,0,MATCH(AK$331,$H$331:$K$331,0))*INDEX($J$325:$R$328,MATCH(AK$331,$I$325:$I$328,0),MATCH(AK$330,$J$324:$R$324,0))</f>
        <v>0</v>
      </c>
      <c r="AL374" s="769" cm="1">
        <f t="array" ref="AL374">INDEX($H374:$K374,0,MATCH(AL$331,$H$331:$K$331,0))*INDEX($J$325:$R$328,MATCH(AL$331,$I$325:$I$328,0),MATCH(AL$330,$J$324:$R$324,0))</f>
        <v>0</v>
      </c>
      <c r="AM374" s="769" cm="1">
        <f t="array" ref="AM374">INDEX($H374:$K374,0,MATCH(AM$331,$H$331:$K$331,0))*INDEX($J$325:$R$328,MATCH(AM$331,$I$325:$I$328,0),MATCH(AM$330,$J$324:$R$324,0))</f>
        <v>0</v>
      </c>
      <c r="AN374" s="769" cm="1">
        <f t="array" ref="AN374">INDEX($H374:$K374,0,MATCH(AN$331,$H$331:$K$331,0))*INDEX($J$325:$R$328,MATCH(AN$331,$I$325:$I$328,0),MATCH(AN$330,$J$324:$R$324,0))</f>
        <v>0</v>
      </c>
      <c r="AO374" s="769" cm="1">
        <f t="array" ref="AO374">INDEX($H374:$K374,0,MATCH(AO$331,$H$331:$K$331,0))*INDEX($J$325:$R$328,MATCH(AO$331,$I$325:$I$328,0),MATCH(AO$330,$J$324:$R$324,0))</f>
        <v>0</v>
      </c>
      <c r="AP374" s="769" cm="1">
        <f t="array" ref="AP374">INDEX($H374:$K374,0,MATCH(AP$331,$H$331:$K$331,0))*INDEX($J$325:$R$328,MATCH(AP$331,$I$325:$I$328,0),MATCH(AP$330,$J$324:$R$324,0))</f>
        <v>0</v>
      </c>
      <c r="AQ374" s="769" cm="1">
        <f t="array" ref="AQ374">INDEX($H374:$K374,0,MATCH(AQ$331,$H$331:$K$331,0))*INDEX($J$325:$R$328,MATCH(AQ$331,$I$325:$I$328,0),MATCH(AQ$330,$J$324:$R$324,0))</f>
        <v>0</v>
      </c>
      <c r="AR374" s="769" cm="1">
        <f t="array" ref="AR374">INDEX($H374:$K374,0,MATCH(AR$331,$H$331:$K$331,0))*INDEX($J$325:$R$328,MATCH(AR$331,$I$325:$I$328,0),MATCH(AR$330,$J$324:$R$324,0))</f>
        <v>0</v>
      </c>
      <c r="AS374" s="769" cm="1">
        <f t="array" ref="AS374">INDEX($H374:$K374,0,MATCH(AS$331,$H$331:$K$331,0))*INDEX($J$325:$R$328,MATCH(AS$331,$I$325:$I$328,0),MATCH(AS$330,$J$324:$R$324,0))</f>
        <v>0</v>
      </c>
      <c r="AT374" s="769" cm="1">
        <f t="array" ref="AT374">INDEX($H374:$K374,0,MATCH(AT$331,$H$331:$K$331,0))*INDEX($J$325:$R$328,MATCH(AT$331,$I$325:$I$328,0),MATCH(AT$330,$J$324:$R$324,0))</f>
        <v>0</v>
      </c>
      <c r="AU374" s="769"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822</v>
      </c>
      <c r="J377" s="767" t="s">
        <v>412</v>
      </c>
      <c r="K377" s="767" t="s">
        <v>811</v>
      </c>
      <c r="L377" s="767" t="s">
        <v>812</v>
      </c>
      <c r="M377" s="767" t="s">
        <v>813</v>
      </c>
      <c r="N377" s="767" t="s">
        <v>814</v>
      </c>
      <c r="O377" s="767" t="s">
        <v>815</v>
      </c>
      <c r="P377" s="767" t="s">
        <v>816</v>
      </c>
      <c r="Q377" s="767" t="s">
        <v>817</v>
      </c>
      <c r="R377" s="767"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1122</v>
      </c>
      <c r="J378" s="768">
        <v>1</v>
      </c>
      <c r="K378" s="768">
        <v>1</v>
      </c>
      <c r="L378" s="768">
        <v>1</v>
      </c>
      <c r="M378" s="768">
        <v>1</v>
      </c>
      <c r="N378" s="768">
        <v>1</v>
      </c>
      <c r="O378" s="768">
        <v>1</v>
      </c>
      <c r="P378" s="768">
        <v>1</v>
      </c>
      <c r="Q378" s="768">
        <v>1</v>
      </c>
      <c r="R378" s="768">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5" outlineLevel="1" x14ac:dyDescent="0.25">
      <c r="A381" s="6"/>
      <c r="B381" s="7"/>
      <c r="C381" s="17"/>
      <c r="D381" s="17"/>
      <c r="E381" s="17"/>
      <c r="F381" s="26"/>
      <c r="G381" s="26" t="s">
        <v>63</v>
      </c>
      <c r="H381" t="s">
        <v>1248</v>
      </c>
      <c r="I381" t="s">
        <v>1249</v>
      </c>
      <c r="J381" t="s">
        <v>1250</v>
      </c>
      <c r="K381" t="s">
        <v>1251</v>
      </c>
      <c r="L381" t="str">
        <f>H381</f>
        <v>at_seeding</v>
      </c>
      <c r="M381" t="str">
        <f t="shared" ref="M381:AU381" si="41">I381</f>
        <v>mid</v>
      </c>
      <c r="N381" t="str">
        <f t="shared" si="41"/>
        <v>late_cereal</v>
      </c>
      <c r="O381" t="str">
        <f t="shared" si="41"/>
        <v>late_oilseed</v>
      </c>
      <c r="P381" t="str">
        <f t="shared" si="41"/>
        <v>at_seeding</v>
      </c>
      <c r="Q381" t="str">
        <f t="shared" si="41"/>
        <v>mid</v>
      </c>
      <c r="R381" t="str">
        <f t="shared" si="41"/>
        <v>late_cereal</v>
      </c>
      <c r="S381" t="str">
        <f t="shared" si="41"/>
        <v>late_oilseed</v>
      </c>
      <c r="T381" t="str">
        <f t="shared" si="41"/>
        <v>at_seeding</v>
      </c>
      <c r="U381" t="str">
        <f t="shared" si="41"/>
        <v>mid</v>
      </c>
      <c r="V381" t="str">
        <f t="shared" si="41"/>
        <v>late_cereal</v>
      </c>
      <c r="W381" t="str">
        <f t="shared" si="41"/>
        <v>late_oilseed</v>
      </c>
      <c r="X381" t="str">
        <f t="shared" si="41"/>
        <v>at_seeding</v>
      </c>
      <c r="Y381" t="str">
        <f t="shared" si="41"/>
        <v>mid</v>
      </c>
      <c r="Z381" t="str">
        <f t="shared" si="41"/>
        <v>late_cereal</v>
      </c>
      <c r="AA381" t="str">
        <f t="shared" si="41"/>
        <v>late_oilseed</v>
      </c>
      <c r="AB381" t="str">
        <f t="shared" si="41"/>
        <v>at_seeding</v>
      </c>
      <c r="AC381" t="str">
        <f t="shared" si="41"/>
        <v>mid</v>
      </c>
      <c r="AD381" t="str">
        <f t="shared" si="41"/>
        <v>late_cereal</v>
      </c>
      <c r="AE381" t="str">
        <f t="shared" si="41"/>
        <v>late_oilseed</v>
      </c>
      <c r="AF381" t="str">
        <f t="shared" si="41"/>
        <v>at_seeding</v>
      </c>
      <c r="AG381" t="str">
        <f t="shared" si="41"/>
        <v>mid</v>
      </c>
      <c r="AH381" t="str">
        <f t="shared" si="41"/>
        <v>late_cereal</v>
      </c>
      <c r="AI381" t="str">
        <f t="shared" si="41"/>
        <v>late_oilseed</v>
      </c>
      <c r="AJ381" t="str">
        <f t="shared" si="41"/>
        <v>at_seeding</v>
      </c>
      <c r="AK381" t="str">
        <f t="shared" si="41"/>
        <v>mid</v>
      </c>
      <c r="AL381" t="str">
        <f t="shared" si="41"/>
        <v>late_cereal</v>
      </c>
      <c r="AM381" t="str">
        <f t="shared" si="41"/>
        <v>late_oilseed</v>
      </c>
      <c r="AN381" t="str">
        <f t="shared" si="41"/>
        <v>at_seeding</v>
      </c>
      <c r="AO381" t="str">
        <f t="shared" si="41"/>
        <v>mid</v>
      </c>
      <c r="AP381" t="str">
        <f t="shared" si="41"/>
        <v>late_cereal</v>
      </c>
      <c r="AQ381" t="str">
        <f t="shared" si="41"/>
        <v>late_oilseed</v>
      </c>
      <c r="AR381" t="str">
        <f t="shared" si="41"/>
        <v>at_seeding</v>
      </c>
      <c r="AS381" t="str">
        <f t="shared" si="41"/>
        <v>mid</v>
      </c>
      <c r="AT381" t="str">
        <f t="shared" si="41"/>
        <v>late_cereal</v>
      </c>
      <c r="AU381" t="str">
        <f t="shared" si="41"/>
        <v>late_oilseed</v>
      </c>
      <c r="AV381" s="189"/>
      <c r="AW381" s="189"/>
      <c r="AX381" s="16"/>
      <c r="AY381" s="8"/>
      <c r="AZ381" s="8"/>
      <c r="BA381" s="8"/>
    </row>
    <row r="382" spans="1:53" ht="15" outlineLevel="1" x14ac:dyDescent="0.25">
      <c r="A382" s="6"/>
      <c r="B382" s="7"/>
      <c r="C382" s="17"/>
      <c r="D382" s="17"/>
      <c r="E382" s="17"/>
      <c r="F382" s="26"/>
      <c r="G382" s="26" t="str">
        <f t="shared" ref="G382:G424" si="42">_xlfn.CONCAT(H178:M178)</f>
        <v>AAAA2A1a</v>
      </c>
      <c r="H382" s="226">
        <v>0</v>
      </c>
      <c r="I382" s="226">
        <v>0</v>
      </c>
      <c r="J382" s="226">
        <v>0</v>
      </c>
      <c r="K382" s="226">
        <v>0</v>
      </c>
      <c r="L382" s="769" cm="1">
        <f t="array" ref="L382">INDEX($H382:$K382,0,MATCH(L$381,$H$381:$K$381,0))*HLOOKUP(L$380,$J$377:$R$378,2)</f>
        <v>0</v>
      </c>
      <c r="M382" s="769" cm="1">
        <f t="array" ref="M382">INDEX($H382:$K382,0,MATCH(M$381,$H$381:$K$381,0))*HLOOKUP(M$380,$J$377:$R$378,2)</f>
        <v>0</v>
      </c>
      <c r="N382" s="769" cm="1">
        <f t="array" ref="N382">INDEX($H382:$K382,0,MATCH(N$381,$H$381:$K$381,0))*HLOOKUP(N$380,$J$377:$R$378,2)</f>
        <v>0</v>
      </c>
      <c r="O382" s="769" cm="1">
        <f t="array" ref="O382">INDEX($H382:$K382,0,MATCH(O$381,$H$381:$K$381,0))*HLOOKUP(O$380,$J$377:$R$378,2)</f>
        <v>0</v>
      </c>
      <c r="P382" s="769" cm="1">
        <f t="array" ref="P382">INDEX($H382:$K382,0,MATCH(P$381,$H$381:$K$381,0))*HLOOKUP(P$380,$J$377:$R$378,2)</f>
        <v>0</v>
      </c>
      <c r="Q382" s="769" cm="1">
        <f t="array" ref="Q382">INDEX($H382:$K382,0,MATCH(Q$381,$H$381:$K$381,0))*HLOOKUP(Q$380,$J$377:$R$378,2)</f>
        <v>0</v>
      </c>
      <c r="R382" s="769" cm="1">
        <f t="array" ref="R382">INDEX($H382:$K382,0,MATCH(R$381,$H$381:$K$381,0))*HLOOKUP(R$380,$J$377:$R$378,2)</f>
        <v>0</v>
      </c>
      <c r="S382" s="769" cm="1">
        <f t="array" ref="S382">INDEX($H382:$K382,0,MATCH(S$381,$H$381:$K$381,0))*HLOOKUP(S$380,$J$377:$R$378,2)</f>
        <v>0</v>
      </c>
      <c r="T382" s="769" cm="1">
        <f t="array" ref="T382">INDEX($H382:$K382,0,MATCH(T$381,$H$381:$K$381,0))*HLOOKUP(T$380,$J$377:$R$378,2)</f>
        <v>0</v>
      </c>
      <c r="U382" s="769" cm="1">
        <f t="array" ref="U382">INDEX($H382:$K382,0,MATCH(U$381,$H$381:$K$381,0))*HLOOKUP(U$380,$J$377:$R$378,2)</f>
        <v>0</v>
      </c>
      <c r="V382" s="769" cm="1">
        <f t="array" ref="V382">INDEX($H382:$K382,0,MATCH(V$381,$H$381:$K$381,0))*HLOOKUP(V$380,$J$377:$R$378,2)</f>
        <v>0</v>
      </c>
      <c r="W382" s="769" cm="1">
        <f t="array" ref="W382">INDEX($H382:$K382,0,MATCH(W$381,$H$381:$K$381,0))*HLOOKUP(W$380,$J$377:$R$378,2)</f>
        <v>0</v>
      </c>
      <c r="X382" s="769" cm="1">
        <f t="array" ref="X382">INDEX($H382:$K382,0,MATCH(X$381,$H$381:$K$381,0))*HLOOKUP(X$380,$J$377:$R$378,2)</f>
        <v>0</v>
      </c>
      <c r="Y382" s="769" cm="1">
        <f t="array" ref="Y382">INDEX($H382:$K382,0,MATCH(Y$381,$H$381:$K$381,0))*HLOOKUP(Y$380,$J$377:$R$378,2)</f>
        <v>0</v>
      </c>
      <c r="Z382" s="769" cm="1">
        <f t="array" ref="Z382">INDEX($H382:$K382,0,MATCH(Z$381,$H$381:$K$381,0))*HLOOKUP(Z$380,$J$377:$R$378,2)</f>
        <v>0</v>
      </c>
      <c r="AA382" s="769" cm="1">
        <f t="array" ref="AA382">INDEX($H382:$K382,0,MATCH(AA$381,$H$381:$K$381,0))*HLOOKUP(AA$380,$J$377:$R$378,2)</f>
        <v>0</v>
      </c>
      <c r="AB382" s="769" cm="1">
        <f t="array" ref="AB382">INDEX($H382:$K382,0,MATCH(AB$381,$H$381:$K$381,0))*HLOOKUP(AB$380,$J$377:$R$378,2)</f>
        <v>0</v>
      </c>
      <c r="AC382" s="769" cm="1">
        <f t="array" ref="AC382">INDEX($H382:$K382,0,MATCH(AC$381,$H$381:$K$381,0))*HLOOKUP(AC$380,$J$377:$R$378,2)</f>
        <v>0</v>
      </c>
      <c r="AD382" s="769" cm="1">
        <f t="array" ref="AD382">INDEX($H382:$K382,0,MATCH(AD$381,$H$381:$K$381,0))*HLOOKUP(AD$380,$J$377:$R$378,2)</f>
        <v>0</v>
      </c>
      <c r="AE382" s="769" cm="1">
        <f t="array" ref="AE382">INDEX($H382:$K382,0,MATCH(AE$381,$H$381:$K$381,0))*HLOOKUP(AE$380,$J$377:$R$378,2)</f>
        <v>0</v>
      </c>
      <c r="AF382" s="769" cm="1">
        <f t="array" ref="AF382">INDEX($H382:$K382,0,MATCH(AF$381,$H$381:$K$381,0))*HLOOKUP(AF$380,$J$377:$R$378,2)</f>
        <v>0</v>
      </c>
      <c r="AG382" s="769" cm="1">
        <f t="array" ref="AG382">INDEX($H382:$K382,0,MATCH(AG$381,$H$381:$K$381,0))*HLOOKUP(AG$380,$J$377:$R$378,2)</f>
        <v>0</v>
      </c>
      <c r="AH382" s="769" cm="1">
        <f t="array" ref="AH382">INDEX($H382:$K382,0,MATCH(AH$381,$H$381:$K$381,0))*HLOOKUP(AH$380,$J$377:$R$378,2)</f>
        <v>0</v>
      </c>
      <c r="AI382" s="769" cm="1">
        <f t="array" ref="AI382">INDEX($H382:$K382,0,MATCH(AI$381,$H$381:$K$381,0))*HLOOKUP(AI$380,$J$377:$R$378,2)</f>
        <v>0</v>
      </c>
      <c r="AJ382" s="769" cm="1">
        <f t="array" ref="AJ382">INDEX($H382:$K382,0,MATCH(AJ$381,$H$381:$K$381,0))*HLOOKUP(AJ$380,$J$377:$R$378,2)</f>
        <v>0</v>
      </c>
      <c r="AK382" s="769" cm="1">
        <f t="array" ref="AK382">INDEX($H382:$K382,0,MATCH(AK$381,$H$381:$K$381,0))*HLOOKUP(AK$380,$J$377:$R$378,2)</f>
        <v>0</v>
      </c>
      <c r="AL382" s="769" cm="1">
        <f t="array" ref="AL382">INDEX($H382:$K382,0,MATCH(AL$381,$H$381:$K$381,0))*HLOOKUP(AL$380,$J$377:$R$378,2)</f>
        <v>0</v>
      </c>
      <c r="AM382" s="769" cm="1">
        <f t="array" ref="AM382">INDEX($H382:$K382,0,MATCH(AM$381,$H$381:$K$381,0))*HLOOKUP(AM$380,$J$377:$R$378,2)</f>
        <v>0</v>
      </c>
      <c r="AN382" s="769" cm="1">
        <f t="array" ref="AN382">INDEX($H382:$K382,0,MATCH(AN$381,$H$381:$K$381,0))*HLOOKUP(AN$380,$J$377:$R$378,2)</f>
        <v>0</v>
      </c>
      <c r="AO382" s="769" cm="1">
        <f t="array" ref="AO382">INDEX($H382:$K382,0,MATCH(AO$381,$H$381:$K$381,0))*HLOOKUP(AO$380,$J$377:$R$378,2)</f>
        <v>0</v>
      </c>
      <c r="AP382" s="769" cm="1">
        <f t="array" ref="AP382">INDEX($H382:$K382,0,MATCH(AP$381,$H$381:$K$381,0))*HLOOKUP(AP$380,$J$377:$R$378,2)</f>
        <v>0</v>
      </c>
      <c r="AQ382" s="769" cm="1">
        <f t="array" ref="AQ382">INDEX($H382:$K382,0,MATCH(AQ$381,$H$381:$K$381,0))*HLOOKUP(AQ$380,$J$377:$R$378,2)</f>
        <v>0</v>
      </c>
      <c r="AR382" s="769" cm="1">
        <f t="array" ref="AR382">INDEX($H382:$K382,0,MATCH(AR$381,$H$381:$K$381,0))*HLOOKUP(AR$380,$J$377:$R$378,2)</f>
        <v>0</v>
      </c>
      <c r="AS382" s="769" cm="1">
        <f t="array" ref="AS382">INDEX($H382:$K382,0,MATCH(AS$381,$H$381:$K$381,0))*HLOOKUP(AS$380,$J$377:$R$378,2)</f>
        <v>0</v>
      </c>
      <c r="AT382" s="769" cm="1">
        <f t="array" ref="AT382">INDEX($H382:$K382,0,MATCH(AT$381,$H$381:$K$381,0))*HLOOKUP(AT$380,$J$377:$R$378,2)</f>
        <v>0</v>
      </c>
      <c r="AU382" s="769"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2"/>
        <v>GGGGAg1a2</v>
      </c>
      <c r="H383" s="226">
        <v>0</v>
      </c>
      <c r="I383" s="226">
        <v>0</v>
      </c>
      <c r="J383" s="226">
        <v>0</v>
      </c>
      <c r="K383" s="226">
        <v>0</v>
      </c>
      <c r="L383" s="769" cm="1">
        <f t="array" ref="L383">INDEX($H383:$K383,0,MATCH(L$381,$H$381:$K$381,0))*HLOOKUP(L$380,$J$377:$R$378,2)</f>
        <v>0</v>
      </c>
      <c r="M383" s="769" cm="1">
        <f t="array" ref="M383">INDEX($H383:$K383,0,MATCH(M$381,$H$381:$K$381,0))*HLOOKUP(M$380,$J$377:$R$378,2)</f>
        <v>0</v>
      </c>
      <c r="N383" s="769" cm="1">
        <f t="array" ref="N383">INDEX($H383:$K383,0,MATCH(N$381,$H$381:$K$381,0))*HLOOKUP(N$380,$J$377:$R$378,2)</f>
        <v>0</v>
      </c>
      <c r="O383" s="769" cm="1">
        <f t="array" ref="O383">INDEX($H383:$K383,0,MATCH(O$381,$H$381:$K$381,0))*HLOOKUP(O$380,$J$377:$R$378,2)</f>
        <v>0</v>
      </c>
      <c r="P383" s="769" cm="1">
        <f t="array" ref="P383">INDEX($H383:$K383,0,MATCH(P$381,$H$381:$K$381,0))*HLOOKUP(P$380,$J$377:$R$378,2)</f>
        <v>0</v>
      </c>
      <c r="Q383" s="769" cm="1">
        <f t="array" ref="Q383">INDEX($H383:$K383,0,MATCH(Q$381,$H$381:$K$381,0))*HLOOKUP(Q$380,$J$377:$R$378,2)</f>
        <v>0</v>
      </c>
      <c r="R383" s="769" cm="1">
        <f t="array" ref="R383">INDEX($H383:$K383,0,MATCH(R$381,$H$381:$K$381,0))*HLOOKUP(R$380,$J$377:$R$378,2)</f>
        <v>0</v>
      </c>
      <c r="S383" s="769" cm="1">
        <f t="array" ref="S383">INDEX($H383:$K383,0,MATCH(S$381,$H$381:$K$381,0))*HLOOKUP(S$380,$J$377:$R$378,2)</f>
        <v>0</v>
      </c>
      <c r="T383" s="769" cm="1">
        <f t="array" ref="T383">INDEX($H383:$K383,0,MATCH(T$381,$H$381:$K$381,0))*HLOOKUP(T$380,$J$377:$R$378,2)</f>
        <v>0</v>
      </c>
      <c r="U383" s="769" cm="1">
        <f t="array" ref="U383">INDEX($H383:$K383,0,MATCH(U$381,$H$381:$K$381,0))*HLOOKUP(U$380,$J$377:$R$378,2)</f>
        <v>0</v>
      </c>
      <c r="V383" s="769" cm="1">
        <f t="array" ref="V383">INDEX($H383:$K383,0,MATCH(V$381,$H$381:$K$381,0))*HLOOKUP(V$380,$J$377:$R$378,2)</f>
        <v>0</v>
      </c>
      <c r="W383" s="769" cm="1">
        <f t="array" ref="W383">INDEX($H383:$K383,0,MATCH(W$381,$H$381:$K$381,0))*HLOOKUP(W$380,$J$377:$R$378,2)</f>
        <v>0</v>
      </c>
      <c r="X383" s="769" cm="1">
        <f t="array" ref="X383">INDEX($H383:$K383,0,MATCH(X$381,$H$381:$K$381,0))*HLOOKUP(X$380,$J$377:$R$378,2)</f>
        <v>0</v>
      </c>
      <c r="Y383" s="769" cm="1">
        <f t="array" ref="Y383">INDEX($H383:$K383,0,MATCH(Y$381,$H$381:$K$381,0))*HLOOKUP(Y$380,$J$377:$R$378,2)</f>
        <v>0</v>
      </c>
      <c r="Z383" s="769" cm="1">
        <f t="array" ref="Z383">INDEX($H383:$K383,0,MATCH(Z$381,$H$381:$K$381,0))*HLOOKUP(Z$380,$J$377:$R$378,2)</f>
        <v>0</v>
      </c>
      <c r="AA383" s="769" cm="1">
        <f t="array" ref="AA383">INDEX($H383:$K383,0,MATCH(AA$381,$H$381:$K$381,0))*HLOOKUP(AA$380,$J$377:$R$378,2)</f>
        <v>0</v>
      </c>
      <c r="AB383" s="769" cm="1">
        <f t="array" ref="AB383">INDEX($H383:$K383,0,MATCH(AB$381,$H$381:$K$381,0))*HLOOKUP(AB$380,$J$377:$R$378,2)</f>
        <v>0</v>
      </c>
      <c r="AC383" s="769" cm="1">
        <f t="array" ref="AC383">INDEX($H383:$K383,0,MATCH(AC$381,$H$381:$K$381,0))*HLOOKUP(AC$380,$J$377:$R$378,2)</f>
        <v>0</v>
      </c>
      <c r="AD383" s="769" cm="1">
        <f t="array" ref="AD383">INDEX($H383:$K383,0,MATCH(AD$381,$H$381:$K$381,0))*HLOOKUP(AD$380,$J$377:$R$378,2)</f>
        <v>0</v>
      </c>
      <c r="AE383" s="769" cm="1">
        <f t="array" ref="AE383">INDEX($H383:$K383,0,MATCH(AE$381,$H$381:$K$381,0))*HLOOKUP(AE$380,$J$377:$R$378,2)</f>
        <v>0</v>
      </c>
      <c r="AF383" s="769" cm="1">
        <f t="array" ref="AF383">INDEX($H383:$K383,0,MATCH(AF$381,$H$381:$K$381,0))*HLOOKUP(AF$380,$J$377:$R$378,2)</f>
        <v>0</v>
      </c>
      <c r="AG383" s="769" cm="1">
        <f t="array" ref="AG383">INDEX($H383:$K383,0,MATCH(AG$381,$H$381:$K$381,0))*HLOOKUP(AG$380,$J$377:$R$378,2)</f>
        <v>0</v>
      </c>
      <c r="AH383" s="769" cm="1">
        <f t="array" ref="AH383">INDEX($H383:$K383,0,MATCH(AH$381,$H$381:$K$381,0))*HLOOKUP(AH$380,$J$377:$R$378,2)</f>
        <v>0</v>
      </c>
      <c r="AI383" s="769" cm="1">
        <f t="array" ref="AI383">INDEX($H383:$K383,0,MATCH(AI$381,$H$381:$K$381,0))*HLOOKUP(AI$380,$J$377:$R$378,2)</f>
        <v>0</v>
      </c>
      <c r="AJ383" s="769" cm="1">
        <f t="array" ref="AJ383">INDEX($H383:$K383,0,MATCH(AJ$381,$H$381:$K$381,0))*HLOOKUP(AJ$380,$J$377:$R$378,2)</f>
        <v>0</v>
      </c>
      <c r="AK383" s="769" cm="1">
        <f t="array" ref="AK383">INDEX($H383:$K383,0,MATCH(AK$381,$H$381:$K$381,0))*HLOOKUP(AK$380,$J$377:$R$378,2)</f>
        <v>0</v>
      </c>
      <c r="AL383" s="769" cm="1">
        <f t="array" ref="AL383">INDEX($H383:$K383,0,MATCH(AL$381,$H$381:$K$381,0))*HLOOKUP(AL$380,$J$377:$R$378,2)</f>
        <v>0</v>
      </c>
      <c r="AM383" s="769" cm="1">
        <f t="array" ref="AM383">INDEX($H383:$K383,0,MATCH(AM$381,$H$381:$K$381,0))*HLOOKUP(AM$380,$J$377:$R$378,2)</f>
        <v>0</v>
      </c>
      <c r="AN383" s="769" cm="1">
        <f t="array" ref="AN383">INDEX($H383:$K383,0,MATCH(AN$381,$H$381:$K$381,0))*HLOOKUP(AN$380,$J$377:$R$378,2)</f>
        <v>0</v>
      </c>
      <c r="AO383" s="769" cm="1">
        <f t="array" ref="AO383">INDEX($H383:$K383,0,MATCH(AO$381,$H$381:$K$381,0))*HLOOKUP(AO$380,$J$377:$R$378,2)</f>
        <v>0</v>
      </c>
      <c r="AP383" s="769" cm="1">
        <f t="array" ref="AP383">INDEX($H383:$K383,0,MATCH(AP$381,$H$381:$K$381,0))*HLOOKUP(AP$380,$J$377:$R$378,2)</f>
        <v>0</v>
      </c>
      <c r="AQ383" s="769" cm="1">
        <f t="array" ref="AQ383">INDEX($H383:$K383,0,MATCH(AQ$381,$H$381:$K$381,0))*HLOOKUP(AQ$380,$J$377:$R$378,2)</f>
        <v>0</v>
      </c>
      <c r="AR383" s="769" cm="1">
        <f t="array" ref="AR383">INDEX($H383:$K383,0,MATCH(AR$381,$H$381:$K$381,0))*HLOOKUP(AR$380,$J$377:$R$378,2)</f>
        <v>0</v>
      </c>
      <c r="AS383" s="769" cm="1">
        <f t="array" ref="AS383">INDEX($H383:$K383,0,MATCH(AS$381,$H$381:$K$381,0))*HLOOKUP(AS$380,$J$377:$R$378,2)</f>
        <v>0</v>
      </c>
      <c r="AT383" s="769" cm="1">
        <f t="array" ref="AT383">INDEX($H383:$K383,0,MATCH(AT$381,$H$381:$K$381,0))*HLOOKUP(AT$380,$J$377:$R$378,2)</f>
        <v>0</v>
      </c>
      <c r="AU383" s="769"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2"/>
        <v>GGGGSg1a2</v>
      </c>
      <c r="H384" s="226">
        <v>0</v>
      </c>
      <c r="I384" s="226">
        <v>0</v>
      </c>
      <c r="J384" s="226">
        <v>0</v>
      </c>
      <c r="K384" s="226">
        <v>0</v>
      </c>
      <c r="L384" s="769" cm="1">
        <f t="array" ref="L384">INDEX($H384:$K384,0,MATCH(L$381,$H$381:$K$381,0))*HLOOKUP(L$380,$J$377:$R$378,2)</f>
        <v>0</v>
      </c>
      <c r="M384" s="769" cm="1">
        <f t="array" ref="M384">INDEX($H384:$K384,0,MATCH(M$381,$H$381:$K$381,0))*HLOOKUP(M$380,$J$377:$R$378,2)</f>
        <v>0</v>
      </c>
      <c r="N384" s="769" cm="1">
        <f t="array" ref="N384">INDEX($H384:$K384,0,MATCH(N$381,$H$381:$K$381,0))*HLOOKUP(N$380,$J$377:$R$378,2)</f>
        <v>0</v>
      </c>
      <c r="O384" s="769" cm="1">
        <f t="array" ref="O384">INDEX($H384:$K384,0,MATCH(O$381,$H$381:$K$381,0))*HLOOKUP(O$380,$J$377:$R$378,2)</f>
        <v>0</v>
      </c>
      <c r="P384" s="769" cm="1">
        <f t="array" ref="P384">INDEX($H384:$K384,0,MATCH(P$381,$H$381:$K$381,0))*HLOOKUP(P$380,$J$377:$R$378,2)</f>
        <v>0</v>
      </c>
      <c r="Q384" s="769" cm="1">
        <f t="array" ref="Q384">INDEX($H384:$K384,0,MATCH(Q$381,$H$381:$K$381,0))*HLOOKUP(Q$380,$J$377:$R$378,2)</f>
        <v>0</v>
      </c>
      <c r="R384" s="769" cm="1">
        <f t="array" ref="R384">INDEX($H384:$K384,0,MATCH(R$381,$H$381:$K$381,0))*HLOOKUP(R$380,$J$377:$R$378,2)</f>
        <v>0</v>
      </c>
      <c r="S384" s="769" cm="1">
        <f t="array" ref="S384">INDEX($H384:$K384,0,MATCH(S$381,$H$381:$K$381,0))*HLOOKUP(S$380,$J$377:$R$378,2)</f>
        <v>0</v>
      </c>
      <c r="T384" s="769" cm="1">
        <f t="array" ref="T384">INDEX($H384:$K384,0,MATCH(T$381,$H$381:$K$381,0))*HLOOKUP(T$380,$J$377:$R$378,2)</f>
        <v>0</v>
      </c>
      <c r="U384" s="769" cm="1">
        <f t="array" ref="U384">INDEX($H384:$K384,0,MATCH(U$381,$H$381:$K$381,0))*HLOOKUP(U$380,$J$377:$R$378,2)</f>
        <v>0</v>
      </c>
      <c r="V384" s="769" cm="1">
        <f t="array" ref="V384">INDEX($H384:$K384,0,MATCH(V$381,$H$381:$K$381,0))*HLOOKUP(V$380,$J$377:$R$378,2)</f>
        <v>0</v>
      </c>
      <c r="W384" s="769" cm="1">
        <f t="array" ref="W384">INDEX($H384:$K384,0,MATCH(W$381,$H$381:$K$381,0))*HLOOKUP(W$380,$J$377:$R$378,2)</f>
        <v>0</v>
      </c>
      <c r="X384" s="769" cm="1">
        <f t="array" ref="X384">INDEX($H384:$K384,0,MATCH(X$381,$H$381:$K$381,0))*HLOOKUP(X$380,$J$377:$R$378,2)</f>
        <v>0</v>
      </c>
      <c r="Y384" s="769" cm="1">
        <f t="array" ref="Y384">INDEX($H384:$K384,0,MATCH(Y$381,$H$381:$K$381,0))*HLOOKUP(Y$380,$J$377:$R$378,2)</f>
        <v>0</v>
      </c>
      <c r="Z384" s="769" cm="1">
        <f t="array" ref="Z384">INDEX($H384:$K384,0,MATCH(Z$381,$H$381:$K$381,0))*HLOOKUP(Z$380,$J$377:$R$378,2)</f>
        <v>0</v>
      </c>
      <c r="AA384" s="769" cm="1">
        <f t="array" ref="AA384">INDEX($H384:$K384,0,MATCH(AA$381,$H$381:$K$381,0))*HLOOKUP(AA$380,$J$377:$R$378,2)</f>
        <v>0</v>
      </c>
      <c r="AB384" s="769" cm="1">
        <f t="array" ref="AB384">INDEX($H384:$K384,0,MATCH(AB$381,$H$381:$K$381,0))*HLOOKUP(AB$380,$J$377:$R$378,2)</f>
        <v>0</v>
      </c>
      <c r="AC384" s="769" cm="1">
        <f t="array" ref="AC384">INDEX($H384:$K384,0,MATCH(AC$381,$H$381:$K$381,0))*HLOOKUP(AC$380,$J$377:$R$378,2)</f>
        <v>0</v>
      </c>
      <c r="AD384" s="769" cm="1">
        <f t="array" ref="AD384">INDEX($H384:$K384,0,MATCH(AD$381,$H$381:$K$381,0))*HLOOKUP(AD$380,$J$377:$R$378,2)</f>
        <v>0</v>
      </c>
      <c r="AE384" s="769" cm="1">
        <f t="array" ref="AE384">INDEX($H384:$K384,0,MATCH(AE$381,$H$381:$K$381,0))*HLOOKUP(AE$380,$J$377:$R$378,2)</f>
        <v>0</v>
      </c>
      <c r="AF384" s="769" cm="1">
        <f t="array" ref="AF384">INDEX($H384:$K384,0,MATCH(AF$381,$H$381:$K$381,0))*HLOOKUP(AF$380,$J$377:$R$378,2)</f>
        <v>0</v>
      </c>
      <c r="AG384" s="769" cm="1">
        <f t="array" ref="AG384">INDEX($H384:$K384,0,MATCH(AG$381,$H$381:$K$381,0))*HLOOKUP(AG$380,$J$377:$R$378,2)</f>
        <v>0</v>
      </c>
      <c r="AH384" s="769" cm="1">
        <f t="array" ref="AH384">INDEX($H384:$K384,0,MATCH(AH$381,$H$381:$K$381,0))*HLOOKUP(AH$380,$J$377:$R$378,2)</f>
        <v>0</v>
      </c>
      <c r="AI384" s="769" cm="1">
        <f t="array" ref="AI384">INDEX($H384:$K384,0,MATCH(AI$381,$H$381:$K$381,0))*HLOOKUP(AI$380,$J$377:$R$378,2)</f>
        <v>0</v>
      </c>
      <c r="AJ384" s="769" cm="1">
        <f t="array" ref="AJ384">INDEX($H384:$K384,0,MATCH(AJ$381,$H$381:$K$381,0))*HLOOKUP(AJ$380,$J$377:$R$378,2)</f>
        <v>0</v>
      </c>
      <c r="AK384" s="769" cm="1">
        <f t="array" ref="AK384">INDEX($H384:$K384,0,MATCH(AK$381,$H$381:$K$381,0))*HLOOKUP(AK$380,$J$377:$R$378,2)</f>
        <v>0</v>
      </c>
      <c r="AL384" s="769" cm="1">
        <f t="array" ref="AL384">INDEX($H384:$K384,0,MATCH(AL$381,$H$381:$K$381,0))*HLOOKUP(AL$380,$J$377:$R$378,2)</f>
        <v>0</v>
      </c>
      <c r="AM384" s="769" cm="1">
        <f t="array" ref="AM384">INDEX($H384:$K384,0,MATCH(AM$381,$H$381:$K$381,0))*HLOOKUP(AM$380,$J$377:$R$378,2)</f>
        <v>0</v>
      </c>
      <c r="AN384" s="769" cm="1">
        <f t="array" ref="AN384">INDEX($H384:$K384,0,MATCH(AN$381,$H$381:$K$381,0))*HLOOKUP(AN$380,$J$377:$R$378,2)</f>
        <v>0</v>
      </c>
      <c r="AO384" s="769" cm="1">
        <f t="array" ref="AO384">INDEX($H384:$K384,0,MATCH(AO$381,$H$381:$K$381,0))*HLOOKUP(AO$380,$J$377:$R$378,2)</f>
        <v>0</v>
      </c>
      <c r="AP384" s="769" cm="1">
        <f t="array" ref="AP384">INDEX($H384:$K384,0,MATCH(AP$381,$H$381:$K$381,0))*HLOOKUP(AP$380,$J$377:$R$378,2)</f>
        <v>0</v>
      </c>
      <c r="AQ384" s="769" cm="1">
        <f t="array" ref="AQ384">INDEX($H384:$K384,0,MATCH(AQ$381,$H$381:$K$381,0))*HLOOKUP(AQ$380,$J$377:$R$378,2)</f>
        <v>0</v>
      </c>
      <c r="AR384" s="769" cm="1">
        <f t="array" ref="AR384">INDEX($H384:$K384,0,MATCH(AR$381,$H$381:$K$381,0))*HLOOKUP(AR$380,$J$377:$R$378,2)</f>
        <v>0</v>
      </c>
      <c r="AS384" s="769" cm="1">
        <f t="array" ref="AS384">INDEX($H384:$K384,0,MATCH(AS$381,$H$381:$K$381,0))*HLOOKUP(AS$380,$J$377:$R$378,2)</f>
        <v>0</v>
      </c>
      <c r="AT384" s="769" cm="1">
        <f t="array" ref="AT384">INDEX($H384:$K384,0,MATCH(AT$381,$H$381:$K$381,0))*HLOOKUP(AT$380,$J$377:$R$378,2)</f>
        <v>0</v>
      </c>
      <c r="AU384" s="769"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2"/>
        <v>GGGAg2Na2</v>
      </c>
      <c r="H385" s="226">
        <v>0</v>
      </c>
      <c r="I385" s="226">
        <v>0</v>
      </c>
      <c r="J385" s="226">
        <v>0</v>
      </c>
      <c r="K385" s="226">
        <v>0</v>
      </c>
      <c r="L385" s="769" cm="1">
        <f t="array" ref="L385">INDEX($H385:$K385,0,MATCH(L$381,$H$381:$K$381,0))*HLOOKUP(L$380,$J$377:$R$378,2)</f>
        <v>0</v>
      </c>
      <c r="M385" s="769" cm="1">
        <f t="array" ref="M385">INDEX($H385:$K385,0,MATCH(M$381,$H$381:$K$381,0))*HLOOKUP(M$380,$J$377:$R$378,2)</f>
        <v>0</v>
      </c>
      <c r="N385" s="769" cm="1">
        <f t="array" ref="N385">INDEX($H385:$K385,0,MATCH(N$381,$H$381:$K$381,0))*HLOOKUP(N$380,$J$377:$R$378,2)</f>
        <v>0</v>
      </c>
      <c r="O385" s="769" cm="1">
        <f t="array" ref="O385">INDEX($H385:$K385,0,MATCH(O$381,$H$381:$K$381,0))*HLOOKUP(O$380,$J$377:$R$378,2)</f>
        <v>0</v>
      </c>
      <c r="P385" s="769" cm="1">
        <f t="array" ref="P385">INDEX($H385:$K385,0,MATCH(P$381,$H$381:$K$381,0))*HLOOKUP(P$380,$J$377:$R$378,2)</f>
        <v>0</v>
      </c>
      <c r="Q385" s="769" cm="1">
        <f t="array" ref="Q385">INDEX($H385:$K385,0,MATCH(Q$381,$H$381:$K$381,0))*HLOOKUP(Q$380,$J$377:$R$378,2)</f>
        <v>0</v>
      </c>
      <c r="R385" s="769" cm="1">
        <f t="array" ref="R385">INDEX($H385:$K385,0,MATCH(R$381,$H$381:$K$381,0))*HLOOKUP(R$380,$J$377:$R$378,2)</f>
        <v>0</v>
      </c>
      <c r="S385" s="769" cm="1">
        <f t="array" ref="S385">INDEX($H385:$K385,0,MATCH(S$381,$H$381:$K$381,0))*HLOOKUP(S$380,$J$377:$R$378,2)</f>
        <v>0</v>
      </c>
      <c r="T385" s="769" cm="1">
        <f t="array" ref="T385">INDEX($H385:$K385,0,MATCH(T$381,$H$381:$K$381,0))*HLOOKUP(T$380,$J$377:$R$378,2)</f>
        <v>0</v>
      </c>
      <c r="U385" s="769" cm="1">
        <f t="array" ref="U385">INDEX($H385:$K385,0,MATCH(U$381,$H$381:$K$381,0))*HLOOKUP(U$380,$J$377:$R$378,2)</f>
        <v>0</v>
      </c>
      <c r="V385" s="769" cm="1">
        <f t="array" ref="V385">INDEX($H385:$K385,0,MATCH(V$381,$H$381:$K$381,0))*HLOOKUP(V$380,$J$377:$R$378,2)</f>
        <v>0</v>
      </c>
      <c r="W385" s="769" cm="1">
        <f t="array" ref="W385">INDEX($H385:$K385,0,MATCH(W$381,$H$381:$K$381,0))*HLOOKUP(W$380,$J$377:$R$378,2)</f>
        <v>0</v>
      </c>
      <c r="X385" s="769" cm="1">
        <f t="array" ref="X385">INDEX($H385:$K385,0,MATCH(X$381,$H$381:$K$381,0))*HLOOKUP(X$380,$J$377:$R$378,2)</f>
        <v>0</v>
      </c>
      <c r="Y385" s="769" cm="1">
        <f t="array" ref="Y385">INDEX($H385:$K385,0,MATCH(Y$381,$H$381:$K$381,0))*HLOOKUP(Y$380,$J$377:$R$378,2)</f>
        <v>0</v>
      </c>
      <c r="Z385" s="769" cm="1">
        <f t="array" ref="Z385">INDEX($H385:$K385,0,MATCH(Z$381,$H$381:$K$381,0))*HLOOKUP(Z$380,$J$377:$R$378,2)</f>
        <v>0</v>
      </c>
      <c r="AA385" s="769" cm="1">
        <f t="array" ref="AA385">INDEX($H385:$K385,0,MATCH(AA$381,$H$381:$K$381,0))*HLOOKUP(AA$380,$J$377:$R$378,2)</f>
        <v>0</v>
      </c>
      <c r="AB385" s="769" cm="1">
        <f t="array" ref="AB385">INDEX($H385:$K385,0,MATCH(AB$381,$H$381:$K$381,0))*HLOOKUP(AB$380,$J$377:$R$378,2)</f>
        <v>0</v>
      </c>
      <c r="AC385" s="769" cm="1">
        <f t="array" ref="AC385">INDEX($H385:$K385,0,MATCH(AC$381,$H$381:$K$381,0))*HLOOKUP(AC$380,$J$377:$R$378,2)</f>
        <v>0</v>
      </c>
      <c r="AD385" s="769" cm="1">
        <f t="array" ref="AD385">INDEX($H385:$K385,0,MATCH(AD$381,$H$381:$K$381,0))*HLOOKUP(AD$380,$J$377:$R$378,2)</f>
        <v>0</v>
      </c>
      <c r="AE385" s="769" cm="1">
        <f t="array" ref="AE385">INDEX($H385:$K385,0,MATCH(AE$381,$H$381:$K$381,0))*HLOOKUP(AE$380,$J$377:$R$378,2)</f>
        <v>0</v>
      </c>
      <c r="AF385" s="769" cm="1">
        <f t="array" ref="AF385">INDEX($H385:$K385,0,MATCH(AF$381,$H$381:$K$381,0))*HLOOKUP(AF$380,$J$377:$R$378,2)</f>
        <v>0</v>
      </c>
      <c r="AG385" s="769" cm="1">
        <f t="array" ref="AG385">INDEX($H385:$K385,0,MATCH(AG$381,$H$381:$K$381,0))*HLOOKUP(AG$380,$J$377:$R$378,2)</f>
        <v>0</v>
      </c>
      <c r="AH385" s="769" cm="1">
        <f t="array" ref="AH385">INDEX($H385:$K385,0,MATCH(AH$381,$H$381:$K$381,0))*HLOOKUP(AH$380,$J$377:$R$378,2)</f>
        <v>0</v>
      </c>
      <c r="AI385" s="769" cm="1">
        <f t="array" ref="AI385">INDEX($H385:$K385,0,MATCH(AI$381,$H$381:$K$381,0))*HLOOKUP(AI$380,$J$377:$R$378,2)</f>
        <v>0</v>
      </c>
      <c r="AJ385" s="769" cm="1">
        <f t="array" ref="AJ385">INDEX($H385:$K385,0,MATCH(AJ$381,$H$381:$K$381,0))*HLOOKUP(AJ$380,$J$377:$R$378,2)</f>
        <v>0</v>
      </c>
      <c r="AK385" s="769" cm="1">
        <f t="array" ref="AK385">INDEX($H385:$K385,0,MATCH(AK$381,$H$381:$K$381,0))*HLOOKUP(AK$380,$J$377:$R$378,2)</f>
        <v>0</v>
      </c>
      <c r="AL385" s="769" cm="1">
        <f t="array" ref="AL385">INDEX($H385:$K385,0,MATCH(AL$381,$H$381:$K$381,0))*HLOOKUP(AL$380,$J$377:$R$378,2)</f>
        <v>0</v>
      </c>
      <c r="AM385" s="769" cm="1">
        <f t="array" ref="AM385">INDEX($H385:$K385,0,MATCH(AM$381,$H$381:$K$381,0))*HLOOKUP(AM$380,$J$377:$R$378,2)</f>
        <v>0</v>
      </c>
      <c r="AN385" s="769" cm="1">
        <f t="array" ref="AN385">INDEX($H385:$K385,0,MATCH(AN$381,$H$381:$K$381,0))*HLOOKUP(AN$380,$J$377:$R$378,2)</f>
        <v>0</v>
      </c>
      <c r="AO385" s="769" cm="1">
        <f t="array" ref="AO385">INDEX($H385:$K385,0,MATCH(AO$381,$H$381:$K$381,0))*HLOOKUP(AO$380,$J$377:$R$378,2)</f>
        <v>0</v>
      </c>
      <c r="AP385" s="769" cm="1">
        <f t="array" ref="AP385">INDEX($H385:$K385,0,MATCH(AP$381,$H$381:$K$381,0))*HLOOKUP(AP$380,$J$377:$R$378,2)</f>
        <v>0</v>
      </c>
      <c r="AQ385" s="769" cm="1">
        <f t="array" ref="AQ385">INDEX($H385:$K385,0,MATCH(AQ$381,$H$381:$K$381,0))*HLOOKUP(AQ$380,$J$377:$R$378,2)</f>
        <v>0</v>
      </c>
      <c r="AR385" s="769" cm="1">
        <f t="array" ref="AR385">INDEX($H385:$K385,0,MATCH(AR$381,$H$381:$K$381,0))*HLOOKUP(AR$380,$J$377:$R$378,2)</f>
        <v>0</v>
      </c>
      <c r="AS385" s="769" cm="1">
        <f t="array" ref="AS385">INDEX($H385:$K385,0,MATCH(AS$381,$H$381:$K$381,0))*HLOOKUP(AS$380,$J$377:$R$378,2)</f>
        <v>0</v>
      </c>
      <c r="AT385" s="769" cm="1">
        <f t="array" ref="AT385">INDEX($H385:$K385,0,MATCH(AT$381,$H$381:$K$381,0))*HLOOKUP(AT$380,$J$377:$R$378,2)</f>
        <v>0</v>
      </c>
      <c r="AU385" s="769"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2"/>
        <v>GGGAg2Ea2</v>
      </c>
      <c r="H386" s="226">
        <v>0</v>
      </c>
      <c r="I386" s="226">
        <v>0</v>
      </c>
      <c r="J386" s="226">
        <v>0</v>
      </c>
      <c r="K386" s="226">
        <v>0</v>
      </c>
      <c r="L386" s="769" cm="1">
        <f t="array" ref="L386">INDEX($H386:$K386,0,MATCH(L$381,$H$381:$K$381,0))*HLOOKUP(L$380,$J$377:$R$378,2)</f>
        <v>0</v>
      </c>
      <c r="M386" s="769" cm="1">
        <f t="array" ref="M386">INDEX($H386:$K386,0,MATCH(M$381,$H$381:$K$381,0))*HLOOKUP(M$380,$J$377:$R$378,2)</f>
        <v>0</v>
      </c>
      <c r="N386" s="769" cm="1">
        <f t="array" ref="N386">INDEX($H386:$K386,0,MATCH(N$381,$H$381:$K$381,0))*HLOOKUP(N$380,$J$377:$R$378,2)</f>
        <v>0</v>
      </c>
      <c r="O386" s="769" cm="1">
        <f t="array" ref="O386">INDEX($H386:$K386,0,MATCH(O$381,$H$381:$K$381,0))*HLOOKUP(O$380,$J$377:$R$378,2)</f>
        <v>0</v>
      </c>
      <c r="P386" s="769" cm="1">
        <f t="array" ref="P386">INDEX($H386:$K386,0,MATCH(P$381,$H$381:$K$381,0))*HLOOKUP(P$380,$J$377:$R$378,2)</f>
        <v>0</v>
      </c>
      <c r="Q386" s="769" cm="1">
        <f t="array" ref="Q386">INDEX($H386:$K386,0,MATCH(Q$381,$H$381:$K$381,0))*HLOOKUP(Q$380,$J$377:$R$378,2)</f>
        <v>0</v>
      </c>
      <c r="R386" s="769" cm="1">
        <f t="array" ref="R386">INDEX($H386:$K386,0,MATCH(R$381,$H$381:$K$381,0))*HLOOKUP(R$380,$J$377:$R$378,2)</f>
        <v>0</v>
      </c>
      <c r="S386" s="769" cm="1">
        <f t="array" ref="S386">INDEX($H386:$K386,0,MATCH(S$381,$H$381:$K$381,0))*HLOOKUP(S$380,$J$377:$R$378,2)</f>
        <v>0</v>
      </c>
      <c r="T386" s="769" cm="1">
        <f t="array" ref="T386">INDEX($H386:$K386,0,MATCH(T$381,$H$381:$K$381,0))*HLOOKUP(T$380,$J$377:$R$378,2)</f>
        <v>0</v>
      </c>
      <c r="U386" s="769" cm="1">
        <f t="array" ref="U386">INDEX($H386:$K386,0,MATCH(U$381,$H$381:$K$381,0))*HLOOKUP(U$380,$J$377:$R$378,2)</f>
        <v>0</v>
      </c>
      <c r="V386" s="769" cm="1">
        <f t="array" ref="V386">INDEX($H386:$K386,0,MATCH(V$381,$H$381:$K$381,0))*HLOOKUP(V$380,$J$377:$R$378,2)</f>
        <v>0</v>
      </c>
      <c r="W386" s="769" cm="1">
        <f t="array" ref="W386">INDEX($H386:$K386,0,MATCH(W$381,$H$381:$K$381,0))*HLOOKUP(W$380,$J$377:$R$378,2)</f>
        <v>0</v>
      </c>
      <c r="X386" s="769" cm="1">
        <f t="array" ref="X386">INDEX($H386:$K386,0,MATCH(X$381,$H$381:$K$381,0))*HLOOKUP(X$380,$J$377:$R$378,2)</f>
        <v>0</v>
      </c>
      <c r="Y386" s="769" cm="1">
        <f t="array" ref="Y386">INDEX($H386:$K386,0,MATCH(Y$381,$H$381:$K$381,0))*HLOOKUP(Y$380,$J$377:$R$378,2)</f>
        <v>0</v>
      </c>
      <c r="Z386" s="769" cm="1">
        <f t="array" ref="Z386">INDEX($H386:$K386,0,MATCH(Z$381,$H$381:$K$381,0))*HLOOKUP(Z$380,$J$377:$R$378,2)</f>
        <v>0</v>
      </c>
      <c r="AA386" s="769" cm="1">
        <f t="array" ref="AA386">INDEX($H386:$K386,0,MATCH(AA$381,$H$381:$K$381,0))*HLOOKUP(AA$380,$J$377:$R$378,2)</f>
        <v>0</v>
      </c>
      <c r="AB386" s="769" cm="1">
        <f t="array" ref="AB386">INDEX($H386:$K386,0,MATCH(AB$381,$H$381:$K$381,0))*HLOOKUP(AB$380,$J$377:$R$378,2)</f>
        <v>0</v>
      </c>
      <c r="AC386" s="769" cm="1">
        <f t="array" ref="AC386">INDEX($H386:$K386,0,MATCH(AC$381,$H$381:$K$381,0))*HLOOKUP(AC$380,$J$377:$R$378,2)</f>
        <v>0</v>
      </c>
      <c r="AD386" s="769" cm="1">
        <f t="array" ref="AD386">INDEX($H386:$K386,0,MATCH(AD$381,$H$381:$K$381,0))*HLOOKUP(AD$380,$J$377:$R$378,2)</f>
        <v>0</v>
      </c>
      <c r="AE386" s="769" cm="1">
        <f t="array" ref="AE386">INDEX($H386:$K386,0,MATCH(AE$381,$H$381:$K$381,0))*HLOOKUP(AE$380,$J$377:$R$378,2)</f>
        <v>0</v>
      </c>
      <c r="AF386" s="769" cm="1">
        <f t="array" ref="AF386">INDEX($H386:$K386,0,MATCH(AF$381,$H$381:$K$381,0))*HLOOKUP(AF$380,$J$377:$R$378,2)</f>
        <v>0</v>
      </c>
      <c r="AG386" s="769" cm="1">
        <f t="array" ref="AG386">INDEX($H386:$K386,0,MATCH(AG$381,$H$381:$K$381,0))*HLOOKUP(AG$380,$J$377:$R$378,2)</f>
        <v>0</v>
      </c>
      <c r="AH386" s="769" cm="1">
        <f t="array" ref="AH386">INDEX($H386:$K386,0,MATCH(AH$381,$H$381:$K$381,0))*HLOOKUP(AH$380,$J$377:$R$378,2)</f>
        <v>0</v>
      </c>
      <c r="AI386" s="769" cm="1">
        <f t="array" ref="AI386">INDEX($H386:$K386,0,MATCH(AI$381,$H$381:$K$381,0))*HLOOKUP(AI$380,$J$377:$R$378,2)</f>
        <v>0</v>
      </c>
      <c r="AJ386" s="769" cm="1">
        <f t="array" ref="AJ386">INDEX($H386:$K386,0,MATCH(AJ$381,$H$381:$K$381,0))*HLOOKUP(AJ$380,$J$377:$R$378,2)</f>
        <v>0</v>
      </c>
      <c r="AK386" s="769" cm="1">
        <f t="array" ref="AK386">INDEX($H386:$K386,0,MATCH(AK$381,$H$381:$K$381,0))*HLOOKUP(AK$380,$J$377:$R$378,2)</f>
        <v>0</v>
      </c>
      <c r="AL386" s="769" cm="1">
        <f t="array" ref="AL386">INDEX($H386:$K386,0,MATCH(AL$381,$H$381:$K$381,0))*HLOOKUP(AL$380,$J$377:$R$378,2)</f>
        <v>0</v>
      </c>
      <c r="AM386" s="769" cm="1">
        <f t="array" ref="AM386">INDEX($H386:$K386,0,MATCH(AM$381,$H$381:$K$381,0))*HLOOKUP(AM$380,$J$377:$R$378,2)</f>
        <v>0</v>
      </c>
      <c r="AN386" s="769" cm="1">
        <f t="array" ref="AN386">INDEX($H386:$K386,0,MATCH(AN$381,$H$381:$K$381,0))*HLOOKUP(AN$380,$J$377:$R$378,2)</f>
        <v>0</v>
      </c>
      <c r="AO386" s="769" cm="1">
        <f t="array" ref="AO386">INDEX($H386:$K386,0,MATCH(AO$381,$H$381:$K$381,0))*HLOOKUP(AO$380,$J$377:$R$378,2)</f>
        <v>0</v>
      </c>
      <c r="AP386" s="769" cm="1">
        <f t="array" ref="AP386">INDEX($H386:$K386,0,MATCH(AP$381,$H$381:$K$381,0))*HLOOKUP(AP$380,$J$377:$R$378,2)</f>
        <v>0</v>
      </c>
      <c r="AQ386" s="769" cm="1">
        <f t="array" ref="AQ386">INDEX($H386:$K386,0,MATCH(AQ$381,$H$381:$K$381,0))*HLOOKUP(AQ$380,$J$377:$R$378,2)</f>
        <v>0</v>
      </c>
      <c r="AR386" s="769" cm="1">
        <f t="array" ref="AR386">INDEX($H386:$K386,0,MATCH(AR$381,$H$381:$K$381,0))*HLOOKUP(AR$380,$J$377:$R$378,2)</f>
        <v>0</v>
      </c>
      <c r="AS386" s="769" cm="1">
        <f t="array" ref="AS386">INDEX($H386:$K386,0,MATCH(AS$381,$H$381:$K$381,0))*HLOOKUP(AS$380,$J$377:$R$378,2)</f>
        <v>0</v>
      </c>
      <c r="AT386" s="769" cm="1">
        <f t="array" ref="AT386">INDEX($H386:$K386,0,MATCH(AT$381,$H$381:$K$381,0))*HLOOKUP(AT$380,$J$377:$R$378,2)</f>
        <v>0</v>
      </c>
      <c r="AU386" s="769"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2"/>
        <v>GGGAg2OFa2</v>
      </c>
      <c r="H387" s="226">
        <v>0</v>
      </c>
      <c r="I387" s="226">
        <v>0</v>
      </c>
      <c r="J387" s="226">
        <v>0</v>
      </c>
      <c r="K387" s="226">
        <v>0</v>
      </c>
      <c r="L387" s="769" cm="1">
        <f t="array" ref="L387">INDEX($H387:$K387,0,MATCH(L$381,$H$381:$K$381,0))*HLOOKUP(L$380,$J$377:$R$378,2)</f>
        <v>0</v>
      </c>
      <c r="M387" s="769" cm="1">
        <f t="array" ref="M387">INDEX($H387:$K387,0,MATCH(M$381,$H$381:$K$381,0))*HLOOKUP(M$380,$J$377:$R$378,2)</f>
        <v>0</v>
      </c>
      <c r="N387" s="769" cm="1">
        <f t="array" ref="N387">INDEX($H387:$K387,0,MATCH(N$381,$H$381:$K$381,0))*HLOOKUP(N$380,$J$377:$R$378,2)</f>
        <v>0</v>
      </c>
      <c r="O387" s="769" cm="1">
        <f t="array" ref="O387">INDEX($H387:$K387,0,MATCH(O$381,$H$381:$K$381,0))*HLOOKUP(O$380,$J$377:$R$378,2)</f>
        <v>0</v>
      </c>
      <c r="P387" s="769" cm="1">
        <f t="array" ref="P387">INDEX($H387:$K387,0,MATCH(P$381,$H$381:$K$381,0))*HLOOKUP(P$380,$J$377:$R$378,2)</f>
        <v>0</v>
      </c>
      <c r="Q387" s="769" cm="1">
        <f t="array" ref="Q387">INDEX($H387:$K387,0,MATCH(Q$381,$H$381:$K$381,0))*HLOOKUP(Q$380,$J$377:$R$378,2)</f>
        <v>0</v>
      </c>
      <c r="R387" s="769" cm="1">
        <f t="array" ref="R387">INDEX($H387:$K387,0,MATCH(R$381,$H$381:$K$381,0))*HLOOKUP(R$380,$J$377:$R$378,2)</f>
        <v>0</v>
      </c>
      <c r="S387" s="769" cm="1">
        <f t="array" ref="S387">INDEX($H387:$K387,0,MATCH(S$381,$H$381:$K$381,0))*HLOOKUP(S$380,$J$377:$R$378,2)</f>
        <v>0</v>
      </c>
      <c r="T387" s="769" cm="1">
        <f t="array" ref="T387">INDEX($H387:$K387,0,MATCH(T$381,$H$381:$K$381,0))*HLOOKUP(T$380,$J$377:$R$378,2)</f>
        <v>0</v>
      </c>
      <c r="U387" s="769" cm="1">
        <f t="array" ref="U387">INDEX($H387:$K387,0,MATCH(U$381,$H$381:$K$381,0))*HLOOKUP(U$380,$J$377:$R$378,2)</f>
        <v>0</v>
      </c>
      <c r="V387" s="769" cm="1">
        <f t="array" ref="V387">INDEX($H387:$K387,0,MATCH(V$381,$H$381:$K$381,0))*HLOOKUP(V$380,$J$377:$R$378,2)</f>
        <v>0</v>
      </c>
      <c r="W387" s="769" cm="1">
        <f t="array" ref="W387">INDEX($H387:$K387,0,MATCH(W$381,$H$381:$K$381,0))*HLOOKUP(W$380,$J$377:$R$378,2)</f>
        <v>0</v>
      </c>
      <c r="X387" s="769" cm="1">
        <f t="array" ref="X387">INDEX($H387:$K387,0,MATCH(X$381,$H$381:$K$381,0))*HLOOKUP(X$380,$J$377:$R$378,2)</f>
        <v>0</v>
      </c>
      <c r="Y387" s="769" cm="1">
        <f t="array" ref="Y387">INDEX($H387:$K387,0,MATCH(Y$381,$H$381:$K$381,0))*HLOOKUP(Y$380,$J$377:$R$378,2)</f>
        <v>0</v>
      </c>
      <c r="Z387" s="769" cm="1">
        <f t="array" ref="Z387">INDEX($H387:$K387,0,MATCH(Z$381,$H$381:$K$381,0))*HLOOKUP(Z$380,$J$377:$R$378,2)</f>
        <v>0</v>
      </c>
      <c r="AA387" s="769" cm="1">
        <f t="array" ref="AA387">INDEX($H387:$K387,0,MATCH(AA$381,$H$381:$K$381,0))*HLOOKUP(AA$380,$J$377:$R$378,2)</f>
        <v>0</v>
      </c>
      <c r="AB387" s="769" cm="1">
        <f t="array" ref="AB387">INDEX($H387:$K387,0,MATCH(AB$381,$H$381:$K$381,0))*HLOOKUP(AB$380,$J$377:$R$378,2)</f>
        <v>0</v>
      </c>
      <c r="AC387" s="769" cm="1">
        <f t="array" ref="AC387">INDEX($H387:$K387,0,MATCH(AC$381,$H$381:$K$381,0))*HLOOKUP(AC$380,$J$377:$R$378,2)</f>
        <v>0</v>
      </c>
      <c r="AD387" s="769" cm="1">
        <f t="array" ref="AD387">INDEX($H387:$K387,0,MATCH(AD$381,$H$381:$K$381,0))*HLOOKUP(AD$380,$J$377:$R$378,2)</f>
        <v>0</v>
      </c>
      <c r="AE387" s="769" cm="1">
        <f t="array" ref="AE387">INDEX($H387:$K387,0,MATCH(AE$381,$H$381:$K$381,0))*HLOOKUP(AE$380,$J$377:$R$378,2)</f>
        <v>0</v>
      </c>
      <c r="AF387" s="769" cm="1">
        <f t="array" ref="AF387">INDEX($H387:$K387,0,MATCH(AF$381,$H$381:$K$381,0))*HLOOKUP(AF$380,$J$377:$R$378,2)</f>
        <v>0</v>
      </c>
      <c r="AG387" s="769" cm="1">
        <f t="array" ref="AG387">INDEX($H387:$K387,0,MATCH(AG$381,$H$381:$K$381,0))*HLOOKUP(AG$380,$J$377:$R$378,2)</f>
        <v>0</v>
      </c>
      <c r="AH387" s="769" cm="1">
        <f t="array" ref="AH387">INDEX($H387:$K387,0,MATCH(AH$381,$H$381:$K$381,0))*HLOOKUP(AH$380,$J$377:$R$378,2)</f>
        <v>0</v>
      </c>
      <c r="AI387" s="769" cm="1">
        <f t="array" ref="AI387">INDEX($H387:$K387,0,MATCH(AI$381,$H$381:$K$381,0))*HLOOKUP(AI$380,$J$377:$R$378,2)</f>
        <v>0</v>
      </c>
      <c r="AJ387" s="769" cm="1">
        <f t="array" ref="AJ387">INDEX($H387:$K387,0,MATCH(AJ$381,$H$381:$K$381,0))*HLOOKUP(AJ$380,$J$377:$R$378,2)</f>
        <v>0</v>
      </c>
      <c r="AK387" s="769" cm="1">
        <f t="array" ref="AK387">INDEX($H387:$K387,0,MATCH(AK$381,$H$381:$K$381,0))*HLOOKUP(AK$380,$J$377:$R$378,2)</f>
        <v>0</v>
      </c>
      <c r="AL387" s="769" cm="1">
        <f t="array" ref="AL387">INDEX($H387:$K387,0,MATCH(AL$381,$H$381:$K$381,0))*HLOOKUP(AL$380,$J$377:$R$378,2)</f>
        <v>0</v>
      </c>
      <c r="AM387" s="769" cm="1">
        <f t="array" ref="AM387">INDEX($H387:$K387,0,MATCH(AM$381,$H$381:$K$381,0))*HLOOKUP(AM$380,$J$377:$R$378,2)</f>
        <v>0</v>
      </c>
      <c r="AN387" s="769" cm="1">
        <f t="array" ref="AN387">INDEX($H387:$K387,0,MATCH(AN$381,$H$381:$K$381,0))*HLOOKUP(AN$380,$J$377:$R$378,2)</f>
        <v>0</v>
      </c>
      <c r="AO387" s="769" cm="1">
        <f t="array" ref="AO387">INDEX($H387:$K387,0,MATCH(AO$381,$H$381:$K$381,0))*HLOOKUP(AO$380,$J$377:$R$378,2)</f>
        <v>0</v>
      </c>
      <c r="AP387" s="769" cm="1">
        <f t="array" ref="AP387">INDEX($H387:$K387,0,MATCH(AP$381,$H$381:$K$381,0))*HLOOKUP(AP$380,$J$377:$R$378,2)</f>
        <v>0</v>
      </c>
      <c r="AQ387" s="769" cm="1">
        <f t="array" ref="AQ387">INDEX($H387:$K387,0,MATCH(AQ$381,$H$381:$K$381,0))*HLOOKUP(AQ$380,$J$377:$R$378,2)</f>
        <v>0</v>
      </c>
      <c r="AR387" s="769" cm="1">
        <f t="array" ref="AR387">INDEX($H387:$K387,0,MATCH(AR$381,$H$381:$K$381,0))*HLOOKUP(AR$380,$J$377:$R$378,2)</f>
        <v>0</v>
      </c>
      <c r="AS387" s="769" cm="1">
        <f t="array" ref="AS387">INDEX($H387:$K387,0,MATCH(AS$381,$H$381:$K$381,0))*HLOOKUP(AS$380,$J$377:$R$378,2)</f>
        <v>0</v>
      </c>
      <c r="AT387" s="769" cm="1">
        <f t="array" ref="AT387">INDEX($H387:$K387,0,MATCH(AT$381,$H$381:$K$381,0))*HLOOKUP(AT$380,$J$377:$R$378,2)</f>
        <v>0</v>
      </c>
      <c r="AU387" s="769"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2"/>
        <v>GGGC1Na2</v>
      </c>
      <c r="H388" s="226">
        <v>0</v>
      </c>
      <c r="I388" s="226">
        <v>0</v>
      </c>
      <c r="J388" s="226">
        <v>0</v>
      </c>
      <c r="K388" s="226">
        <v>0</v>
      </c>
      <c r="L388" s="769" cm="1">
        <f t="array" ref="L388">INDEX($H388:$K388,0,MATCH(L$381,$H$381:$K$381,0))*HLOOKUP(L$380,$J$377:$R$378,2)</f>
        <v>0</v>
      </c>
      <c r="M388" s="769" cm="1">
        <f t="array" ref="M388">INDEX($H388:$K388,0,MATCH(M$381,$H$381:$K$381,0))*HLOOKUP(M$380,$J$377:$R$378,2)</f>
        <v>0</v>
      </c>
      <c r="N388" s="769" cm="1">
        <f t="array" ref="N388">INDEX($H388:$K388,0,MATCH(N$381,$H$381:$K$381,0))*HLOOKUP(N$380,$J$377:$R$378,2)</f>
        <v>0</v>
      </c>
      <c r="O388" s="769" cm="1">
        <f t="array" ref="O388">INDEX($H388:$K388,0,MATCH(O$381,$H$381:$K$381,0))*HLOOKUP(O$380,$J$377:$R$378,2)</f>
        <v>0</v>
      </c>
      <c r="P388" s="769" cm="1">
        <f t="array" ref="P388">INDEX($H388:$K388,0,MATCH(P$381,$H$381:$K$381,0))*HLOOKUP(P$380,$J$377:$R$378,2)</f>
        <v>0</v>
      </c>
      <c r="Q388" s="769" cm="1">
        <f t="array" ref="Q388">INDEX($H388:$K388,0,MATCH(Q$381,$H$381:$K$381,0))*HLOOKUP(Q$380,$J$377:$R$378,2)</f>
        <v>0</v>
      </c>
      <c r="R388" s="769" cm="1">
        <f t="array" ref="R388">INDEX($H388:$K388,0,MATCH(R$381,$H$381:$K$381,0))*HLOOKUP(R$380,$J$377:$R$378,2)</f>
        <v>0</v>
      </c>
      <c r="S388" s="769" cm="1">
        <f t="array" ref="S388">INDEX($H388:$K388,0,MATCH(S$381,$H$381:$K$381,0))*HLOOKUP(S$380,$J$377:$R$378,2)</f>
        <v>0</v>
      </c>
      <c r="T388" s="769" cm="1">
        <f t="array" ref="T388">INDEX($H388:$K388,0,MATCH(T$381,$H$381:$K$381,0))*HLOOKUP(T$380,$J$377:$R$378,2)</f>
        <v>0</v>
      </c>
      <c r="U388" s="769" cm="1">
        <f t="array" ref="U388">INDEX($H388:$K388,0,MATCH(U$381,$H$381:$K$381,0))*HLOOKUP(U$380,$J$377:$R$378,2)</f>
        <v>0</v>
      </c>
      <c r="V388" s="769" cm="1">
        <f t="array" ref="V388">INDEX($H388:$K388,0,MATCH(V$381,$H$381:$K$381,0))*HLOOKUP(V$380,$J$377:$R$378,2)</f>
        <v>0</v>
      </c>
      <c r="W388" s="769" cm="1">
        <f t="array" ref="W388">INDEX($H388:$K388,0,MATCH(W$381,$H$381:$K$381,0))*HLOOKUP(W$380,$J$377:$R$378,2)</f>
        <v>0</v>
      </c>
      <c r="X388" s="769" cm="1">
        <f t="array" ref="X388">INDEX($H388:$K388,0,MATCH(X$381,$H$381:$K$381,0))*HLOOKUP(X$380,$J$377:$R$378,2)</f>
        <v>0</v>
      </c>
      <c r="Y388" s="769" cm="1">
        <f t="array" ref="Y388">INDEX($H388:$K388,0,MATCH(Y$381,$H$381:$K$381,0))*HLOOKUP(Y$380,$J$377:$R$378,2)</f>
        <v>0</v>
      </c>
      <c r="Z388" s="769" cm="1">
        <f t="array" ref="Z388">INDEX($H388:$K388,0,MATCH(Z$381,$H$381:$K$381,0))*HLOOKUP(Z$380,$J$377:$R$378,2)</f>
        <v>0</v>
      </c>
      <c r="AA388" s="769" cm="1">
        <f t="array" ref="AA388">INDEX($H388:$K388,0,MATCH(AA$381,$H$381:$K$381,0))*HLOOKUP(AA$380,$J$377:$R$378,2)</f>
        <v>0</v>
      </c>
      <c r="AB388" s="769" cm="1">
        <f t="array" ref="AB388">INDEX($H388:$K388,0,MATCH(AB$381,$H$381:$K$381,0))*HLOOKUP(AB$380,$J$377:$R$378,2)</f>
        <v>0</v>
      </c>
      <c r="AC388" s="769" cm="1">
        <f t="array" ref="AC388">INDEX($H388:$K388,0,MATCH(AC$381,$H$381:$K$381,0))*HLOOKUP(AC$380,$J$377:$R$378,2)</f>
        <v>0</v>
      </c>
      <c r="AD388" s="769" cm="1">
        <f t="array" ref="AD388">INDEX($H388:$K388,0,MATCH(AD$381,$H$381:$K$381,0))*HLOOKUP(AD$380,$J$377:$R$378,2)</f>
        <v>0</v>
      </c>
      <c r="AE388" s="769" cm="1">
        <f t="array" ref="AE388">INDEX($H388:$K388,0,MATCH(AE$381,$H$381:$K$381,0))*HLOOKUP(AE$380,$J$377:$R$378,2)</f>
        <v>0</v>
      </c>
      <c r="AF388" s="769" cm="1">
        <f t="array" ref="AF388">INDEX($H388:$K388,0,MATCH(AF$381,$H$381:$K$381,0))*HLOOKUP(AF$380,$J$377:$R$378,2)</f>
        <v>0</v>
      </c>
      <c r="AG388" s="769" cm="1">
        <f t="array" ref="AG388">INDEX($H388:$K388,0,MATCH(AG$381,$H$381:$K$381,0))*HLOOKUP(AG$380,$J$377:$R$378,2)</f>
        <v>0</v>
      </c>
      <c r="AH388" s="769" cm="1">
        <f t="array" ref="AH388">INDEX($H388:$K388,0,MATCH(AH$381,$H$381:$K$381,0))*HLOOKUP(AH$380,$J$377:$R$378,2)</f>
        <v>0</v>
      </c>
      <c r="AI388" s="769" cm="1">
        <f t="array" ref="AI388">INDEX($H388:$K388,0,MATCH(AI$381,$H$381:$K$381,0))*HLOOKUP(AI$380,$J$377:$R$378,2)</f>
        <v>0</v>
      </c>
      <c r="AJ388" s="769" cm="1">
        <f t="array" ref="AJ388">INDEX($H388:$K388,0,MATCH(AJ$381,$H$381:$K$381,0))*HLOOKUP(AJ$380,$J$377:$R$378,2)</f>
        <v>0</v>
      </c>
      <c r="AK388" s="769" cm="1">
        <f t="array" ref="AK388">INDEX($H388:$K388,0,MATCH(AK$381,$H$381:$K$381,0))*HLOOKUP(AK$380,$J$377:$R$378,2)</f>
        <v>0</v>
      </c>
      <c r="AL388" s="769" cm="1">
        <f t="array" ref="AL388">INDEX($H388:$K388,0,MATCH(AL$381,$H$381:$K$381,0))*HLOOKUP(AL$380,$J$377:$R$378,2)</f>
        <v>0</v>
      </c>
      <c r="AM388" s="769" cm="1">
        <f t="array" ref="AM388">INDEX($H388:$K388,0,MATCH(AM$381,$H$381:$K$381,0))*HLOOKUP(AM$380,$J$377:$R$378,2)</f>
        <v>0</v>
      </c>
      <c r="AN388" s="769" cm="1">
        <f t="array" ref="AN388">INDEX($H388:$K388,0,MATCH(AN$381,$H$381:$K$381,0))*HLOOKUP(AN$380,$J$377:$R$378,2)</f>
        <v>0</v>
      </c>
      <c r="AO388" s="769" cm="1">
        <f t="array" ref="AO388">INDEX($H388:$K388,0,MATCH(AO$381,$H$381:$K$381,0))*HLOOKUP(AO$380,$J$377:$R$378,2)</f>
        <v>0</v>
      </c>
      <c r="AP388" s="769" cm="1">
        <f t="array" ref="AP388">INDEX($H388:$K388,0,MATCH(AP$381,$H$381:$K$381,0))*HLOOKUP(AP$380,$J$377:$R$378,2)</f>
        <v>0</v>
      </c>
      <c r="AQ388" s="769" cm="1">
        <f t="array" ref="AQ388">INDEX($H388:$K388,0,MATCH(AQ$381,$H$381:$K$381,0))*HLOOKUP(AQ$380,$J$377:$R$378,2)</f>
        <v>0</v>
      </c>
      <c r="AR388" s="769" cm="1">
        <f t="array" ref="AR388">INDEX($H388:$K388,0,MATCH(AR$381,$H$381:$K$381,0))*HLOOKUP(AR$380,$J$377:$R$378,2)</f>
        <v>0</v>
      </c>
      <c r="AS388" s="769" cm="1">
        <f t="array" ref="AS388">INDEX($H388:$K388,0,MATCH(AS$381,$H$381:$K$381,0))*HLOOKUP(AS$380,$J$377:$R$378,2)</f>
        <v>0</v>
      </c>
      <c r="AT388" s="769" cm="1">
        <f t="array" ref="AT388">INDEX($H388:$K388,0,MATCH(AT$381,$H$381:$K$381,0))*HLOOKUP(AT$380,$J$377:$R$378,2)</f>
        <v>0</v>
      </c>
      <c r="AU388" s="769"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2"/>
        <v>GGGC1Ea2</v>
      </c>
      <c r="H389" s="226">
        <v>0</v>
      </c>
      <c r="I389" s="226">
        <v>0</v>
      </c>
      <c r="J389" s="226">
        <v>0</v>
      </c>
      <c r="K389" s="226">
        <v>0</v>
      </c>
      <c r="L389" s="769" cm="1">
        <f t="array" ref="L389">INDEX($H389:$K389,0,MATCH(L$381,$H$381:$K$381,0))*HLOOKUP(L$380,$J$377:$R$378,2)</f>
        <v>0</v>
      </c>
      <c r="M389" s="769" cm="1">
        <f t="array" ref="M389">INDEX($H389:$K389,0,MATCH(M$381,$H$381:$K$381,0))*HLOOKUP(M$380,$J$377:$R$378,2)</f>
        <v>0</v>
      </c>
      <c r="N389" s="769" cm="1">
        <f t="array" ref="N389">INDEX($H389:$K389,0,MATCH(N$381,$H$381:$K$381,0))*HLOOKUP(N$380,$J$377:$R$378,2)</f>
        <v>0</v>
      </c>
      <c r="O389" s="769" cm="1">
        <f t="array" ref="O389">INDEX($H389:$K389,0,MATCH(O$381,$H$381:$K$381,0))*HLOOKUP(O$380,$J$377:$R$378,2)</f>
        <v>0</v>
      </c>
      <c r="P389" s="769" cm="1">
        <f t="array" ref="P389">INDEX($H389:$K389,0,MATCH(P$381,$H$381:$K$381,0))*HLOOKUP(P$380,$J$377:$R$378,2)</f>
        <v>0</v>
      </c>
      <c r="Q389" s="769" cm="1">
        <f t="array" ref="Q389">INDEX($H389:$K389,0,MATCH(Q$381,$H$381:$K$381,0))*HLOOKUP(Q$380,$J$377:$R$378,2)</f>
        <v>0</v>
      </c>
      <c r="R389" s="769" cm="1">
        <f t="array" ref="R389">INDEX($H389:$K389,0,MATCH(R$381,$H$381:$K$381,0))*HLOOKUP(R$380,$J$377:$R$378,2)</f>
        <v>0</v>
      </c>
      <c r="S389" s="769" cm="1">
        <f t="array" ref="S389">INDEX($H389:$K389,0,MATCH(S$381,$H$381:$K$381,0))*HLOOKUP(S$380,$J$377:$R$378,2)</f>
        <v>0</v>
      </c>
      <c r="T389" s="769" cm="1">
        <f t="array" ref="T389">INDEX($H389:$K389,0,MATCH(T$381,$H$381:$K$381,0))*HLOOKUP(T$380,$J$377:$R$378,2)</f>
        <v>0</v>
      </c>
      <c r="U389" s="769" cm="1">
        <f t="array" ref="U389">INDEX($H389:$K389,0,MATCH(U$381,$H$381:$K$381,0))*HLOOKUP(U$380,$J$377:$R$378,2)</f>
        <v>0</v>
      </c>
      <c r="V389" s="769" cm="1">
        <f t="array" ref="V389">INDEX($H389:$K389,0,MATCH(V$381,$H$381:$K$381,0))*HLOOKUP(V$380,$J$377:$R$378,2)</f>
        <v>0</v>
      </c>
      <c r="W389" s="769" cm="1">
        <f t="array" ref="W389">INDEX($H389:$K389,0,MATCH(W$381,$H$381:$K$381,0))*HLOOKUP(W$380,$J$377:$R$378,2)</f>
        <v>0</v>
      </c>
      <c r="X389" s="769" cm="1">
        <f t="array" ref="X389">INDEX($H389:$K389,0,MATCH(X$381,$H$381:$K$381,0))*HLOOKUP(X$380,$J$377:$R$378,2)</f>
        <v>0</v>
      </c>
      <c r="Y389" s="769" cm="1">
        <f t="array" ref="Y389">INDEX($H389:$K389,0,MATCH(Y$381,$H$381:$K$381,0))*HLOOKUP(Y$380,$J$377:$R$378,2)</f>
        <v>0</v>
      </c>
      <c r="Z389" s="769" cm="1">
        <f t="array" ref="Z389">INDEX($H389:$K389,0,MATCH(Z$381,$H$381:$K$381,0))*HLOOKUP(Z$380,$J$377:$R$378,2)</f>
        <v>0</v>
      </c>
      <c r="AA389" s="769" cm="1">
        <f t="array" ref="AA389">INDEX($H389:$K389,0,MATCH(AA$381,$H$381:$K$381,0))*HLOOKUP(AA$380,$J$377:$R$378,2)</f>
        <v>0</v>
      </c>
      <c r="AB389" s="769" cm="1">
        <f t="array" ref="AB389">INDEX($H389:$K389,0,MATCH(AB$381,$H$381:$K$381,0))*HLOOKUP(AB$380,$J$377:$R$378,2)</f>
        <v>0</v>
      </c>
      <c r="AC389" s="769" cm="1">
        <f t="array" ref="AC389">INDEX($H389:$K389,0,MATCH(AC$381,$H$381:$K$381,0))*HLOOKUP(AC$380,$J$377:$R$378,2)</f>
        <v>0</v>
      </c>
      <c r="AD389" s="769" cm="1">
        <f t="array" ref="AD389">INDEX($H389:$K389,0,MATCH(AD$381,$H$381:$K$381,0))*HLOOKUP(AD$380,$J$377:$R$378,2)</f>
        <v>0</v>
      </c>
      <c r="AE389" s="769" cm="1">
        <f t="array" ref="AE389">INDEX($H389:$K389,0,MATCH(AE$381,$H$381:$K$381,0))*HLOOKUP(AE$380,$J$377:$R$378,2)</f>
        <v>0</v>
      </c>
      <c r="AF389" s="769" cm="1">
        <f t="array" ref="AF389">INDEX($H389:$K389,0,MATCH(AF$381,$H$381:$K$381,0))*HLOOKUP(AF$380,$J$377:$R$378,2)</f>
        <v>0</v>
      </c>
      <c r="AG389" s="769" cm="1">
        <f t="array" ref="AG389">INDEX($H389:$K389,0,MATCH(AG$381,$H$381:$K$381,0))*HLOOKUP(AG$380,$J$377:$R$378,2)</f>
        <v>0</v>
      </c>
      <c r="AH389" s="769" cm="1">
        <f t="array" ref="AH389">INDEX($H389:$K389,0,MATCH(AH$381,$H$381:$K$381,0))*HLOOKUP(AH$380,$J$377:$R$378,2)</f>
        <v>0</v>
      </c>
      <c r="AI389" s="769" cm="1">
        <f t="array" ref="AI389">INDEX($H389:$K389,0,MATCH(AI$381,$H$381:$K$381,0))*HLOOKUP(AI$380,$J$377:$R$378,2)</f>
        <v>0</v>
      </c>
      <c r="AJ389" s="769" cm="1">
        <f t="array" ref="AJ389">INDEX($H389:$K389,0,MATCH(AJ$381,$H$381:$K$381,0))*HLOOKUP(AJ$380,$J$377:$R$378,2)</f>
        <v>0</v>
      </c>
      <c r="AK389" s="769" cm="1">
        <f t="array" ref="AK389">INDEX($H389:$K389,0,MATCH(AK$381,$H$381:$K$381,0))*HLOOKUP(AK$380,$J$377:$R$378,2)</f>
        <v>0</v>
      </c>
      <c r="AL389" s="769" cm="1">
        <f t="array" ref="AL389">INDEX($H389:$K389,0,MATCH(AL$381,$H$381:$K$381,0))*HLOOKUP(AL$380,$J$377:$R$378,2)</f>
        <v>0</v>
      </c>
      <c r="AM389" s="769" cm="1">
        <f t="array" ref="AM389">INDEX($H389:$K389,0,MATCH(AM$381,$H$381:$K$381,0))*HLOOKUP(AM$380,$J$377:$R$378,2)</f>
        <v>0</v>
      </c>
      <c r="AN389" s="769" cm="1">
        <f t="array" ref="AN389">INDEX($H389:$K389,0,MATCH(AN$381,$H$381:$K$381,0))*HLOOKUP(AN$380,$J$377:$R$378,2)</f>
        <v>0</v>
      </c>
      <c r="AO389" s="769" cm="1">
        <f t="array" ref="AO389">INDEX($H389:$K389,0,MATCH(AO$381,$H$381:$K$381,0))*HLOOKUP(AO$380,$J$377:$R$378,2)</f>
        <v>0</v>
      </c>
      <c r="AP389" s="769" cm="1">
        <f t="array" ref="AP389">INDEX($H389:$K389,0,MATCH(AP$381,$H$381:$K$381,0))*HLOOKUP(AP$380,$J$377:$R$378,2)</f>
        <v>0</v>
      </c>
      <c r="AQ389" s="769" cm="1">
        <f t="array" ref="AQ389">INDEX($H389:$K389,0,MATCH(AQ$381,$H$381:$K$381,0))*HLOOKUP(AQ$380,$J$377:$R$378,2)</f>
        <v>0</v>
      </c>
      <c r="AR389" s="769" cm="1">
        <f t="array" ref="AR389">INDEX($H389:$K389,0,MATCH(AR$381,$H$381:$K$381,0))*HLOOKUP(AR$380,$J$377:$R$378,2)</f>
        <v>0</v>
      </c>
      <c r="AS389" s="769" cm="1">
        <f t="array" ref="AS389">INDEX($H389:$K389,0,MATCH(AS$381,$H$381:$K$381,0))*HLOOKUP(AS$380,$J$377:$R$378,2)</f>
        <v>0</v>
      </c>
      <c r="AT389" s="769" cm="1">
        <f t="array" ref="AT389">INDEX($H389:$K389,0,MATCH(AT$381,$H$381:$K$381,0))*HLOOKUP(AT$380,$J$377:$R$378,2)</f>
        <v>0</v>
      </c>
      <c r="AU389" s="769"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2"/>
        <v>GGGC1Pa2</v>
      </c>
      <c r="H390" s="226">
        <v>0</v>
      </c>
      <c r="I390" s="226">
        <v>0</v>
      </c>
      <c r="J390" s="226">
        <v>0</v>
      </c>
      <c r="K390" s="226">
        <v>0</v>
      </c>
      <c r="L390" s="769" cm="1">
        <f t="array" ref="L390">INDEX($H390:$K390,0,MATCH(L$381,$H$381:$K$381,0))*HLOOKUP(L$380,$J$377:$R$378,2)</f>
        <v>0</v>
      </c>
      <c r="M390" s="769" cm="1">
        <f t="array" ref="M390">INDEX($H390:$K390,0,MATCH(M$381,$H$381:$K$381,0))*HLOOKUP(M$380,$J$377:$R$378,2)</f>
        <v>0</v>
      </c>
      <c r="N390" s="769" cm="1">
        <f t="array" ref="N390">INDEX($H390:$K390,0,MATCH(N$381,$H$381:$K$381,0))*HLOOKUP(N$380,$J$377:$R$378,2)</f>
        <v>0</v>
      </c>
      <c r="O390" s="769" cm="1">
        <f t="array" ref="O390">INDEX($H390:$K390,0,MATCH(O$381,$H$381:$K$381,0))*HLOOKUP(O$380,$J$377:$R$378,2)</f>
        <v>0</v>
      </c>
      <c r="P390" s="769" cm="1">
        <f t="array" ref="P390">INDEX($H390:$K390,0,MATCH(P$381,$H$381:$K$381,0))*HLOOKUP(P$380,$J$377:$R$378,2)</f>
        <v>0</v>
      </c>
      <c r="Q390" s="769" cm="1">
        <f t="array" ref="Q390">INDEX($H390:$K390,0,MATCH(Q$381,$H$381:$K$381,0))*HLOOKUP(Q$380,$J$377:$R$378,2)</f>
        <v>0</v>
      </c>
      <c r="R390" s="769" cm="1">
        <f t="array" ref="R390">INDEX($H390:$K390,0,MATCH(R$381,$H$381:$K$381,0))*HLOOKUP(R$380,$J$377:$R$378,2)</f>
        <v>0</v>
      </c>
      <c r="S390" s="769" cm="1">
        <f t="array" ref="S390">INDEX($H390:$K390,0,MATCH(S$381,$H$381:$K$381,0))*HLOOKUP(S$380,$J$377:$R$378,2)</f>
        <v>0</v>
      </c>
      <c r="T390" s="769" cm="1">
        <f t="array" ref="T390">INDEX($H390:$K390,0,MATCH(T$381,$H$381:$K$381,0))*HLOOKUP(T$380,$J$377:$R$378,2)</f>
        <v>0</v>
      </c>
      <c r="U390" s="769" cm="1">
        <f t="array" ref="U390">INDEX($H390:$K390,0,MATCH(U$381,$H$381:$K$381,0))*HLOOKUP(U$380,$J$377:$R$378,2)</f>
        <v>0</v>
      </c>
      <c r="V390" s="769" cm="1">
        <f t="array" ref="V390">INDEX($H390:$K390,0,MATCH(V$381,$H$381:$K$381,0))*HLOOKUP(V$380,$J$377:$R$378,2)</f>
        <v>0</v>
      </c>
      <c r="W390" s="769" cm="1">
        <f t="array" ref="W390">INDEX($H390:$K390,0,MATCH(W$381,$H$381:$K$381,0))*HLOOKUP(W$380,$J$377:$R$378,2)</f>
        <v>0</v>
      </c>
      <c r="X390" s="769" cm="1">
        <f t="array" ref="X390">INDEX($H390:$K390,0,MATCH(X$381,$H$381:$K$381,0))*HLOOKUP(X$380,$J$377:$R$378,2)</f>
        <v>0</v>
      </c>
      <c r="Y390" s="769" cm="1">
        <f t="array" ref="Y390">INDEX($H390:$K390,0,MATCH(Y$381,$H$381:$K$381,0))*HLOOKUP(Y$380,$J$377:$R$378,2)</f>
        <v>0</v>
      </c>
      <c r="Z390" s="769" cm="1">
        <f t="array" ref="Z390">INDEX($H390:$K390,0,MATCH(Z$381,$H$381:$K$381,0))*HLOOKUP(Z$380,$J$377:$R$378,2)</f>
        <v>0</v>
      </c>
      <c r="AA390" s="769" cm="1">
        <f t="array" ref="AA390">INDEX($H390:$K390,0,MATCH(AA$381,$H$381:$K$381,0))*HLOOKUP(AA$380,$J$377:$R$378,2)</f>
        <v>0</v>
      </c>
      <c r="AB390" s="769" cm="1">
        <f t="array" ref="AB390">INDEX($H390:$K390,0,MATCH(AB$381,$H$381:$K$381,0))*HLOOKUP(AB$380,$J$377:$R$378,2)</f>
        <v>0</v>
      </c>
      <c r="AC390" s="769" cm="1">
        <f t="array" ref="AC390">INDEX($H390:$K390,0,MATCH(AC$381,$H$381:$K$381,0))*HLOOKUP(AC$380,$J$377:$R$378,2)</f>
        <v>0</v>
      </c>
      <c r="AD390" s="769" cm="1">
        <f t="array" ref="AD390">INDEX($H390:$K390,0,MATCH(AD$381,$H$381:$K$381,0))*HLOOKUP(AD$380,$J$377:$R$378,2)</f>
        <v>0</v>
      </c>
      <c r="AE390" s="769" cm="1">
        <f t="array" ref="AE390">INDEX($H390:$K390,0,MATCH(AE$381,$H$381:$K$381,0))*HLOOKUP(AE$380,$J$377:$R$378,2)</f>
        <v>0</v>
      </c>
      <c r="AF390" s="769" cm="1">
        <f t="array" ref="AF390">INDEX($H390:$K390,0,MATCH(AF$381,$H$381:$K$381,0))*HLOOKUP(AF$380,$J$377:$R$378,2)</f>
        <v>0</v>
      </c>
      <c r="AG390" s="769" cm="1">
        <f t="array" ref="AG390">INDEX($H390:$K390,0,MATCH(AG$381,$H$381:$K$381,0))*HLOOKUP(AG$380,$J$377:$R$378,2)</f>
        <v>0</v>
      </c>
      <c r="AH390" s="769" cm="1">
        <f t="array" ref="AH390">INDEX($H390:$K390,0,MATCH(AH$381,$H$381:$K$381,0))*HLOOKUP(AH$380,$J$377:$R$378,2)</f>
        <v>0</v>
      </c>
      <c r="AI390" s="769" cm="1">
        <f t="array" ref="AI390">INDEX($H390:$K390,0,MATCH(AI$381,$H$381:$K$381,0))*HLOOKUP(AI$380,$J$377:$R$378,2)</f>
        <v>0</v>
      </c>
      <c r="AJ390" s="769" cm="1">
        <f t="array" ref="AJ390">INDEX($H390:$K390,0,MATCH(AJ$381,$H$381:$K$381,0))*HLOOKUP(AJ$380,$J$377:$R$378,2)</f>
        <v>0</v>
      </c>
      <c r="AK390" s="769" cm="1">
        <f t="array" ref="AK390">INDEX($H390:$K390,0,MATCH(AK$381,$H$381:$K$381,0))*HLOOKUP(AK$380,$J$377:$R$378,2)</f>
        <v>0</v>
      </c>
      <c r="AL390" s="769" cm="1">
        <f t="array" ref="AL390">INDEX($H390:$K390,0,MATCH(AL$381,$H$381:$K$381,0))*HLOOKUP(AL$380,$J$377:$R$378,2)</f>
        <v>0</v>
      </c>
      <c r="AM390" s="769" cm="1">
        <f t="array" ref="AM390">INDEX($H390:$K390,0,MATCH(AM$381,$H$381:$K$381,0))*HLOOKUP(AM$380,$J$377:$R$378,2)</f>
        <v>0</v>
      </c>
      <c r="AN390" s="769" cm="1">
        <f t="array" ref="AN390">INDEX($H390:$K390,0,MATCH(AN$381,$H$381:$K$381,0))*HLOOKUP(AN$380,$J$377:$R$378,2)</f>
        <v>0</v>
      </c>
      <c r="AO390" s="769" cm="1">
        <f t="array" ref="AO390">INDEX($H390:$K390,0,MATCH(AO$381,$H$381:$K$381,0))*HLOOKUP(AO$380,$J$377:$R$378,2)</f>
        <v>0</v>
      </c>
      <c r="AP390" s="769" cm="1">
        <f t="array" ref="AP390">INDEX($H390:$K390,0,MATCH(AP$381,$H$381:$K$381,0))*HLOOKUP(AP$380,$J$377:$R$378,2)</f>
        <v>0</v>
      </c>
      <c r="AQ390" s="769" cm="1">
        <f t="array" ref="AQ390">INDEX($H390:$K390,0,MATCH(AQ$381,$H$381:$K$381,0))*HLOOKUP(AQ$380,$J$377:$R$378,2)</f>
        <v>0</v>
      </c>
      <c r="AR390" s="769" cm="1">
        <f t="array" ref="AR390">INDEX($H390:$K390,0,MATCH(AR$381,$H$381:$K$381,0))*HLOOKUP(AR$380,$J$377:$R$378,2)</f>
        <v>0</v>
      </c>
      <c r="AS390" s="769" cm="1">
        <f t="array" ref="AS390">INDEX($H390:$K390,0,MATCH(AS$381,$H$381:$K$381,0))*HLOOKUP(AS$380,$J$377:$R$378,2)</f>
        <v>0</v>
      </c>
      <c r="AT390" s="769" cm="1">
        <f t="array" ref="AT390">INDEX($H390:$K390,0,MATCH(AT$381,$H$381:$K$381,0))*HLOOKUP(AT$380,$J$377:$R$378,2)</f>
        <v>0</v>
      </c>
      <c r="AU390" s="769"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2"/>
        <v>GGGC1OFa2</v>
      </c>
      <c r="H391" s="226">
        <v>0</v>
      </c>
      <c r="I391" s="226">
        <v>0</v>
      </c>
      <c r="J391" s="226">
        <v>0</v>
      </c>
      <c r="K391" s="226">
        <v>0</v>
      </c>
      <c r="L391" s="769" cm="1">
        <f t="array" ref="L391">INDEX($H391:$K391,0,MATCH(L$381,$H$381:$K$381,0))*HLOOKUP(L$380,$J$377:$R$378,2)</f>
        <v>0</v>
      </c>
      <c r="M391" s="769" cm="1">
        <f t="array" ref="M391">INDEX($H391:$K391,0,MATCH(M$381,$H$381:$K$381,0))*HLOOKUP(M$380,$J$377:$R$378,2)</f>
        <v>0</v>
      </c>
      <c r="N391" s="769" cm="1">
        <f t="array" ref="N391">INDEX($H391:$K391,0,MATCH(N$381,$H$381:$K$381,0))*HLOOKUP(N$380,$J$377:$R$378,2)</f>
        <v>0</v>
      </c>
      <c r="O391" s="769" cm="1">
        <f t="array" ref="O391">INDEX($H391:$K391,0,MATCH(O$381,$H$381:$K$381,0))*HLOOKUP(O$380,$J$377:$R$378,2)</f>
        <v>0</v>
      </c>
      <c r="P391" s="769" cm="1">
        <f t="array" ref="P391">INDEX($H391:$K391,0,MATCH(P$381,$H$381:$K$381,0))*HLOOKUP(P$380,$J$377:$R$378,2)</f>
        <v>0</v>
      </c>
      <c r="Q391" s="769" cm="1">
        <f t="array" ref="Q391">INDEX($H391:$K391,0,MATCH(Q$381,$H$381:$K$381,0))*HLOOKUP(Q$380,$J$377:$R$378,2)</f>
        <v>0</v>
      </c>
      <c r="R391" s="769" cm="1">
        <f t="array" ref="R391">INDEX($H391:$K391,0,MATCH(R$381,$H$381:$K$381,0))*HLOOKUP(R$380,$J$377:$R$378,2)</f>
        <v>0</v>
      </c>
      <c r="S391" s="769" cm="1">
        <f t="array" ref="S391">INDEX($H391:$K391,0,MATCH(S$381,$H$381:$K$381,0))*HLOOKUP(S$380,$J$377:$R$378,2)</f>
        <v>0</v>
      </c>
      <c r="T391" s="769" cm="1">
        <f t="array" ref="T391">INDEX($H391:$K391,0,MATCH(T$381,$H$381:$K$381,0))*HLOOKUP(T$380,$J$377:$R$378,2)</f>
        <v>0</v>
      </c>
      <c r="U391" s="769" cm="1">
        <f t="array" ref="U391">INDEX($H391:$K391,0,MATCH(U$381,$H$381:$K$381,0))*HLOOKUP(U$380,$J$377:$R$378,2)</f>
        <v>0</v>
      </c>
      <c r="V391" s="769" cm="1">
        <f t="array" ref="V391">INDEX($H391:$K391,0,MATCH(V$381,$H$381:$K$381,0))*HLOOKUP(V$380,$J$377:$R$378,2)</f>
        <v>0</v>
      </c>
      <c r="W391" s="769" cm="1">
        <f t="array" ref="W391">INDEX($H391:$K391,0,MATCH(W$381,$H$381:$K$381,0))*HLOOKUP(W$380,$J$377:$R$378,2)</f>
        <v>0</v>
      </c>
      <c r="X391" s="769" cm="1">
        <f t="array" ref="X391">INDEX($H391:$K391,0,MATCH(X$381,$H$381:$K$381,0))*HLOOKUP(X$380,$J$377:$R$378,2)</f>
        <v>0</v>
      </c>
      <c r="Y391" s="769" cm="1">
        <f t="array" ref="Y391">INDEX($H391:$K391,0,MATCH(Y$381,$H$381:$K$381,0))*HLOOKUP(Y$380,$J$377:$R$378,2)</f>
        <v>0</v>
      </c>
      <c r="Z391" s="769" cm="1">
        <f t="array" ref="Z391">INDEX($H391:$K391,0,MATCH(Z$381,$H$381:$K$381,0))*HLOOKUP(Z$380,$J$377:$R$378,2)</f>
        <v>0</v>
      </c>
      <c r="AA391" s="769" cm="1">
        <f t="array" ref="AA391">INDEX($H391:$K391,0,MATCH(AA$381,$H$381:$K$381,0))*HLOOKUP(AA$380,$J$377:$R$378,2)</f>
        <v>0</v>
      </c>
      <c r="AB391" s="769" cm="1">
        <f t="array" ref="AB391">INDEX($H391:$K391,0,MATCH(AB$381,$H$381:$K$381,0))*HLOOKUP(AB$380,$J$377:$R$378,2)</f>
        <v>0</v>
      </c>
      <c r="AC391" s="769" cm="1">
        <f t="array" ref="AC391">INDEX($H391:$K391,0,MATCH(AC$381,$H$381:$K$381,0))*HLOOKUP(AC$380,$J$377:$R$378,2)</f>
        <v>0</v>
      </c>
      <c r="AD391" s="769" cm="1">
        <f t="array" ref="AD391">INDEX($H391:$K391,0,MATCH(AD$381,$H$381:$K$381,0))*HLOOKUP(AD$380,$J$377:$R$378,2)</f>
        <v>0</v>
      </c>
      <c r="AE391" s="769" cm="1">
        <f t="array" ref="AE391">INDEX($H391:$K391,0,MATCH(AE$381,$H$381:$K$381,0))*HLOOKUP(AE$380,$J$377:$R$378,2)</f>
        <v>0</v>
      </c>
      <c r="AF391" s="769" cm="1">
        <f t="array" ref="AF391">INDEX($H391:$K391,0,MATCH(AF$381,$H$381:$K$381,0))*HLOOKUP(AF$380,$J$377:$R$378,2)</f>
        <v>0</v>
      </c>
      <c r="AG391" s="769" cm="1">
        <f t="array" ref="AG391">INDEX($H391:$K391,0,MATCH(AG$381,$H$381:$K$381,0))*HLOOKUP(AG$380,$J$377:$R$378,2)</f>
        <v>0</v>
      </c>
      <c r="AH391" s="769" cm="1">
        <f t="array" ref="AH391">INDEX($H391:$K391,0,MATCH(AH$381,$H$381:$K$381,0))*HLOOKUP(AH$380,$J$377:$R$378,2)</f>
        <v>0</v>
      </c>
      <c r="AI391" s="769" cm="1">
        <f t="array" ref="AI391">INDEX($H391:$K391,0,MATCH(AI$381,$H$381:$K$381,0))*HLOOKUP(AI$380,$J$377:$R$378,2)</f>
        <v>0</v>
      </c>
      <c r="AJ391" s="769" cm="1">
        <f t="array" ref="AJ391">INDEX($H391:$K391,0,MATCH(AJ$381,$H$381:$K$381,0))*HLOOKUP(AJ$380,$J$377:$R$378,2)</f>
        <v>0</v>
      </c>
      <c r="AK391" s="769" cm="1">
        <f t="array" ref="AK391">INDEX($H391:$K391,0,MATCH(AK$381,$H$381:$K$381,0))*HLOOKUP(AK$380,$J$377:$R$378,2)</f>
        <v>0</v>
      </c>
      <c r="AL391" s="769" cm="1">
        <f t="array" ref="AL391">INDEX($H391:$K391,0,MATCH(AL$381,$H$381:$K$381,0))*HLOOKUP(AL$380,$J$377:$R$378,2)</f>
        <v>0</v>
      </c>
      <c r="AM391" s="769" cm="1">
        <f t="array" ref="AM391">INDEX($H391:$K391,0,MATCH(AM$381,$H$381:$K$381,0))*HLOOKUP(AM$380,$J$377:$R$378,2)</f>
        <v>0</v>
      </c>
      <c r="AN391" s="769" cm="1">
        <f t="array" ref="AN391">INDEX($H391:$K391,0,MATCH(AN$381,$H$381:$K$381,0))*HLOOKUP(AN$380,$J$377:$R$378,2)</f>
        <v>0</v>
      </c>
      <c r="AO391" s="769" cm="1">
        <f t="array" ref="AO391">INDEX($H391:$K391,0,MATCH(AO$381,$H$381:$K$381,0))*HLOOKUP(AO$380,$J$377:$R$378,2)</f>
        <v>0</v>
      </c>
      <c r="AP391" s="769" cm="1">
        <f t="array" ref="AP391">INDEX($H391:$K391,0,MATCH(AP$381,$H$381:$K$381,0))*HLOOKUP(AP$380,$J$377:$R$378,2)</f>
        <v>0</v>
      </c>
      <c r="AQ391" s="769" cm="1">
        <f t="array" ref="AQ391">INDEX($H391:$K391,0,MATCH(AQ$381,$H$381:$K$381,0))*HLOOKUP(AQ$380,$J$377:$R$378,2)</f>
        <v>0</v>
      </c>
      <c r="AR391" s="769" cm="1">
        <f t="array" ref="AR391">INDEX($H391:$K391,0,MATCH(AR$381,$H$381:$K$381,0))*HLOOKUP(AR$380,$J$377:$R$378,2)</f>
        <v>0</v>
      </c>
      <c r="AS391" s="769" cm="1">
        <f t="array" ref="AS391">INDEX($H391:$K391,0,MATCH(AS$381,$H$381:$K$381,0))*HLOOKUP(AS$380,$J$377:$R$378,2)</f>
        <v>0</v>
      </c>
      <c r="AT391" s="769" cm="1">
        <f t="array" ref="AT391">INDEX($H391:$K391,0,MATCH(AT$381,$H$381:$K$381,0))*HLOOKUP(AT$380,$J$377:$R$378,2)</f>
        <v>0</v>
      </c>
      <c r="AU391" s="769"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2"/>
        <v>SPSPSPSPSPsp</v>
      </c>
      <c r="H392" s="226">
        <v>0</v>
      </c>
      <c r="I392" s="226">
        <v>0</v>
      </c>
      <c r="J392" s="226">
        <v>0</v>
      </c>
      <c r="K392" s="226">
        <v>0</v>
      </c>
      <c r="L392" s="769" cm="1">
        <f t="array" ref="L392">INDEX($H392:$K392,0,MATCH(L$381,$H$381:$K$381,0))*HLOOKUP(L$380,$J$377:$R$378,2)</f>
        <v>0</v>
      </c>
      <c r="M392" s="769" cm="1">
        <f t="array" ref="M392">INDEX($H392:$K392,0,MATCH(M$381,$H$381:$K$381,0))*HLOOKUP(M$380,$J$377:$R$378,2)</f>
        <v>0</v>
      </c>
      <c r="N392" s="769" cm="1">
        <f t="array" ref="N392">INDEX($H392:$K392,0,MATCH(N$381,$H$381:$K$381,0))*HLOOKUP(N$380,$J$377:$R$378,2)</f>
        <v>0</v>
      </c>
      <c r="O392" s="769" cm="1">
        <f t="array" ref="O392">INDEX($H392:$K392,0,MATCH(O$381,$H$381:$K$381,0))*HLOOKUP(O$380,$J$377:$R$378,2)</f>
        <v>0</v>
      </c>
      <c r="P392" s="769" cm="1">
        <f t="array" ref="P392">INDEX($H392:$K392,0,MATCH(P$381,$H$381:$K$381,0))*HLOOKUP(P$380,$J$377:$R$378,2)</f>
        <v>0</v>
      </c>
      <c r="Q392" s="769" cm="1">
        <f t="array" ref="Q392">INDEX($H392:$K392,0,MATCH(Q$381,$H$381:$K$381,0))*HLOOKUP(Q$380,$J$377:$R$378,2)</f>
        <v>0</v>
      </c>
      <c r="R392" s="769" cm="1">
        <f t="array" ref="R392">INDEX($H392:$K392,0,MATCH(R$381,$H$381:$K$381,0))*HLOOKUP(R$380,$J$377:$R$378,2)</f>
        <v>0</v>
      </c>
      <c r="S392" s="769" cm="1">
        <f t="array" ref="S392">INDEX($H392:$K392,0,MATCH(S$381,$H$381:$K$381,0))*HLOOKUP(S$380,$J$377:$R$378,2)</f>
        <v>0</v>
      </c>
      <c r="T392" s="769" cm="1">
        <f t="array" ref="T392">INDEX($H392:$K392,0,MATCH(T$381,$H$381:$K$381,0))*HLOOKUP(T$380,$J$377:$R$378,2)</f>
        <v>0</v>
      </c>
      <c r="U392" s="769" cm="1">
        <f t="array" ref="U392">INDEX($H392:$K392,0,MATCH(U$381,$H$381:$K$381,0))*HLOOKUP(U$380,$J$377:$R$378,2)</f>
        <v>0</v>
      </c>
      <c r="V392" s="769" cm="1">
        <f t="array" ref="V392">INDEX($H392:$K392,0,MATCH(V$381,$H$381:$K$381,0))*HLOOKUP(V$380,$J$377:$R$378,2)</f>
        <v>0</v>
      </c>
      <c r="W392" s="769" cm="1">
        <f t="array" ref="W392">INDEX($H392:$K392,0,MATCH(W$381,$H$381:$K$381,0))*HLOOKUP(W$380,$J$377:$R$378,2)</f>
        <v>0</v>
      </c>
      <c r="X392" s="769" cm="1">
        <f t="array" ref="X392">INDEX($H392:$K392,0,MATCH(X$381,$H$381:$K$381,0))*HLOOKUP(X$380,$J$377:$R$378,2)</f>
        <v>0</v>
      </c>
      <c r="Y392" s="769" cm="1">
        <f t="array" ref="Y392">INDEX($H392:$K392,0,MATCH(Y$381,$H$381:$K$381,0))*HLOOKUP(Y$380,$J$377:$R$378,2)</f>
        <v>0</v>
      </c>
      <c r="Z392" s="769" cm="1">
        <f t="array" ref="Z392">INDEX($H392:$K392,0,MATCH(Z$381,$H$381:$K$381,0))*HLOOKUP(Z$380,$J$377:$R$378,2)</f>
        <v>0</v>
      </c>
      <c r="AA392" s="769" cm="1">
        <f t="array" ref="AA392">INDEX($H392:$K392,0,MATCH(AA$381,$H$381:$K$381,0))*HLOOKUP(AA$380,$J$377:$R$378,2)</f>
        <v>0</v>
      </c>
      <c r="AB392" s="769" cm="1">
        <f t="array" ref="AB392">INDEX($H392:$K392,0,MATCH(AB$381,$H$381:$K$381,0))*HLOOKUP(AB$380,$J$377:$R$378,2)</f>
        <v>0</v>
      </c>
      <c r="AC392" s="769" cm="1">
        <f t="array" ref="AC392">INDEX($H392:$K392,0,MATCH(AC$381,$H$381:$K$381,0))*HLOOKUP(AC$380,$J$377:$R$378,2)</f>
        <v>0</v>
      </c>
      <c r="AD392" s="769" cm="1">
        <f t="array" ref="AD392">INDEX($H392:$K392,0,MATCH(AD$381,$H$381:$K$381,0))*HLOOKUP(AD$380,$J$377:$R$378,2)</f>
        <v>0</v>
      </c>
      <c r="AE392" s="769" cm="1">
        <f t="array" ref="AE392">INDEX($H392:$K392,0,MATCH(AE$381,$H$381:$K$381,0))*HLOOKUP(AE$380,$J$377:$R$378,2)</f>
        <v>0</v>
      </c>
      <c r="AF392" s="769" cm="1">
        <f t="array" ref="AF392">INDEX($H392:$K392,0,MATCH(AF$381,$H$381:$K$381,0))*HLOOKUP(AF$380,$J$377:$R$378,2)</f>
        <v>0</v>
      </c>
      <c r="AG392" s="769" cm="1">
        <f t="array" ref="AG392">INDEX($H392:$K392,0,MATCH(AG$381,$H$381:$K$381,0))*HLOOKUP(AG$380,$J$377:$R$378,2)</f>
        <v>0</v>
      </c>
      <c r="AH392" s="769" cm="1">
        <f t="array" ref="AH392">INDEX($H392:$K392,0,MATCH(AH$381,$H$381:$K$381,0))*HLOOKUP(AH$380,$J$377:$R$378,2)</f>
        <v>0</v>
      </c>
      <c r="AI392" s="769" cm="1">
        <f t="array" ref="AI392">INDEX($H392:$K392,0,MATCH(AI$381,$H$381:$K$381,0))*HLOOKUP(AI$380,$J$377:$R$378,2)</f>
        <v>0</v>
      </c>
      <c r="AJ392" s="769" cm="1">
        <f t="array" ref="AJ392">INDEX($H392:$K392,0,MATCH(AJ$381,$H$381:$K$381,0))*HLOOKUP(AJ$380,$J$377:$R$378,2)</f>
        <v>0</v>
      </c>
      <c r="AK392" s="769" cm="1">
        <f t="array" ref="AK392">INDEX($H392:$K392,0,MATCH(AK$381,$H$381:$K$381,0))*HLOOKUP(AK$380,$J$377:$R$378,2)</f>
        <v>0</v>
      </c>
      <c r="AL392" s="769" cm="1">
        <f t="array" ref="AL392">INDEX($H392:$K392,0,MATCH(AL$381,$H$381:$K$381,0))*HLOOKUP(AL$380,$J$377:$R$378,2)</f>
        <v>0</v>
      </c>
      <c r="AM392" s="769" cm="1">
        <f t="array" ref="AM392">INDEX($H392:$K392,0,MATCH(AM$381,$H$381:$K$381,0))*HLOOKUP(AM$380,$J$377:$R$378,2)</f>
        <v>0</v>
      </c>
      <c r="AN392" s="769" cm="1">
        <f t="array" ref="AN392">INDEX($H392:$K392,0,MATCH(AN$381,$H$381:$K$381,0))*HLOOKUP(AN$380,$J$377:$R$378,2)</f>
        <v>0</v>
      </c>
      <c r="AO392" s="769" cm="1">
        <f t="array" ref="AO392">INDEX($H392:$K392,0,MATCH(AO$381,$H$381:$K$381,0))*HLOOKUP(AO$380,$J$377:$R$378,2)</f>
        <v>0</v>
      </c>
      <c r="AP392" s="769" cm="1">
        <f t="array" ref="AP392">INDEX($H392:$K392,0,MATCH(AP$381,$H$381:$K$381,0))*HLOOKUP(AP$380,$J$377:$R$378,2)</f>
        <v>0</v>
      </c>
      <c r="AQ392" s="769" cm="1">
        <f t="array" ref="AQ392">INDEX($H392:$K392,0,MATCH(AQ$381,$H$381:$K$381,0))*HLOOKUP(AQ$380,$J$377:$R$378,2)</f>
        <v>0</v>
      </c>
      <c r="AR392" s="769" cm="1">
        <f t="array" ref="AR392">INDEX($H392:$K392,0,MATCH(AR$381,$H$381:$K$381,0))*HLOOKUP(AR$380,$J$377:$R$378,2)</f>
        <v>0</v>
      </c>
      <c r="AS392" s="769" cm="1">
        <f t="array" ref="AS392">INDEX($H392:$K392,0,MATCH(AS$381,$H$381:$K$381,0))*HLOOKUP(AS$380,$J$377:$R$378,2)</f>
        <v>0</v>
      </c>
      <c r="AT392" s="769" cm="1">
        <f t="array" ref="AT392">INDEX($H392:$K392,0,MATCH(AT$381,$H$381:$K$381,0))*HLOOKUP(AT$380,$J$377:$R$378,2)</f>
        <v>0</v>
      </c>
      <c r="AU392" s="769"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2"/>
        <v>YABA2Ba</v>
      </c>
      <c r="H393" s="279">
        <v>0</v>
      </c>
      <c r="I393" s="279">
        <v>0</v>
      </c>
      <c r="J393" s="279">
        <v>0</v>
      </c>
      <c r="K393" s="279">
        <v>0</v>
      </c>
      <c r="L393" s="769" cm="1">
        <f t="array" ref="L393">INDEX($H393:$K393,0,MATCH(L$381,$H$381:$K$381,0))*HLOOKUP(L$380,$J$377:$R$378,2)</f>
        <v>0</v>
      </c>
      <c r="M393" s="769" cm="1">
        <f t="array" ref="M393">INDEX($H393:$K393,0,MATCH(M$381,$H$381:$K$381,0))*HLOOKUP(M$380,$J$377:$R$378,2)</f>
        <v>0</v>
      </c>
      <c r="N393" s="769" cm="1">
        <f t="array" ref="N393">INDEX($H393:$K393,0,MATCH(N$381,$H$381:$K$381,0))*HLOOKUP(N$380,$J$377:$R$378,2)</f>
        <v>0</v>
      </c>
      <c r="O393" s="769" cm="1">
        <f t="array" ref="O393">INDEX($H393:$K393,0,MATCH(O$381,$H$381:$K$381,0))*HLOOKUP(O$380,$J$377:$R$378,2)</f>
        <v>0</v>
      </c>
      <c r="P393" s="769" cm="1">
        <f t="array" ref="P393">INDEX($H393:$K393,0,MATCH(P$381,$H$381:$K$381,0))*HLOOKUP(P$380,$J$377:$R$378,2)</f>
        <v>0</v>
      </c>
      <c r="Q393" s="769" cm="1">
        <f t="array" ref="Q393">INDEX($H393:$K393,0,MATCH(Q$381,$H$381:$K$381,0))*HLOOKUP(Q$380,$J$377:$R$378,2)</f>
        <v>0</v>
      </c>
      <c r="R393" s="769" cm="1">
        <f t="array" ref="R393">INDEX($H393:$K393,0,MATCH(R$381,$H$381:$K$381,0))*HLOOKUP(R$380,$J$377:$R$378,2)</f>
        <v>0</v>
      </c>
      <c r="S393" s="769" cm="1">
        <f t="array" ref="S393">INDEX($H393:$K393,0,MATCH(S$381,$H$381:$K$381,0))*HLOOKUP(S$380,$J$377:$R$378,2)</f>
        <v>0</v>
      </c>
      <c r="T393" s="769" cm="1">
        <f t="array" ref="T393">INDEX($H393:$K393,0,MATCH(T$381,$H$381:$K$381,0))*HLOOKUP(T$380,$J$377:$R$378,2)</f>
        <v>0</v>
      </c>
      <c r="U393" s="769" cm="1">
        <f t="array" ref="U393">INDEX($H393:$K393,0,MATCH(U$381,$H$381:$K$381,0))*HLOOKUP(U$380,$J$377:$R$378,2)</f>
        <v>0</v>
      </c>
      <c r="V393" s="769" cm="1">
        <f t="array" ref="V393">INDEX($H393:$K393,0,MATCH(V$381,$H$381:$K$381,0))*HLOOKUP(V$380,$J$377:$R$378,2)</f>
        <v>0</v>
      </c>
      <c r="W393" s="769" cm="1">
        <f t="array" ref="W393">INDEX($H393:$K393,0,MATCH(W$381,$H$381:$K$381,0))*HLOOKUP(W$380,$J$377:$R$378,2)</f>
        <v>0</v>
      </c>
      <c r="X393" s="769" cm="1">
        <f t="array" ref="X393">INDEX($H393:$K393,0,MATCH(X$381,$H$381:$K$381,0))*HLOOKUP(X$380,$J$377:$R$378,2)</f>
        <v>0</v>
      </c>
      <c r="Y393" s="769" cm="1">
        <f t="array" ref="Y393">INDEX($H393:$K393,0,MATCH(Y$381,$H$381:$K$381,0))*HLOOKUP(Y$380,$J$377:$R$378,2)</f>
        <v>0</v>
      </c>
      <c r="Z393" s="769" cm="1">
        <f t="array" ref="Z393">INDEX($H393:$K393,0,MATCH(Z$381,$H$381:$K$381,0))*HLOOKUP(Z$380,$J$377:$R$378,2)</f>
        <v>0</v>
      </c>
      <c r="AA393" s="769" cm="1">
        <f t="array" ref="AA393">INDEX($H393:$K393,0,MATCH(AA$381,$H$381:$K$381,0))*HLOOKUP(AA$380,$J$377:$R$378,2)</f>
        <v>0</v>
      </c>
      <c r="AB393" s="769" cm="1">
        <f t="array" ref="AB393">INDEX($H393:$K393,0,MATCH(AB$381,$H$381:$K$381,0))*HLOOKUP(AB$380,$J$377:$R$378,2)</f>
        <v>0</v>
      </c>
      <c r="AC393" s="769" cm="1">
        <f t="array" ref="AC393">INDEX($H393:$K393,0,MATCH(AC$381,$H$381:$K$381,0))*HLOOKUP(AC$380,$J$377:$R$378,2)</f>
        <v>0</v>
      </c>
      <c r="AD393" s="769" cm="1">
        <f t="array" ref="AD393">INDEX($H393:$K393,0,MATCH(AD$381,$H$381:$K$381,0))*HLOOKUP(AD$380,$J$377:$R$378,2)</f>
        <v>0</v>
      </c>
      <c r="AE393" s="769" cm="1">
        <f t="array" ref="AE393">INDEX($H393:$K393,0,MATCH(AE$381,$H$381:$K$381,0))*HLOOKUP(AE$380,$J$377:$R$378,2)</f>
        <v>0</v>
      </c>
      <c r="AF393" s="769" cm="1">
        <f t="array" ref="AF393">INDEX($H393:$K393,0,MATCH(AF$381,$H$381:$K$381,0))*HLOOKUP(AF$380,$J$377:$R$378,2)</f>
        <v>0</v>
      </c>
      <c r="AG393" s="769" cm="1">
        <f t="array" ref="AG393">INDEX($H393:$K393,0,MATCH(AG$381,$H$381:$K$381,0))*HLOOKUP(AG$380,$J$377:$R$378,2)</f>
        <v>0</v>
      </c>
      <c r="AH393" s="769" cm="1">
        <f t="array" ref="AH393">INDEX($H393:$K393,0,MATCH(AH$381,$H$381:$K$381,0))*HLOOKUP(AH$380,$J$377:$R$378,2)</f>
        <v>0</v>
      </c>
      <c r="AI393" s="769" cm="1">
        <f t="array" ref="AI393">INDEX($H393:$K393,0,MATCH(AI$381,$H$381:$K$381,0))*HLOOKUP(AI$380,$J$377:$R$378,2)</f>
        <v>0</v>
      </c>
      <c r="AJ393" s="769" cm="1">
        <f t="array" ref="AJ393">INDEX($H393:$K393,0,MATCH(AJ$381,$H$381:$K$381,0))*HLOOKUP(AJ$380,$J$377:$R$378,2)</f>
        <v>0</v>
      </c>
      <c r="AK393" s="769" cm="1">
        <f t="array" ref="AK393">INDEX($H393:$K393,0,MATCH(AK$381,$H$381:$K$381,0))*HLOOKUP(AK$380,$J$377:$R$378,2)</f>
        <v>0</v>
      </c>
      <c r="AL393" s="769" cm="1">
        <f t="array" ref="AL393">INDEX($H393:$K393,0,MATCH(AL$381,$H$381:$K$381,0))*HLOOKUP(AL$380,$J$377:$R$378,2)</f>
        <v>0</v>
      </c>
      <c r="AM393" s="769" cm="1">
        <f t="array" ref="AM393">INDEX($H393:$K393,0,MATCH(AM$381,$H$381:$K$381,0))*HLOOKUP(AM$380,$J$377:$R$378,2)</f>
        <v>0</v>
      </c>
      <c r="AN393" s="769" cm="1">
        <f t="array" ref="AN393">INDEX($H393:$K393,0,MATCH(AN$381,$H$381:$K$381,0))*HLOOKUP(AN$380,$J$377:$R$378,2)</f>
        <v>0</v>
      </c>
      <c r="AO393" s="769" cm="1">
        <f t="array" ref="AO393">INDEX($H393:$K393,0,MATCH(AO$381,$H$381:$K$381,0))*HLOOKUP(AO$380,$J$377:$R$378,2)</f>
        <v>0</v>
      </c>
      <c r="AP393" s="769" cm="1">
        <f t="array" ref="AP393">INDEX($H393:$K393,0,MATCH(AP$381,$H$381:$K$381,0))*HLOOKUP(AP$380,$J$377:$R$378,2)</f>
        <v>0</v>
      </c>
      <c r="AQ393" s="769" cm="1">
        <f t="array" ref="AQ393">INDEX($H393:$K393,0,MATCH(AQ$381,$H$381:$K$381,0))*HLOOKUP(AQ$380,$J$377:$R$378,2)</f>
        <v>0</v>
      </c>
      <c r="AR393" s="769" cm="1">
        <f t="array" ref="AR393">INDEX($H393:$K393,0,MATCH(AR$381,$H$381:$K$381,0))*HLOOKUP(AR$380,$J$377:$R$378,2)</f>
        <v>0</v>
      </c>
      <c r="AS393" s="769" cm="1">
        <f t="array" ref="AS393">INDEX($H393:$K393,0,MATCH(AS$381,$H$381:$K$381,0))*HLOOKUP(AS$380,$J$377:$R$378,2)</f>
        <v>0</v>
      </c>
      <c r="AT393" s="769" cm="1">
        <f t="array" ref="AT393">INDEX($H393:$K393,0,MATCH(AT$381,$H$381:$K$381,0))*HLOOKUP(AT$380,$J$377:$R$378,2)</f>
        <v>0</v>
      </c>
      <c r="AU393" s="769"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2"/>
        <v>AYABA1b</v>
      </c>
      <c r="H394" s="279">
        <v>0</v>
      </c>
      <c r="I394" s="279">
        <v>0</v>
      </c>
      <c r="J394" s="279">
        <v>0</v>
      </c>
      <c r="K394" s="279">
        <v>0</v>
      </c>
      <c r="L394" s="769" cm="1">
        <f t="array" ref="L394">INDEX($H394:$K394,0,MATCH(L$381,$H$381:$K$381,0))*HLOOKUP(L$380,$J$377:$R$378,2)</f>
        <v>0</v>
      </c>
      <c r="M394" s="769" cm="1">
        <f t="array" ref="M394">INDEX($H394:$K394,0,MATCH(M$381,$H$381:$K$381,0))*HLOOKUP(M$380,$J$377:$R$378,2)</f>
        <v>0</v>
      </c>
      <c r="N394" s="769" cm="1">
        <f t="array" ref="N394">INDEX($H394:$K394,0,MATCH(N$381,$H$381:$K$381,0))*HLOOKUP(N$380,$J$377:$R$378,2)</f>
        <v>0</v>
      </c>
      <c r="O394" s="769" cm="1">
        <f t="array" ref="O394">INDEX($H394:$K394,0,MATCH(O$381,$H$381:$K$381,0))*HLOOKUP(O$380,$J$377:$R$378,2)</f>
        <v>0</v>
      </c>
      <c r="P394" s="769" cm="1">
        <f t="array" ref="P394">INDEX($H394:$K394,0,MATCH(P$381,$H$381:$K$381,0))*HLOOKUP(P$380,$J$377:$R$378,2)</f>
        <v>0</v>
      </c>
      <c r="Q394" s="769" cm="1">
        <f t="array" ref="Q394">INDEX($H394:$K394,0,MATCH(Q$381,$H$381:$K$381,0))*HLOOKUP(Q$380,$J$377:$R$378,2)</f>
        <v>0</v>
      </c>
      <c r="R394" s="769" cm="1">
        <f t="array" ref="R394">INDEX($H394:$K394,0,MATCH(R$381,$H$381:$K$381,0))*HLOOKUP(R$380,$J$377:$R$378,2)</f>
        <v>0</v>
      </c>
      <c r="S394" s="769" cm="1">
        <f t="array" ref="S394">INDEX($H394:$K394,0,MATCH(S$381,$H$381:$K$381,0))*HLOOKUP(S$380,$J$377:$R$378,2)</f>
        <v>0</v>
      </c>
      <c r="T394" s="769" cm="1">
        <f t="array" ref="T394">INDEX($H394:$K394,0,MATCH(T$381,$H$381:$K$381,0))*HLOOKUP(T$380,$J$377:$R$378,2)</f>
        <v>0</v>
      </c>
      <c r="U394" s="769" cm="1">
        <f t="array" ref="U394">INDEX($H394:$K394,0,MATCH(U$381,$H$381:$K$381,0))*HLOOKUP(U$380,$J$377:$R$378,2)</f>
        <v>0</v>
      </c>
      <c r="V394" s="769" cm="1">
        <f t="array" ref="V394">INDEX($H394:$K394,0,MATCH(V$381,$H$381:$K$381,0))*HLOOKUP(V$380,$J$377:$R$378,2)</f>
        <v>0</v>
      </c>
      <c r="W394" s="769" cm="1">
        <f t="array" ref="W394">INDEX($H394:$K394,0,MATCH(W$381,$H$381:$K$381,0))*HLOOKUP(W$380,$J$377:$R$378,2)</f>
        <v>0</v>
      </c>
      <c r="X394" s="769" cm="1">
        <f t="array" ref="X394">INDEX($H394:$K394,0,MATCH(X$381,$H$381:$K$381,0))*HLOOKUP(X$380,$J$377:$R$378,2)</f>
        <v>0</v>
      </c>
      <c r="Y394" s="769" cm="1">
        <f t="array" ref="Y394">INDEX($H394:$K394,0,MATCH(Y$381,$H$381:$K$381,0))*HLOOKUP(Y$380,$J$377:$R$378,2)</f>
        <v>0</v>
      </c>
      <c r="Z394" s="769" cm="1">
        <f t="array" ref="Z394">INDEX($H394:$K394,0,MATCH(Z$381,$H$381:$K$381,0))*HLOOKUP(Z$380,$J$377:$R$378,2)</f>
        <v>0</v>
      </c>
      <c r="AA394" s="769" cm="1">
        <f t="array" ref="AA394">INDEX($H394:$K394,0,MATCH(AA$381,$H$381:$K$381,0))*HLOOKUP(AA$380,$J$377:$R$378,2)</f>
        <v>0</v>
      </c>
      <c r="AB394" s="769" cm="1">
        <f t="array" ref="AB394">INDEX($H394:$K394,0,MATCH(AB$381,$H$381:$K$381,0))*HLOOKUP(AB$380,$J$377:$R$378,2)</f>
        <v>0</v>
      </c>
      <c r="AC394" s="769" cm="1">
        <f t="array" ref="AC394">INDEX($H394:$K394,0,MATCH(AC$381,$H$381:$K$381,0))*HLOOKUP(AC$380,$J$377:$R$378,2)</f>
        <v>0</v>
      </c>
      <c r="AD394" s="769" cm="1">
        <f t="array" ref="AD394">INDEX($H394:$K394,0,MATCH(AD$381,$H$381:$K$381,0))*HLOOKUP(AD$380,$J$377:$R$378,2)</f>
        <v>0</v>
      </c>
      <c r="AE394" s="769" cm="1">
        <f t="array" ref="AE394">INDEX($H394:$K394,0,MATCH(AE$381,$H$381:$K$381,0))*HLOOKUP(AE$380,$J$377:$R$378,2)</f>
        <v>0</v>
      </c>
      <c r="AF394" s="769" cm="1">
        <f t="array" ref="AF394">INDEX($H394:$K394,0,MATCH(AF$381,$H$381:$K$381,0))*HLOOKUP(AF$380,$J$377:$R$378,2)</f>
        <v>0</v>
      </c>
      <c r="AG394" s="769" cm="1">
        <f t="array" ref="AG394">INDEX($H394:$K394,0,MATCH(AG$381,$H$381:$K$381,0))*HLOOKUP(AG$380,$J$377:$R$378,2)</f>
        <v>0</v>
      </c>
      <c r="AH394" s="769" cm="1">
        <f t="array" ref="AH394">INDEX($H394:$K394,0,MATCH(AH$381,$H$381:$K$381,0))*HLOOKUP(AH$380,$J$377:$R$378,2)</f>
        <v>0</v>
      </c>
      <c r="AI394" s="769" cm="1">
        <f t="array" ref="AI394">INDEX($H394:$K394,0,MATCH(AI$381,$H$381:$K$381,0))*HLOOKUP(AI$380,$J$377:$R$378,2)</f>
        <v>0</v>
      </c>
      <c r="AJ394" s="769" cm="1">
        <f t="array" ref="AJ394">INDEX($H394:$K394,0,MATCH(AJ$381,$H$381:$K$381,0))*HLOOKUP(AJ$380,$J$377:$R$378,2)</f>
        <v>0</v>
      </c>
      <c r="AK394" s="769" cm="1">
        <f t="array" ref="AK394">INDEX($H394:$K394,0,MATCH(AK$381,$H$381:$K$381,0))*HLOOKUP(AK$380,$J$377:$R$378,2)</f>
        <v>0</v>
      </c>
      <c r="AL394" s="769" cm="1">
        <f t="array" ref="AL394">INDEX($H394:$K394,0,MATCH(AL$381,$H$381:$K$381,0))*HLOOKUP(AL$380,$J$377:$R$378,2)</f>
        <v>0</v>
      </c>
      <c r="AM394" s="769" cm="1">
        <f t="array" ref="AM394">INDEX($H394:$K394,0,MATCH(AM$381,$H$381:$K$381,0))*HLOOKUP(AM$380,$J$377:$R$378,2)</f>
        <v>0</v>
      </c>
      <c r="AN394" s="769" cm="1">
        <f t="array" ref="AN394">INDEX($H394:$K394,0,MATCH(AN$381,$H$381:$K$381,0))*HLOOKUP(AN$380,$J$377:$R$378,2)</f>
        <v>0</v>
      </c>
      <c r="AO394" s="769" cm="1">
        <f t="array" ref="AO394">INDEX($H394:$K394,0,MATCH(AO$381,$H$381:$K$381,0))*HLOOKUP(AO$380,$J$377:$R$378,2)</f>
        <v>0</v>
      </c>
      <c r="AP394" s="769" cm="1">
        <f t="array" ref="AP394">INDEX($H394:$K394,0,MATCH(AP$381,$H$381:$K$381,0))*HLOOKUP(AP$380,$J$377:$R$378,2)</f>
        <v>0</v>
      </c>
      <c r="AQ394" s="769" cm="1">
        <f t="array" ref="AQ394">INDEX($H394:$K394,0,MATCH(AQ$381,$H$381:$K$381,0))*HLOOKUP(AQ$380,$J$377:$R$378,2)</f>
        <v>0</v>
      </c>
      <c r="AR394" s="769" cm="1">
        <f t="array" ref="AR394">INDEX($H394:$K394,0,MATCH(AR$381,$H$381:$K$381,0))*HLOOKUP(AR$380,$J$377:$R$378,2)</f>
        <v>0</v>
      </c>
      <c r="AS394" s="769" cm="1">
        <f t="array" ref="AS394">INDEX($H394:$K394,0,MATCH(AS$381,$H$381:$K$381,0))*HLOOKUP(AS$380,$J$377:$R$378,2)</f>
        <v>0</v>
      </c>
      <c r="AT394" s="769" cm="1">
        <f t="array" ref="AT394">INDEX($H394:$K394,0,MATCH(AT$381,$H$381:$K$381,0))*HLOOKUP(AT$380,$J$377:$R$378,2)</f>
        <v>0</v>
      </c>
      <c r="AU394" s="769"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2"/>
        <v>AYABA1bd</v>
      </c>
      <c r="H395" s="279">
        <v>0</v>
      </c>
      <c r="I395" s="279">
        <v>0</v>
      </c>
      <c r="J395" s="279">
        <v>0</v>
      </c>
      <c r="K395" s="279">
        <v>0</v>
      </c>
      <c r="L395" s="769" cm="1">
        <f t="array" ref="L395">INDEX($H395:$K395,0,MATCH(L$381,$H$381:$K$381,0))*HLOOKUP(L$380,$J$377:$R$378,2)</f>
        <v>0</v>
      </c>
      <c r="M395" s="769" cm="1">
        <f t="array" ref="M395">INDEX($H395:$K395,0,MATCH(M$381,$H$381:$K$381,0))*HLOOKUP(M$380,$J$377:$R$378,2)</f>
        <v>0</v>
      </c>
      <c r="N395" s="769" cm="1">
        <f t="array" ref="N395">INDEX($H395:$K395,0,MATCH(N$381,$H$381:$K$381,0))*HLOOKUP(N$380,$J$377:$R$378,2)</f>
        <v>0</v>
      </c>
      <c r="O395" s="769" cm="1">
        <f t="array" ref="O395">INDEX($H395:$K395,0,MATCH(O$381,$H$381:$K$381,0))*HLOOKUP(O$380,$J$377:$R$378,2)</f>
        <v>0</v>
      </c>
      <c r="P395" s="769" cm="1">
        <f t="array" ref="P395">INDEX($H395:$K395,0,MATCH(P$381,$H$381:$K$381,0))*HLOOKUP(P$380,$J$377:$R$378,2)</f>
        <v>0</v>
      </c>
      <c r="Q395" s="769" cm="1">
        <f t="array" ref="Q395">INDEX($H395:$K395,0,MATCH(Q$381,$H$381:$K$381,0))*HLOOKUP(Q$380,$J$377:$R$378,2)</f>
        <v>0</v>
      </c>
      <c r="R395" s="769" cm="1">
        <f t="array" ref="R395">INDEX($H395:$K395,0,MATCH(R$381,$H$381:$K$381,0))*HLOOKUP(R$380,$J$377:$R$378,2)</f>
        <v>0</v>
      </c>
      <c r="S395" s="769" cm="1">
        <f t="array" ref="S395">INDEX($H395:$K395,0,MATCH(S$381,$H$381:$K$381,0))*HLOOKUP(S$380,$J$377:$R$378,2)</f>
        <v>0</v>
      </c>
      <c r="T395" s="769" cm="1">
        <f t="array" ref="T395">INDEX($H395:$K395,0,MATCH(T$381,$H$381:$K$381,0))*HLOOKUP(T$380,$J$377:$R$378,2)</f>
        <v>0</v>
      </c>
      <c r="U395" s="769" cm="1">
        <f t="array" ref="U395">INDEX($H395:$K395,0,MATCH(U$381,$H$381:$K$381,0))*HLOOKUP(U$380,$J$377:$R$378,2)</f>
        <v>0</v>
      </c>
      <c r="V395" s="769" cm="1">
        <f t="array" ref="V395">INDEX($H395:$K395,0,MATCH(V$381,$H$381:$K$381,0))*HLOOKUP(V$380,$J$377:$R$378,2)</f>
        <v>0</v>
      </c>
      <c r="W395" s="769" cm="1">
        <f t="array" ref="W395">INDEX($H395:$K395,0,MATCH(W$381,$H$381:$K$381,0))*HLOOKUP(W$380,$J$377:$R$378,2)</f>
        <v>0</v>
      </c>
      <c r="X395" s="769" cm="1">
        <f t="array" ref="X395">INDEX($H395:$K395,0,MATCH(X$381,$H$381:$K$381,0))*HLOOKUP(X$380,$J$377:$R$378,2)</f>
        <v>0</v>
      </c>
      <c r="Y395" s="769" cm="1">
        <f t="array" ref="Y395">INDEX($H395:$K395,0,MATCH(Y$381,$H$381:$K$381,0))*HLOOKUP(Y$380,$J$377:$R$378,2)</f>
        <v>0</v>
      </c>
      <c r="Z395" s="769" cm="1">
        <f t="array" ref="Z395">INDEX($H395:$K395,0,MATCH(Z$381,$H$381:$K$381,0))*HLOOKUP(Z$380,$J$377:$R$378,2)</f>
        <v>0</v>
      </c>
      <c r="AA395" s="769" cm="1">
        <f t="array" ref="AA395">INDEX($H395:$K395,0,MATCH(AA$381,$H$381:$K$381,0))*HLOOKUP(AA$380,$J$377:$R$378,2)</f>
        <v>0</v>
      </c>
      <c r="AB395" s="769" cm="1">
        <f t="array" ref="AB395">INDEX($H395:$K395,0,MATCH(AB$381,$H$381:$K$381,0))*HLOOKUP(AB$380,$J$377:$R$378,2)</f>
        <v>0</v>
      </c>
      <c r="AC395" s="769" cm="1">
        <f t="array" ref="AC395">INDEX($H395:$K395,0,MATCH(AC$381,$H$381:$K$381,0))*HLOOKUP(AC$380,$J$377:$R$378,2)</f>
        <v>0</v>
      </c>
      <c r="AD395" s="769" cm="1">
        <f t="array" ref="AD395">INDEX($H395:$K395,0,MATCH(AD$381,$H$381:$K$381,0))*HLOOKUP(AD$380,$J$377:$R$378,2)</f>
        <v>0</v>
      </c>
      <c r="AE395" s="769" cm="1">
        <f t="array" ref="AE395">INDEX($H395:$K395,0,MATCH(AE$381,$H$381:$K$381,0))*HLOOKUP(AE$380,$J$377:$R$378,2)</f>
        <v>0</v>
      </c>
      <c r="AF395" s="769" cm="1">
        <f t="array" ref="AF395">INDEX($H395:$K395,0,MATCH(AF$381,$H$381:$K$381,0))*HLOOKUP(AF$380,$J$377:$R$378,2)</f>
        <v>0</v>
      </c>
      <c r="AG395" s="769" cm="1">
        <f t="array" ref="AG395">INDEX($H395:$K395,0,MATCH(AG$381,$H$381:$K$381,0))*HLOOKUP(AG$380,$J$377:$R$378,2)</f>
        <v>0</v>
      </c>
      <c r="AH395" s="769" cm="1">
        <f t="array" ref="AH395">INDEX($H395:$K395,0,MATCH(AH$381,$H$381:$K$381,0))*HLOOKUP(AH$380,$J$377:$R$378,2)</f>
        <v>0</v>
      </c>
      <c r="AI395" s="769" cm="1">
        <f t="array" ref="AI395">INDEX($H395:$K395,0,MATCH(AI$381,$H$381:$K$381,0))*HLOOKUP(AI$380,$J$377:$R$378,2)</f>
        <v>0</v>
      </c>
      <c r="AJ395" s="769" cm="1">
        <f t="array" ref="AJ395">INDEX($H395:$K395,0,MATCH(AJ$381,$H$381:$K$381,0))*HLOOKUP(AJ$380,$J$377:$R$378,2)</f>
        <v>0</v>
      </c>
      <c r="AK395" s="769" cm="1">
        <f t="array" ref="AK395">INDEX($H395:$K395,0,MATCH(AK$381,$H$381:$K$381,0))*HLOOKUP(AK$380,$J$377:$R$378,2)</f>
        <v>0</v>
      </c>
      <c r="AL395" s="769" cm="1">
        <f t="array" ref="AL395">INDEX($H395:$K395,0,MATCH(AL$381,$H$381:$K$381,0))*HLOOKUP(AL$380,$J$377:$R$378,2)</f>
        <v>0</v>
      </c>
      <c r="AM395" s="769" cm="1">
        <f t="array" ref="AM395">INDEX($H395:$K395,0,MATCH(AM$381,$H$381:$K$381,0))*HLOOKUP(AM$380,$J$377:$R$378,2)</f>
        <v>0</v>
      </c>
      <c r="AN395" s="769" cm="1">
        <f t="array" ref="AN395">INDEX($H395:$K395,0,MATCH(AN$381,$H$381:$K$381,0))*HLOOKUP(AN$380,$J$377:$R$378,2)</f>
        <v>0</v>
      </c>
      <c r="AO395" s="769" cm="1">
        <f t="array" ref="AO395">INDEX($H395:$K395,0,MATCH(AO$381,$H$381:$K$381,0))*HLOOKUP(AO$380,$J$377:$R$378,2)</f>
        <v>0</v>
      </c>
      <c r="AP395" s="769" cm="1">
        <f t="array" ref="AP395">INDEX($H395:$K395,0,MATCH(AP$381,$H$381:$K$381,0))*HLOOKUP(AP$380,$J$377:$R$378,2)</f>
        <v>0</v>
      </c>
      <c r="AQ395" s="769" cm="1">
        <f t="array" ref="AQ395">INDEX($H395:$K395,0,MATCH(AQ$381,$H$381:$K$381,0))*HLOOKUP(AQ$380,$J$377:$R$378,2)</f>
        <v>0</v>
      </c>
      <c r="AR395" s="769" cm="1">
        <f t="array" ref="AR395">INDEX($H395:$K395,0,MATCH(AR$381,$H$381:$K$381,0))*HLOOKUP(AR$380,$J$377:$R$378,2)</f>
        <v>0</v>
      </c>
      <c r="AS395" s="769" cm="1">
        <f t="array" ref="AS395">INDEX($H395:$K395,0,MATCH(AS$381,$H$381:$K$381,0))*HLOOKUP(AS$380,$J$377:$R$378,2)</f>
        <v>0</v>
      </c>
      <c r="AT395" s="769" cm="1">
        <f t="array" ref="AT395">INDEX($H395:$K395,0,MATCH(AT$381,$H$381:$K$381,0))*HLOOKUP(AT$380,$J$377:$R$378,2)</f>
        <v>0</v>
      </c>
      <c r="AU395" s="769"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2"/>
        <v>YAOA2OFa</v>
      </c>
      <c r="H396" s="279">
        <v>0</v>
      </c>
      <c r="I396" s="279">
        <v>0</v>
      </c>
      <c r="J396" s="279">
        <v>0</v>
      </c>
      <c r="K396" s="279">
        <v>0</v>
      </c>
      <c r="L396" s="769" cm="1">
        <f t="array" ref="L396">INDEX($H396:$K396,0,MATCH(L$381,$H$381:$K$381,0))*HLOOKUP(L$380,$J$377:$R$378,2)</f>
        <v>0</v>
      </c>
      <c r="M396" s="769" cm="1">
        <f t="array" ref="M396">INDEX($H396:$K396,0,MATCH(M$381,$H$381:$K$381,0))*HLOOKUP(M$380,$J$377:$R$378,2)</f>
        <v>0</v>
      </c>
      <c r="N396" s="769" cm="1">
        <f t="array" ref="N396">INDEX($H396:$K396,0,MATCH(N$381,$H$381:$K$381,0))*HLOOKUP(N$380,$J$377:$R$378,2)</f>
        <v>0</v>
      </c>
      <c r="O396" s="769" cm="1">
        <f t="array" ref="O396">INDEX($H396:$K396,0,MATCH(O$381,$H$381:$K$381,0))*HLOOKUP(O$380,$J$377:$R$378,2)</f>
        <v>0</v>
      </c>
      <c r="P396" s="769" cm="1">
        <f t="array" ref="P396">INDEX($H396:$K396,0,MATCH(P$381,$H$381:$K$381,0))*HLOOKUP(P$380,$J$377:$R$378,2)</f>
        <v>0</v>
      </c>
      <c r="Q396" s="769" cm="1">
        <f t="array" ref="Q396">INDEX($H396:$K396,0,MATCH(Q$381,$H$381:$K$381,0))*HLOOKUP(Q$380,$J$377:$R$378,2)</f>
        <v>0</v>
      </c>
      <c r="R396" s="769" cm="1">
        <f t="array" ref="R396">INDEX($H396:$K396,0,MATCH(R$381,$H$381:$K$381,0))*HLOOKUP(R$380,$J$377:$R$378,2)</f>
        <v>0</v>
      </c>
      <c r="S396" s="769" cm="1">
        <f t="array" ref="S396">INDEX($H396:$K396,0,MATCH(S$381,$H$381:$K$381,0))*HLOOKUP(S$380,$J$377:$R$378,2)</f>
        <v>0</v>
      </c>
      <c r="T396" s="769" cm="1">
        <f t="array" ref="T396">INDEX($H396:$K396,0,MATCH(T$381,$H$381:$K$381,0))*HLOOKUP(T$380,$J$377:$R$378,2)</f>
        <v>0</v>
      </c>
      <c r="U396" s="769" cm="1">
        <f t="array" ref="U396">INDEX($H396:$K396,0,MATCH(U$381,$H$381:$K$381,0))*HLOOKUP(U$380,$J$377:$R$378,2)</f>
        <v>0</v>
      </c>
      <c r="V396" s="769" cm="1">
        <f t="array" ref="V396">INDEX($H396:$K396,0,MATCH(V$381,$H$381:$K$381,0))*HLOOKUP(V$380,$J$377:$R$378,2)</f>
        <v>0</v>
      </c>
      <c r="W396" s="769" cm="1">
        <f t="array" ref="W396">INDEX($H396:$K396,0,MATCH(W$381,$H$381:$K$381,0))*HLOOKUP(W$380,$J$377:$R$378,2)</f>
        <v>0</v>
      </c>
      <c r="X396" s="769" cm="1">
        <f t="array" ref="X396">INDEX($H396:$K396,0,MATCH(X$381,$H$381:$K$381,0))*HLOOKUP(X$380,$J$377:$R$378,2)</f>
        <v>0</v>
      </c>
      <c r="Y396" s="769" cm="1">
        <f t="array" ref="Y396">INDEX($H396:$K396,0,MATCH(Y$381,$H$381:$K$381,0))*HLOOKUP(Y$380,$J$377:$R$378,2)</f>
        <v>0</v>
      </c>
      <c r="Z396" s="769" cm="1">
        <f t="array" ref="Z396">INDEX($H396:$K396,0,MATCH(Z$381,$H$381:$K$381,0))*HLOOKUP(Z$380,$J$377:$R$378,2)</f>
        <v>0</v>
      </c>
      <c r="AA396" s="769" cm="1">
        <f t="array" ref="AA396">INDEX($H396:$K396,0,MATCH(AA$381,$H$381:$K$381,0))*HLOOKUP(AA$380,$J$377:$R$378,2)</f>
        <v>0</v>
      </c>
      <c r="AB396" s="769" cm="1">
        <f t="array" ref="AB396">INDEX($H396:$K396,0,MATCH(AB$381,$H$381:$K$381,0))*HLOOKUP(AB$380,$J$377:$R$378,2)</f>
        <v>0</v>
      </c>
      <c r="AC396" s="769" cm="1">
        <f t="array" ref="AC396">INDEX($H396:$K396,0,MATCH(AC$381,$H$381:$K$381,0))*HLOOKUP(AC$380,$J$377:$R$378,2)</f>
        <v>0</v>
      </c>
      <c r="AD396" s="769" cm="1">
        <f t="array" ref="AD396">INDEX($H396:$K396,0,MATCH(AD$381,$H$381:$K$381,0))*HLOOKUP(AD$380,$J$377:$R$378,2)</f>
        <v>0</v>
      </c>
      <c r="AE396" s="769" cm="1">
        <f t="array" ref="AE396">INDEX($H396:$K396,0,MATCH(AE$381,$H$381:$K$381,0))*HLOOKUP(AE$380,$J$377:$R$378,2)</f>
        <v>0</v>
      </c>
      <c r="AF396" s="769" cm="1">
        <f t="array" ref="AF396">INDEX($H396:$K396,0,MATCH(AF$381,$H$381:$K$381,0))*HLOOKUP(AF$380,$J$377:$R$378,2)</f>
        <v>0</v>
      </c>
      <c r="AG396" s="769" cm="1">
        <f t="array" ref="AG396">INDEX($H396:$K396,0,MATCH(AG$381,$H$381:$K$381,0))*HLOOKUP(AG$380,$J$377:$R$378,2)</f>
        <v>0</v>
      </c>
      <c r="AH396" s="769" cm="1">
        <f t="array" ref="AH396">INDEX($H396:$K396,0,MATCH(AH$381,$H$381:$K$381,0))*HLOOKUP(AH$380,$J$377:$R$378,2)</f>
        <v>0</v>
      </c>
      <c r="AI396" s="769" cm="1">
        <f t="array" ref="AI396">INDEX($H396:$K396,0,MATCH(AI$381,$H$381:$K$381,0))*HLOOKUP(AI$380,$J$377:$R$378,2)</f>
        <v>0</v>
      </c>
      <c r="AJ396" s="769" cm="1">
        <f t="array" ref="AJ396">INDEX($H396:$K396,0,MATCH(AJ$381,$H$381:$K$381,0))*HLOOKUP(AJ$380,$J$377:$R$378,2)</f>
        <v>0</v>
      </c>
      <c r="AK396" s="769" cm="1">
        <f t="array" ref="AK396">INDEX($H396:$K396,0,MATCH(AK$381,$H$381:$K$381,0))*HLOOKUP(AK$380,$J$377:$R$378,2)</f>
        <v>0</v>
      </c>
      <c r="AL396" s="769" cm="1">
        <f t="array" ref="AL396">INDEX($H396:$K396,0,MATCH(AL$381,$H$381:$K$381,0))*HLOOKUP(AL$380,$J$377:$R$378,2)</f>
        <v>0</v>
      </c>
      <c r="AM396" s="769" cm="1">
        <f t="array" ref="AM396">INDEX($H396:$K396,0,MATCH(AM$381,$H$381:$K$381,0))*HLOOKUP(AM$380,$J$377:$R$378,2)</f>
        <v>0</v>
      </c>
      <c r="AN396" s="769" cm="1">
        <f t="array" ref="AN396">INDEX($H396:$K396,0,MATCH(AN$381,$H$381:$K$381,0))*HLOOKUP(AN$380,$J$377:$R$378,2)</f>
        <v>0</v>
      </c>
      <c r="AO396" s="769" cm="1">
        <f t="array" ref="AO396">INDEX($H396:$K396,0,MATCH(AO$381,$H$381:$K$381,0))*HLOOKUP(AO$380,$J$377:$R$378,2)</f>
        <v>0</v>
      </c>
      <c r="AP396" s="769" cm="1">
        <f t="array" ref="AP396">INDEX($H396:$K396,0,MATCH(AP$381,$H$381:$K$381,0))*HLOOKUP(AP$380,$J$377:$R$378,2)</f>
        <v>0</v>
      </c>
      <c r="AQ396" s="769" cm="1">
        <f t="array" ref="AQ396">INDEX($H396:$K396,0,MATCH(AQ$381,$H$381:$K$381,0))*HLOOKUP(AQ$380,$J$377:$R$378,2)</f>
        <v>0</v>
      </c>
      <c r="AR396" s="769" cm="1">
        <f t="array" ref="AR396">INDEX($H396:$K396,0,MATCH(AR$381,$H$381:$K$381,0))*HLOOKUP(AR$380,$J$377:$R$378,2)</f>
        <v>0</v>
      </c>
      <c r="AS396" s="769" cm="1">
        <f t="array" ref="AS396">INDEX($H396:$K396,0,MATCH(AS$381,$H$381:$K$381,0))*HLOOKUP(AS$380,$J$377:$R$378,2)</f>
        <v>0</v>
      </c>
      <c r="AT396" s="769" cm="1">
        <f t="array" ref="AT396">INDEX($H396:$K396,0,MATCH(AT$381,$H$381:$K$381,0))*HLOOKUP(AT$380,$J$377:$R$378,2)</f>
        <v>0</v>
      </c>
      <c r="AU396" s="769"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2"/>
        <v>AYAOA1of</v>
      </c>
      <c r="H397" s="279">
        <v>0</v>
      </c>
      <c r="I397" s="279">
        <v>0</v>
      </c>
      <c r="J397" s="279">
        <v>0</v>
      </c>
      <c r="K397" s="279">
        <v>0</v>
      </c>
      <c r="L397" s="769" cm="1">
        <f t="array" ref="L397">INDEX($H397:$K397,0,MATCH(L$381,$H$381:$K$381,0))*HLOOKUP(L$380,$J$377:$R$378,2)</f>
        <v>0</v>
      </c>
      <c r="M397" s="769" cm="1">
        <f t="array" ref="M397">INDEX($H397:$K397,0,MATCH(M$381,$H$381:$K$381,0))*HLOOKUP(M$380,$J$377:$R$378,2)</f>
        <v>0</v>
      </c>
      <c r="N397" s="769" cm="1">
        <f t="array" ref="N397">INDEX($H397:$K397,0,MATCH(N$381,$H$381:$K$381,0))*HLOOKUP(N$380,$J$377:$R$378,2)</f>
        <v>0</v>
      </c>
      <c r="O397" s="769" cm="1">
        <f t="array" ref="O397">INDEX($H397:$K397,0,MATCH(O$381,$H$381:$K$381,0))*HLOOKUP(O$380,$J$377:$R$378,2)</f>
        <v>0</v>
      </c>
      <c r="P397" s="769" cm="1">
        <f t="array" ref="P397">INDEX($H397:$K397,0,MATCH(P$381,$H$381:$K$381,0))*HLOOKUP(P$380,$J$377:$R$378,2)</f>
        <v>0</v>
      </c>
      <c r="Q397" s="769" cm="1">
        <f t="array" ref="Q397">INDEX($H397:$K397,0,MATCH(Q$381,$H$381:$K$381,0))*HLOOKUP(Q$380,$J$377:$R$378,2)</f>
        <v>0</v>
      </c>
      <c r="R397" s="769" cm="1">
        <f t="array" ref="R397">INDEX($H397:$K397,0,MATCH(R$381,$H$381:$K$381,0))*HLOOKUP(R$380,$J$377:$R$378,2)</f>
        <v>0</v>
      </c>
      <c r="S397" s="769" cm="1">
        <f t="array" ref="S397">INDEX($H397:$K397,0,MATCH(S$381,$H$381:$K$381,0))*HLOOKUP(S$380,$J$377:$R$378,2)</f>
        <v>0</v>
      </c>
      <c r="T397" s="769" cm="1">
        <f t="array" ref="T397">INDEX($H397:$K397,0,MATCH(T$381,$H$381:$K$381,0))*HLOOKUP(T$380,$J$377:$R$378,2)</f>
        <v>0</v>
      </c>
      <c r="U397" s="769" cm="1">
        <f t="array" ref="U397">INDEX($H397:$K397,0,MATCH(U$381,$H$381:$K$381,0))*HLOOKUP(U$380,$J$377:$R$378,2)</f>
        <v>0</v>
      </c>
      <c r="V397" s="769" cm="1">
        <f t="array" ref="V397">INDEX($H397:$K397,0,MATCH(V$381,$H$381:$K$381,0))*HLOOKUP(V$380,$J$377:$R$378,2)</f>
        <v>0</v>
      </c>
      <c r="W397" s="769" cm="1">
        <f t="array" ref="W397">INDEX($H397:$K397,0,MATCH(W$381,$H$381:$K$381,0))*HLOOKUP(W$380,$J$377:$R$378,2)</f>
        <v>0</v>
      </c>
      <c r="X397" s="769" cm="1">
        <f t="array" ref="X397">INDEX($H397:$K397,0,MATCH(X$381,$H$381:$K$381,0))*HLOOKUP(X$380,$J$377:$R$378,2)</f>
        <v>0</v>
      </c>
      <c r="Y397" s="769" cm="1">
        <f t="array" ref="Y397">INDEX($H397:$K397,0,MATCH(Y$381,$H$381:$K$381,0))*HLOOKUP(Y$380,$J$377:$R$378,2)</f>
        <v>0</v>
      </c>
      <c r="Z397" s="769" cm="1">
        <f t="array" ref="Z397">INDEX($H397:$K397,0,MATCH(Z$381,$H$381:$K$381,0))*HLOOKUP(Z$380,$J$377:$R$378,2)</f>
        <v>0</v>
      </c>
      <c r="AA397" s="769" cm="1">
        <f t="array" ref="AA397">INDEX($H397:$K397,0,MATCH(AA$381,$H$381:$K$381,0))*HLOOKUP(AA$380,$J$377:$R$378,2)</f>
        <v>0</v>
      </c>
      <c r="AB397" s="769" cm="1">
        <f t="array" ref="AB397">INDEX($H397:$K397,0,MATCH(AB$381,$H$381:$K$381,0))*HLOOKUP(AB$380,$J$377:$R$378,2)</f>
        <v>0</v>
      </c>
      <c r="AC397" s="769" cm="1">
        <f t="array" ref="AC397">INDEX($H397:$K397,0,MATCH(AC$381,$H$381:$K$381,0))*HLOOKUP(AC$380,$J$377:$R$378,2)</f>
        <v>0</v>
      </c>
      <c r="AD397" s="769" cm="1">
        <f t="array" ref="AD397">INDEX($H397:$K397,0,MATCH(AD$381,$H$381:$K$381,0))*HLOOKUP(AD$380,$J$377:$R$378,2)</f>
        <v>0</v>
      </c>
      <c r="AE397" s="769" cm="1">
        <f t="array" ref="AE397">INDEX($H397:$K397,0,MATCH(AE$381,$H$381:$K$381,0))*HLOOKUP(AE$380,$J$377:$R$378,2)</f>
        <v>0</v>
      </c>
      <c r="AF397" s="769" cm="1">
        <f t="array" ref="AF397">INDEX($H397:$K397,0,MATCH(AF$381,$H$381:$K$381,0))*HLOOKUP(AF$380,$J$377:$R$378,2)</f>
        <v>0</v>
      </c>
      <c r="AG397" s="769" cm="1">
        <f t="array" ref="AG397">INDEX($H397:$K397,0,MATCH(AG$381,$H$381:$K$381,0))*HLOOKUP(AG$380,$J$377:$R$378,2)</f>
        <v>0</v>
      </c>
      <c r="AH397" s="769" cm="1">
        <f t="array" ref="AH397">INDEX($H397:$K397,0,MATCH(AH$381,$H$381:$K$381,0))*HLOOKUP(AH$380,$J$377:$R$378,2)</f>
        <v>0</v>
      </c>
      <c r="AI397" s="769" cm="1">
        <f t="array" ref="AI397">INDEX($H397:$K397,0,MATCH(AI$381,$H$381:$K$381,0))*HLOOKUP(AI$380,$J$377:$R$378,2)</f>
        <v>0</v>
      </c>
      <c r="AJ397" s="769" cm="1">
        <f t="array" ref="AJ397">INDEX($H397:$K397,0,MATCH(AJ$381,$H$381:$K$381,0))*HLOOKUP(AJ$380,$J$377:$R$378,2)</f>
        <v>0</v>
      </c>
      <c r="AK397" s="769" cm="1">
        <f t="array" ref="AK397">INDEX($H397:$K397,0,MATCH(AK$381,$H$381:$K$381,0))*HLOOKUP(AK$380,$J$377:$R$378,2)</f>
        <v>0</v>
      </c>
      <c r="AL397" s="769" cm="1">
        <f t="array" ref="AL397">INDEX($H397:$K397,0,MATCH(AL$381,$H$381:$K$381,0))*HLOOKUP(AL$380,$J$377:$R$378,2)</f>
        <v>0</v>
      </c>
      <c r="AM397" s="769" cm="1">
        <f t="array" ref="AM397">INDEX($H397:$K397,0,MATCH(AM$381,$H$381:$K$381,0))*HLOOKUP(AM$380,$J$377:$R$378,2)</f>
        <v>0</v>
      </c>
      <c r="AN397" s="769" cm="1">
        <f t="array" ref="AN397">INDEX($H397:$K397,0,MATCH(AN$381,$H$381:$K$381,0))*HLOOKUP(AN$380,$J$377:$R$378,2)</f>
        <v>0</v>
      </c>
      <c r="AO397" s="769" cm="1">
        <f t="array" ref="AO397">INDEX($H397:$K397,0,MATCH(AO$381,$H$381:$K$381,0))*HLOOKUP(AO$380,$J$377:$R$378,2)</f>
        <v>0</v>
      </c>
      <c r="AP397" s="769" cm="1">
        <f t="array" ref="AP397">INDEX($H397:$K397,0,MATCH(AP$381,$H$381:$K$381,0))*HLOOKUP(AP$380,$J$377:$R$378,2)</f>
        <v>0</v>
      </c>
      <c r="AQ397" s="769" cm="1">
        <f t="array" ref="AQ397">INDEX($H397:$K397,0,MATCH(AQ$381,$H$381:$K$381,0))*HLOOKUP(AQ$380,$J$377:$R$378,2)</f>
        <v>0</v>
      </c>
      <c r="AR397" s="769" cm="1">
        <f t="array" ref="AR397">INDEX($H397:$K397,0,MATCH(AR$381,$H$381:$K$381,0))*HLOOKUP(AR$380,$J$377:$R$378,2)</f>
        <v>0</v>
      </c>
      <c r="AS397" s="769" cm="1">
        <f t="array" ref="AS397">INDEX($H397:$K397,0,MATCH(AS$381,$H$381:$K$381,0))*HLOOKUP(AS$380,$J$377:$R$378,2)</f>
        <v>0</v>
      </c>
      <c r="AT397" s="769" cm="1">
        <f t="array" ref="AT397">INDEX($H397:$K397,0,MATCH(AT$381,$H$381:$K$381,0))*HLOOKUP(AT$380,$J$377:$R$378,2)</f>
        <v>0</v>
      </c>
      <c r="AU397" s="769"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2"/>
        <v>YYNBNb</v>
      </c>
      <c r="H398" s="279">
        <v>0</v>
      </c>
      <c r="I398" s="279">
        <v>0</v>
      </c>
      <c r="J398" s="279">
        <v>0</v>
      </c>
      <c r="K398" s="279">
        <v>0</v>
      </c>
      <c r="L398" s="769" cm="1">
        <f t="array" ref="L398">INDEX($H398:$K398,0,MATCH(L$381,$H$381:$K$381,0))*HLOOKUP(L$380,$J$377:$R$378,2)</f>
        <v>0</v>
      </c>
      <c r="M398" s="769" cm="1">
        <f t="array" ref="M398">INDEX($H398:$K398,0,MATCH(M$381,$H$381:$K$381,0))*HLOOKUP(M$380,$J$377:$R$378,2)</f>
        <v>0</v>
      </c>
      <c r="N398" s="769" cm="1">
        <f t="array" ref="N398">INDEX($H398:$K398,0,MATCH(N$381,$H$381:$K$381,0))*HLOOKUP(N$380,$J$377:$R$378,2)</f>
        <v>0</v>
      </c>
      <c r="O398" s="769" cm="1">
        <f t="array" ref="O398">INDEX($H398:$K398,0,MATCH(O$381,$H$381:$K$381,0))*HLOOKUP(O$380,$J$377:$R$378,2)</f>
        <v>0</v>
      </c>
      <c r="P398" s="769" cm="1">
        <f t="array" ref="P398">INDEX($H398:$K398,0,MATCH(P$381,$H$381:$K$381,0))*HLOOKUP(P$380,$J$377:$R$378,2)</f>
        <v>0</v>
      </c>
      <c r="Q398" s="769" cm="1">
        <f t="array" ref="Q398">INDEX($H398:$K398,0,MATCH(Q$381,$H$381:$K$381,0))*HLOOKUP(Q$380,$J$377:$R$378,2)</f>
        <v>0</v>
      </c>
      <c r="R398" s="769" cm="1">
        <f t="array" ref="R398">INDEX($H398:$K398,0,MATCH(R$381,$H$381:$K$381,0))*HLOOKUP(R$380,$J$377:$R$378,2)</f>
        <v>0</v>
      </c>
      <c r="S398" s="769" cm="1">
        <f t="array" ref="S398">INDEX($H398:$K398,0,MATCH(S$381,$H$381:$K$381,0))*HLOOKUP(S$380,$J$377:$R$378,2)</f>
        <v>0</v>
      </c>
      <c r="T398" s="769" cm="1">
        <f t="array" ref="T398">INDEX($H398:$K398,0,MATCH(T$381,$H$381:$K$381,0))*HLOOKUP(T$380,$J$377:$R$378,2)</f>
        <v>0</v>
      </c>
      <c r="U398" s="769" cm="1">
        <f t="array" ref="U398">INDEX($H398:$K398,0,MATCH(U$381,$H$381:$K$381,0))*HLOOKUP(U$380,$J$377:$R$378,2)</f>
        <v>0</v>
      </c>
      <c r="V398" s="769" cm="1">
        <f t="array" ref="V398">INDEX($H398:$K398,0,MATCH(V$381,$H$381:$K$381,0))*HLOOKUP(V$380,$J$377:$R$378,2)</f>
        <v>0</v>
      </c>
      <c r="W398" s="769" cm="1">
        <f t="array" ref="W398">INDEX($H398:$K398,0,MATCH(W$381,$H$381:$K$381,0))*HLOOKUP(W$380,$J$377:$R$378,2)</f>
        <v>0</v>
      </c>
      <c r="X398" s="769" cm="1">
        <f t="array" ref="X398">INDEX($H398:$K398,0,MATCH(X$381,$H$381:$K$381,0))*HLOOKUP(X$380,$J$377:$R$378,2)</f>
        <v>0</v>
      </c>
      <c r="Y398" s="769" cm="1">
        <f t="array" ref="Y398">INDEX($H398:$K398,0,MATCH(Y$381,$H$381:$K$381,0))*HLOOKUP(Y$380,$J$377:$R$378,2)</f>
        <v>0</v>
      </c>
      <c r="Z398" s="769" cm="1">
        <f t="array" ref="Z398">INDEX($H398:$K398,0,MATCH(Z$381,$H$381:$K$381,0))*HLOOKUP(Z$380,$J$377:$R$378,2)</f>
        <v>0</v>
      </c>
      <c r="AA398" s="769" cm="1">
        <f t="array" ref="AA398">INDEX($H398:$K398,0,MATCH(AA$381,$H$381:$K$381,0))*HLOOKUP(AA$380,$J$377:$R$378,2)</f>
        <v>0</v>
      </c>
      <c r="AB398" s="769" cm="1">
        <f t="array" ref="AB398">INDEX($H398:$K398,0,MATCH(AB$381,$H$381:$K$381,0))*HLOOKUP(AB$380,$J$377:$R$378,2)</f>
        <v>0</v>
      </c>
      <c r="AC398" s="769" cm="1">
        <f t="array" ref="AC398">INDEX($H398:$K398,0,MATCH(AC$381,$H$381:$K$381,0))*HLOOKUP(AC$380,$J$377:$R$378,2)</f>
        <v>0</v>
      </c>
      <c r="AD398" s="769" cm="1">
        <f t="array" ref="AD398">INDEX($H398:$K398,0,MATCH(AD$381,$H$381:$K$381,0))*HLOOKUP(AD$380,$J$377:$R$378,2)</f>
        <v>0</v>
      </c>
      <c r="AE398" s="769" cm="1">
        <f t="array" ref="AE398">INDEX($H398:$K398,0,MATCH(AE$381,$H$381:$K$381,0))*HLOOKUP(AE$380,$J$377:$R$378,2)</f>
        <v>0</v>
      </c>
      <c r="AF398" s="769" cm="1">
        <f t="array" ref="AF398">INDEX($H398:$K398,0,MATCH(AF$381,$H$381:$K$381,0))*HLOOKUP(AF$380,$J$377:$R$378,2)</f>
        <v>0</v>
      </c>
      <c r="AG398" s="769" cm="1">
        <f t="array" ref="AG398">INDEX($H398:$K398,0,MATCH(AG$381,$H$381:$K$381,0))*HLOOKUP(AG$380,$J$377:$R$378,2)</f>
        <v>0</v>
      </c>
      <c r="AH398" s="769" cm="1">
        <f t="array" ref="AH398">INDEX($H398:$K398,0,MATCH(AH$381,$H$381:$K$381,0))*HLOOKUP(AH$380,$J$377:$R$378,2)</f>
        <v>0</v>
      </c>
      <c r="AI398" s="769" cm="1">
        <f t="array" ref="AI398">INDEX($H398:$K398,0,MATCH(AI$381,$H$381:$K$381,0))*HLOOKUP(AI$380,$J$377:$R$378,2)</f>
        <v>0</v>
      </c>
      <c r="AJ398" s="769" cm="1">
        <f t="array" ref="AJ398">INDEX($H398:$K398,0,MATCH(AJ$381,$H$381:$K$381,0))*HLOOKUP(AJ$380,$J$377:$R$378,2)</f>
        <v>0</v>
      </c>
      <c r="AK398" s="769" cm="1">
        <f t="array" ref="AK398">INDEX($H398:$K398,0,MATCH(AK$381,$H$381:$K$381,0))*HLOOKUP(AK$380,$J$377:$R$378,2)</f>
        <v>0</v>
      </c>
      <c r="AL398" s="769" cm="1">
        <f t="array" ref="AL398">INDEX($H398:$K398,0,MATCH(AL$381,$H$381:$K$381,0))*HLOOKUP(AL$380,$J$377:$R$378,2)</f>
        <v>0</v>
      </c>
      <c r="AM398" s="769" cm="1">
        <f t="array" ref="AM398">INDEX($H398:$K398,0,MATCH(AM$381,$H$381:$K$381,0))*HLOOKUP(AM$380,$J$377:$R$378,2)</f>
        <v>0</v>
      </c>
      <c r="AN398" s="769" cm="1">
        <f t="array" ref="AN398">INDEX($H398:$K398,0,MATCH(AN$381,$H$381:$K$381,0))*HLOOKUP(AN$380,$J$377:$R$378,2)</f>
        <v>0</v>
      </c>
      <c r="AO398" s="769" cm="1">
        <f t="array" ref="AO398">INDEX($H398:$K398,0,MATCH(AO$381,$H$381:$K$381,0))*HLOOKUP(AO$380,$J$377:$R$378,2)</f>
        <v>0</v>
      </c>
      <c r="AP398" s="769" cm="1">
        <f t="array" ref="AP398">INDEX($H398:$K398,0,MATCH(AP$381,$H$381:$K$381,0))*HLOOKUP(AP$380,$J$377:$R$378,2)</f>
        <v>0</v>
      </c>
      <c r="AQ398" s="769" cm="1">
        <f t="array" ref="AQ398">INDEX($H398:$K398,0,MATCH(AQ$381,$H$381:$K$381,0))*HLOOKUP(AQ$380,$J$377:$R$378,2)</f>
        <v>0</v>
      </c>
      <c r="AR398" s="769" cm="1">
        <f t="array" ref="AR398">INDEX($H398:$K398,0,MATCH(AR$381,$H$381:$K$381,0))*HLOOKUP(AR$380,$J$377:$R$378,2)</f>
        <v>0</v>
      </c>
      <c r="AS398" s="769" cm="1">
        <f t="array" ref="AS398">INDEX($H398:$K398,0,MATCH(AS$381,$H$381:$K$381,0))*HLOOKUP(AS$380,$J$377:$R$378,2)</f>
        <v>0</v>
      </c>
      <c r="AT398" s="769" cm="1">
        <f t="array" ref="AT398">INDEX($H398:$K398,0,MATCH(AT$381,$H$381:$K$381,0))*HLOOKUP(AT$380,$J$377:$R$378,2)</f>
        <v>0</v>
      </c>
      <c r="AU398" s="769"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2"/>
        <v>YYBNBz</v>
      </c>
      <c r="H399" s="279">
        <v>0</v>
      </c>
      <c r="I399" s="279">
        <v>0</v>
      </c>
      <c r="J399" s="279">
        <v>0</v>
      </c>
      <c r="K399" s="279">
        <v>0</v>
      </c>
      <c r="L399" s="769" cm="1">
        <f t="array" ref="L399">INDEX($H399:$K399,0,MATCH(L$381,$H$381:$K$381,0))*HLOOKUP(L$380,$J$377:$R$378,2)</f>
        <v>0</v>
      </c>
      <c r="M399" s="769" cm="1">
        <f t="array" ref="M399">INDEX($H399:$K399,0,MATCH(M$381,$H$381:$K$381,0))*HLOOKUP(M$380,$J$377:$R$378,2)</f>
        <v>0</v>
      </c>
      <c r="N399" s="769" cm="1">
        <f t="array" ref="N399">INDEX($H399:$K399,0,MATCH(N$381,$H$381:$K$381,0))*HLOOKUP(N$380,$J$377:$R$378,2)</f>
        <v>0</v>
      </c>
      <c r="O399" s="769" cm="1">
        <f t="array" ref="O399">INDEX($H399:$K399,0,MATCH(O$381,$H$381:$K$381,0))*HLOOKUP(O$380,$J$377:$R$378,2)</f>
        <v>0</v>
      </c>
      <c r="P399" s="769" cm="1">
        <f t="array" ref="P399">INDEX($H399:$K399,0,MATCH(P$381,$H$381:$K$381,0))*HLOOKUP(P$380,$J$377:$R$378,2)</f>
        <v>0</v>
      </c>
      <c r="Q399" s="769" cm="1">
        <f t="array" ref="Q399">INDEX($H399:$K399,0,MATCH(Q$381,$H$381:$K$381,0))*HLOOKUP(Q$380,$J$377:$R$378,2)</f>
        <v>0</v>
      </c>
      <c r="R399" s="769" cm="1">
        <f t="array" ref="R399">INDEX($H399:$K399,0,MATCH(R$381,$H$381:$K$381,0))*HLOOKUP(R$380,$J$377:$R$378,2)</f>
        <v>0</v>
      </c>
      <c r="S399" s="769" cm="1">
        <f t="array" ref="S399">INDEX($H399:$K399,0,MATCH(S$381,$H$381:$K$381,0))*HLOOKUP(S$380,$J$377:$R$378,2)</f>
        <v>0</v>
      </c>
      <c r="T399" s="769" cm="1">
        <f t="array" ref="T399">INDEX($H399:$K399,0,MATCH(T$381,$H$381:$K$381,0))*HLOOKUP(T$380,$J$377:$R$378,2)</f>
        <v>0</v>
      </c>
      <c r="U399" s="769" cm="1">
        <f t="array" ref="U399">INDEX($H399:$K399,0,MATCH(U$381,$H$381:$K$381,0))*HLOOKUP(U$380,$J$377:$R$378,2)</f>
        <v>0</v>
      </c>
      <c r="V399" s="769" cm="1">
        <f t="array" ref="V399">INDEX($H399:$K399,0,MATCH(V$381,$H$381:$K$381,0))*HLOOKUP(V$380,$J$377:$R$378,2)</f>
        <v>0</v>
      </c>
      <c r="W399" s="769" cm="1">
        <f t="array" ref="W399">INDEX($H399:$K399,0,MATCH(W$381,$H$381:$K$381,0))*HLOOKUP(W$380,$J$377:$R$378,2)</f>
        <v>0</v>
      </c>
      <c r="X399" s="769" cm="1">
        <f t="array" ref="X399">INDEX($H399:$K399,0,MATCH(X$381,$H$381:$K$381,0))*HLOOKUP(X$380,$J$377:$R$378,2)</f>
        <v>0</v>
      </c>
      <c r="Y399" s="769" cm="1">
        <f t="array" ref="Y399">INDEX($H399:$K399,0,MATCH(Y$381,$H$381:$K$381,0))*HLOOKUP(Y$380,$J$377:$R$378,2)</f>
        <v>0</v>
      </c>
      <c r="Z399" s="769" cm="1">
        <f t="array" ref="Z399">INDEX($H399:$K399,0,MATCH(Z$381,$H$381:$K$381,0))*HLOOKUP(Z$380,$J$377:$R$378,2)</f>
        <v>0</v>
      </c>
      <c r="AA399" s="769" cm="1">
        <f t="array" ref="AA399">INDEX($H399:$K399,0,MATCH(AA$381,$H$381:$K$381,0))*HLOOKUP(AA$380,$J$377:$R$378,2)</f>
        <v>0</v>
      </c>
      <c r="AB399" s="769" cm="1">
        <f t="array" ref="AB399">INDEX($H399:$K399,0,MATCH(AB$381,$H$381:$K$381,0))*HLOOKUP(AB$380,$J$377:$R$378,2)</f>
        <v>0</v>
      </c>
      <c r="AC399" s="769" cm="1">
        <f t="array" ref="AC399">INDEX($H399:$K399,0,MATCH(AC$381,$H$381:$K$381,0))*HLOOKUP(AC$380,$J$377:$R$378,2)</f>
        <v>0</v>
      </c>
      <c r="AD399" s="769" cm="1">
        <f t="array" ref="AD399">INDEX($H399:$K399,0,MATCH(AD$381,$H$381:$K$381,0))*HLOOKUP(AD$380,$J$377:$R$378,2)</f>
        <v>0</v>
      </c>
      <c r="AE399" s="769" cm="1">
        <f t="array" ref="AE399">INDEX($H399:$K399,0,MATCH(AE$381,$H$381:$K$381,0))*HLOOKUP(AE$380,$J$377:$R$378,2)</f>
        <v>0</v>
      </c>
      <c r="AF399" s="769" cm="1">
        <f t="array" ref="AF399">INDEX($H399:$K399,0,MATCH(AF$381,$H$381:$K$381,0))*HLOOKUP(AF$380,$J$377:$R$378,2)</f>
        <v>0</v>
      </c>
      <c r="AG399" s="769" cm="1">
        <f t="array" ref="AG399">INDEX($H399:$K399,0,MATCH(AG$381,$H$381:$K$381,0))*HLOOKUP(AG$380,$J$377:$R$378,2)</f>
        <v>0</v>
      </c>
      <c r="AH399" s="769" cm="1">
        <f t="array" ref="AH399">INDEX($H399:$K399,0,MATCH(AH$381,$H$381:$K$381,0))*HLOOKUP(AH$380,$J$377:$R$378,2)</f>
        <v>0</v>
      </c>
      <c r="AI399" s="769" cm="1">
        <f t="array" ref="AI399">INDEX($H399:$K399,0,MATCH(AI$381,$H$381:$K$381,0))*HLOOKUP(AI$380,$J$377:$R$378,2)</f>
        <v>0</v>
      </c>
      <c r="AJ399" s="769" cm="1">
        <f t="array" ref="AJ399">INDEX($H399:$K399,0,MATCH(AJ$381,$H$381:$K$381,0))*HLOOKUP(AJ$380,$J$377:$R$378,2)</f>
        <v>0</v>
      </c>
      <c r="AK399" s="769" cm="1">
        <f t="array" ref="AK399">INDEX($H399:$K399,0,MATCH(AK$381,$H$381:$K$381,0))*HLOOKUP(AK$380,$J$377:$R$378,2)</f>
        <v>0</v>
      </c>
      <c r="AL399" s="769" cm="1">
        <f t="array" ref="AL399">INDEX($H399:$K399,0,MATCH(AL$381,$H$381:$K$381,0))*HLOOKUP(AL$380,$J$377:$R$378,2)</f>
        <v>0</v>
      </c>
      <c r="AM399" s="769" cm="1">
        <f t="array" ref="AM399">INDEX($H399:$K399,0,MATCH(AM$381,$H$381:$K$381,0))*HLOOKUP(AM$380,$J$377:$R$378,2)</f>
        <v>0</v>
      </c>
      <c r="AN399" s="769" cm="1">
        <f t="array" ref="AN399">INDEX($H399:$K399,0,MATCH(AN$381,$H$381:$K$381,0))*HLOOKUP(AN$380,$J$377:$R$378,2)</f>
        <v>0</v>
      </c>
      <c r="AO399" s="769" cm="1">
        <f t="array" ref="AO399">INDEX($H399:$K399,0,MATCH(AO$381,$H$381:$K$381,0))*HLOOKUP(AO$380,$J$377:$R$378,2)</f>
        <v>0</v>
      </c>
      <c r="AP399" s="769" cm="1">
        <f t="array" ref="AP399">INDEX($H399:$K399,0,MATCH(AP$381,$H$381:$K$381,0))*HLOOKUP(AP$380,$J$377:$R$378,2)</f>
        <v>0</v>
      </c>
      <c r="AQ399" s="769" cm="1">
        <f t="array" ref="AQ399">INDEX($H399:$K399,0,MATCH(AQ$381,$H$381:$K$381,0))*HLOOKUP(AQ$380,$J$377:$R$378,2)</f>
        <v>0</v>
      </c>
      <c r="AR399" s="769" cm="1">
        <f t="array" ref="AR399">INDEX($H399:$K399,0,MATCH(AR$381,$H$381:$K$381,0))*HLOOKUP(AR$380,$J$377:$R$378,2)</f>
        <v>0</v>
      </c>
      <c r="AS399" s="769" cm="1">
        <f t="array" ref="AS399">INDEX($H399:$K399,0,MATCH(AS$381,$H$381:$K$381,0))*HLOOKUP(AS$380,$J$377:$R$378,2)</f>
        <v>0</v>
      </c>
      <c r="AT399" s="769" cm="1">
        <f t="array" ref="AT399">INDEX($H399:$K399,0,MATCH(AT$381,$H$381:$K$381,0))*HLOOKUP(AT$380,$J$377:$R$378,2)</f>
        <v>0</v>
      </c>
      <c r="AU399" s="769"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2"/>
        <v>YYBNBr</v>
      </c>
      <c r="H400" s="279">
        <v>0</v>
      </c>
      <c r="I400" s="279">
        <v>0</v>
      </c>
      <c r="J400" s="279">
        <v>0</v>
      </c>
      <c r="K400" s="279">
        <v>0</v>
      </c>
      <c r="L400" s="769" cm="1">
        <f t="array" ref="L400">INDEX($H400:$K400,0,MATCH(L$381,$H$381:$K$381,0))*HLOOKUP(L$380,$J$377:$R$378,2)</f>
        <v>0</v>
      </c>
      <c r="M400" s="769" cm="1">
        <f t="array" ref="M400">INDEX($H400:$K400,0,MATCH(M$381,$H$381:$K$381,0))*HLOOKUP(M$380,$J$377:$R$378,2)</f>
        <v>0</v>
      </c>
      <c r="N400" s="769" cm="1">
        <f t="array" ref="N400">INDEX($H400:$K400,0,MATCH(N$381,$H$381:$K$381,0))*HLOOKUP(N$380,$J$377:$R$378,2)</f>
        <v>0</v>
      </c>
      <c r="O400" s="769" cm="1">
        <f t="array" ref="O400">INDEX($H400:$K400,0,MATCH(O$381,$H$381:$K$381,0))*HLOOKUP(O$380,$J$377:$R$378,2)</f>
        <v>0</v>
      </c>
      <c r="P400" s="769" cm="1">
        <f t="array" ref="P400">INDEX($H400:$K400,0,MATCH(P$381,$H$381:$K$381,0))*HLOOKUP(P$380,$J$377:$R$378,2)</f>
        <v>0</v>
      </c>
      <c r="Q400" s="769" cm="1">
        <f t="array" ref="Q400">INDEX($H400:$K400,0,MATCH(Q$381,$H$381:$K$381,0))*HLOOKUP(Q$380,$J$377:$R$378,2)</f>
        <v>0</v>
      </c>
      <c r="R400" s="769" cm="1">
        <f t="array" ref="R400">INDEX($H400:$K400,0,MATCH(R$381,$H$381:$K$381,0))*HLOOKUP(R$380,$J$377:$R$378,2)</f>
        <v>0</v>
      </c>
      <c r="S400" s="769" cm="1">
        <f t="array" ref="S400">INDEX($H400:$K400,0,MATCH(S$381,$H$381:$K$381,0))*HLOOKUP(S$380,$J$377:$R$378,2)</f>
        <v>0</v>
      </c>
      <c r="T400" s="769" cm="1">
        <f t="array" ref="T400">INDEX($H400:$K400,0,MATCH(T$381,$H$381:$K$381,0))*HLOOKUP(T$380,$J$377:$R$378,2)</f>
        <v>0</v>
      </c>
      <c r="U400" s="769" cm="1">
        <f t="array" ref="U400">INDEX($H400:$K400,0,MATCH(U$381,$H$381:$K$381,0))*HLOOKUP(U$380,$J$377:$R$378,2)</f>
        <v>0</v>
      </c>
      <c r="V400" s="769" cm="1">
        <f t="array" ref="V400">INDEX($H400:$K400,0,MATCH(V$381,$H$381:$K$381,0))*HLOOKUP(V$380,$J$377:$R$378,2)</f>
        <v>0</v>
      </c>
      <c r="W400" s="769" cm="1">
        <f t="array" ref="W400">INDEX($H400:$K400,0,MATCH(W$381,$H$381:$K$381,0))*HLOOKUP(W$380,$J$377:$R$378,2)</f>
        <v>0</v>
      </c>
      <c r="X400" s="769" cm="1">
        <f t="array" ref="X400">INDEX($H400:$K400,0,MATCH(X$381,$H$381:$K$381,0))*HLOOKUP(X$380,$J$377:$R$378,2)</f>
        <v>0</v>
      </c>
      <c r="Y400" s="769" cm="1">
        <f t="array" ref="Y400">INDEX($H400:$K400,0,MATCH(Y$381,$H$381:$K$381,0))*HLOOKUP(Y$380,$J$377:$R$378,2)</f>
        <v>0</v>
      </c>
      <c r="Z400" s="769" cm="1">
        <f t="array" ref="Z400">INDEX($H400:$K400,0,MATCH(Z$381,$H$381:$K$381,0))*HLOOKUP(Z$380,$J$377:$R$378,2)</f>
        <v>0</v>
      </c>
      <c r="AA400" s="769" cm="1">
        <f t="array" ref="AA400">INDEX($H400:$K400,0,MATCH(AA$381,$H$381:$K$381,0))*HLOOKUP(AA$380,$J$377:$R$378,2)</f>
        <v>0</v>
      </c>
      <c r="AB400" s="769" cm="1">
        <f t="array" ref="AB400">INDEX($H400:$K400,0,MATCH(AB$381,$H$381:$K$381,0))*HLOOKUP(AB$380,$J$377:$R$378,2)</f>
        <v>0</v>
      </c>
      <c r="AC400" s="769" cm="1">
        <f t="array" ref="AC400">INDEX($H400:$K400,0,MATCH(AC$381,$H$381:$K$381,0))*HLOOKUP(AC$380,$J$377:$R$378,2)</f>
        <v>0</v>
      </c>
      <c r="AD400" s="769" cm="1">
        <f t="array" ref="AD400">INDEX($H400:$K400,0,MATCH(AD$381,$H$381:$K$381,0))*HLOOKUP(AD$380,$J$377:$R$378,2)</f>
        <v>0</v>
      </c>
      <c r="AE400" s="769" cm="1">
        <f t="array" ref="AE400">INDEX($H400:$K400,0,MATCH(AE$381,$H$381:$K$381,0))*HLOOKUP(AE$380,$J$377:$R$378,2)</f>
        <v>0</v>
      </c>
      <c r="AF400" s="769" cm="1">
        <f t="array" ref="AF400">INDEX($H400:$K400,0,MATCH(AF$381,$H$381:$K$381,0))*HLOOKUP(AF$380,$J$377:$R$378,2)</f>
        <v>0</v>
      </c>
      <c r="AG400" s="769" cm="1">
        <f t="array" ref="AG400">INDEX($H400:$K400,0,MATCH(AG$381,$H$381:$K$381,0))*HLOOKUP(AG$380,$J$377:$R$378,2)</f>
        <v>0</v>
      </c>
      <c r="AH400" s="769" cm="1">
        <f t="array" ref="AH400">INDEX($H400:$K400,0,MATCH(AH$381,$H$381:$K$381,0))*HLOOKUP(AH$380,$J$377:$R$378,2)</f>
        <v>0</v>
      </c>
      <c r="AI400" s="769" cm="1">
        <f t="array" ref="AI400">INDEX($H400:$K400,0,MATCH(AI$381,$H$381:$K$381,0))*HLOOKUP(AI$380,$J$377:$R$378,2)</f>
        <v>0</v>
      </c>
      <c r="AJ400" s="769" cm="1">
        <f t="array" ref="AJ400">INDEX($H400:$K400,0,MATCH(AJ$381,$H$381:$K$381,0))*HLOOKUP(AJ$380,$J$377:$R$378,2)</f>
        <v>0</v>
      </c>
      <c r="AK400" s="769" cm="1">
        <f t="array" ref="AK400">INDEX($H400:$K400,0,MATCH(AK$381,$H$381:$K$381,0))*HLOOKUP(AK$380,$J$377:$R$378,2)</f>
        <v>0</v>
      </c>
      <c r="AL400" s="769" cm="1">
        <f t="array" ref="AL400">INDEX($H400:$K400,0,MATCH(AL$381,$H$381:$K$381,0))*HLOOKUP(AL$380,$J$377:$R$378,2)</f>
        <v>0</v>
      </c>
      <c r="AM400" s="769" cm="1">
        <f t="array" ref="AM400">INDEX($H400:$K400,0,MATCH(AM$381,$H$381:$K$381,0))*HLOOKUP(AM$380,$J$377:$R$378,2)</f>
        <v>0</v>
      </c>
      <c r="AN400" s="769" cm="1">
        <f t="array" ref="AN400">INDEX($H400:$K400,0,MATCH(AN$381,$H$381:$K$381,0))*HLOOKUP(AN$380,$J$377:$R$378,2)</f>
        <v>0</v>
      </c>
      <c r="AO400" s="769" cm="1">
        <f t="array" ref="AO400">INDEX($H400:$K400,0,MATCH(AO$381,$H$381:$K$381,0))*HLOOKUP(AO$380,$J$377:$R$378,2)</f>
        <v>0</v>
      </c>
      <c r="AP400" s="769" cm="1">
        <f t="array" ref="AP400">INDEX($H400:$K400,0,MATCH(AP$381,$H$381:$K$381,0))*HLOOKUP(AP$380,$J$377:$R$378,2)</f>
        <v>0</v>
      </c>
      <c r="AQ400" s="769" cm="1">
        <f t="array" ref="AQ400">INDEX($H400:$K400,0,MATCH(AQ$381,$H$381:$K$381,0))*HLOOKUP(AQ$380,$J$377:$R$378,2)</f>
        <v>0</v>
      </c>
      <c r="AR400" s="769" cm="1">
        <f t="array" ref="AR400">INDEX($H400:$K400,0,MATCH(AR$381,$H$381:$K$381,0))*HLOOKUP(AR$380,$J$377:$R$378,2)</f>
        <v>0</v>
      </c>
      <c r="AS400" s="769" cm="1">
        <f t="array" ref="AS400">INDEX($H400:$K400,0,MATCH(AS$381,$H$381:$K$381,0))*HLOOKUP(AS$380,$J$377:$R$378,2)</f>
        <v>0</v>
      </c>
      <c r="AT400" s="769" cm="1">
        <f t="array" ref="AT400">INDEX($H400:$K400,0,MATCH(AT$381,$H$381:$K$381,0))*HLOOKUP(AT$380,$J$377:$R$378,2)</f>
        <v>0</v>
      </c>
      <c r="AU400" s="769"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2"/>
        <v>YYNWBr</v>
      </c>
      <c r="H401" s="279">
        <v>0</v>
      </c>
      <c r="I401" s="279">
        <v>0</v>
      </c>
      <c r="J401" s="279">
        <v>0</v>
      </c>
      <c r="K401" s="279">
        <v>0</v>
      </c>
      <c r="L401" s="769" cm="1">
        <f t="array" ref="L401">INDEX($H401:$K401,0,MATCH(L$381,$H$381:$K$381,0))*HLOOKUP(L$380,$J$377:$R$378,2)</f>
        <v>0</v>
      </c>
      <c r="M401" s="769" cm="1">
        <f t="array" ref="M401">INDEX($H401:$K401,0,MATCH(M$381,$H$381:$K$381,0))*HLOOKUP(M$380,$J$377:$R$378,2)</f>
        <v>0</v>
      </c>
      <c r="N401" s="769" cm="1">
        <f t="array" ref="N401">INDEX($H401:$K401,0,MATCH(N$381,$H$381:$K$381,0))*HLOOKUP(N$380,$J$377:$R$378,2)</f>
        <v>0</v>
      </c>
      <c r="O401" s="769" cm="1">
        <f t="array" ref="O401">INDEX($H401:$K401,0,MATCH(O$381,$H$381:$K$381,0))*HLOOKUP(O$380,$J$377:$R$378,2)</f>
        <v>0</v>
      </c>
      <c r="P401" s="769" cm="1">
        <f t="array" ref="P401">INDEX($H401:$K401,0,MATCH(P$381,$H$381:$K$381,0))*HLOOKUP(P$380,$J$377:$R$378,2)</f>
        <v>0</v>
      </c>
      <c r="Q401" s="769" cm="1">
        <f t="array" ref="Q401">INDEX($H401:$K401,0,MATCH(Q$381,$H$381:$K$381,0))*HLOOKUP(Q$380,$J$377:$R$378,2)</f>
        <v>0</v>
      </c>
      <c r="R401" s="769" cm="1">
        <f t="array" ref="R401">INDEX($H401:$K401,0,MATCH(R$381,$H$381:$K$381,0))*HLOOKUP(R$380,$J$377:$R$378,2)</f>
        <v>0</v>
      </c>
      <c r="S401" s="769" cm="1">
        <f t="array" ref="S401">INDEX($H401:$K401,0,MATCH(S$381,$H$381:$K$381,0))*HLOOKUP(S$380,$J$377:$R$378,2)</f>
        <v>0</v>
      </c>
      <c r="T401" s="769" cm="1">
        <f t="array" ref="T401">INDEX($H401:$K401,0,MATCH(T$381,$H$381:$K$381,0))*HLOOKUP(T$380,$J$377:$R$378,2)</f>
        <v>0</v>
      </c>
      <c r="U401" s="769" cm="1">
        <f t="array" ref="U401">INDEX($H401:$K401,0,MATCH(U$381,$H$381:$K$381,0))*HLOOKUP(U$380,$J$377:$R$378,2)</f>
        <v>0</v>
      </c>
      <c r="V401" s="769" cm="1">
        <f t="array" ref="V401">INDEX($H401:$K401,0,MATCH(V$381,$H$381:$K$381,0))*HLOOKUP(V$380,$J$377:$R$378,2)</f>
        <v>0</v>
      </c>
      <c r="W401" s="769" cm="1">
        <f t="array" ref="W401">INDEX($H401:$K401,0,MATCH(W$381,$H$381:$K$381,0))*HLOOKUP(W$380,$J$377:$R$378,2)</f>
        <v>0</v>
      </c>
      <c r="X401" s="769" cm="1">
        <f t="array" ref="X401">INDEX($H401:$K401,0,MATCH(X$381,$H$381:$K$381,0))*HLOOKUP(X$380,$J$377:$R$378,2)</f>
        <v>0</v>
      </c>
      <c r="Y401" s="769" cm="1">
        <f t="array" ref="Y401">INDEX($H401:$K401,0,MATCH(Y$381,$H$381:$K$381,0))*HLOOKUP(Y$380,$J$377:$R$378,2)</f>
        <v>0</v>
      </c>
      <c r="Z401" s="769" cm="1">
        <f t="array" ref="Z401">INDEX($H401:$K401,0,MATCH(Z$381,$H$381:$K$381,0))*HLOOKUP(Z$380,$J$377:$R$378,2)</f>
        <v>0</v>
      </c>
      <c r="AA401" s="769" cm="1">
        <f t="array" ref="AA401">INDEX($H401:$K401,0,MATCH(AA$381,$H$381:$K$381,0))*HLOOKUP(AA$380,$J$377:$R$378,2)</f>
        <v>0</v>
      </c>
      <c r="AB401" s="769" cm="1">
        <f t="array" ref="AB401">INDEX($H401:$K401,0,MATCH(AB$381,$H$381:$K$381,0))*HLOOKUP(AB$380,$J$377:$R$378,2)</f>
        <v>0</v>
      </c>
      <c r="AC401" s="769" cm="1">
        <f t="array" ref="AC401">INDEX($H401:$K401,0,MATCH(AC$381,$H$381:$K$381,0))*HLOOKUP(AC$380,$J$377:$R$378,2)</f>
        <v>0</v>
      </c>
      <c r="AD401" s="769" cm="1">
        <f t="array" ref="AD401">INDEX($H401:$K401,0,MATCH(AD$381,$H$381:$K$381,0))*HLOOKUP(AD$380,$J$377:$R$378,2)</f>
        <v>0</v>
      </c>
      <c r="AE401" s="769" cm="1">
        <f t="array" ref="AE401">INDEX($H401:$K401,0,MATCH(AE$381,$H$381:$K$381,0))*HLOOKUP(AE$380,$J$377:$R$378,2)</f>
        <v>0</v>
      </c>
      <c r="AF401" s="769" cm="1">
        <f t="array" ref="AF401">INDEX($H401:$K401,0,MATCH(AF$381,$H$381:$K$381,0))*HLOOKUP(AF$380,$J$377:$R$378,2)</f>
        <v>0</v>
      </c>
      <c r="AG401" s="769" cm="1">
        <f t="array" ref="AG401">INDEX($H401:$K401,0,MATCH(AG$381,$H$381:$K$381,0))*HLOOKUP(AG$380,$J$377:$R$378,2)</f>
        <v>0</v>
      </c>
      <c r="AH401" s="769" cm="1">
        <f t="array" ref="AH401">INDEX($H401:$K401,0,MATCH(AH$381,$H$381:$K$381,0))*HLOOKUP(AH$380,$J$377:$R$378,2)</f>
        <v>0</v>
      </c>
      <c r="AI401" s="769" cm="1">
        <f t="array" ref="AI401">INDEX($H401:$K401,0,MATCH(AI$381,$H$381:$K$381,0))*HLOOKUP(AI$380,$J$377:$R$378,2)</f>
        <v>0</v>
      </c>
      <c r="AJ401" s="769" cm="1">
        <f t="array" ref="AJ401">INDEX($H401:$K401,0,MATCH(AJ$381,$H$381:$K$381,0))*HLOOKUP(AJ$380,$J$377:$R$378,2)</f>
        <v>0</v>
      </c>
      <c r="AK401" s="769" cm="1">
        <f t="array" ref="AK401">INDEX($H401:$K401,0,MATCH(AK$381,$H$381:$K$381,0))*HLOOKUP(AK$380,$J$377:$R$378,2)</f>
        <v>0</v>
      </c>
      <c r="AL401" s="769" cm="1">
        <f t="array" ref="AL401">INDEX($H401:$K401,0,MATCH(AL$381,$H$381:$K$381,0))*HLOOKUP(AL$380,$J$377:$R$378,2)</f>
        <v>0</v>
      </c>
      <c r="AM401" s="769" cm="1">
        <f t="array" ref="AM401">INDEX($H401:$K401,0,MATCH(AM$381,$H$381:$K$381,0))*HLOOKUP(AM$380,$J$377:$R$378,2)</f>
        <v>0</v>
      </c>
      <c r="AN401" s="769" cm="1">
        <f t="array" ref="AN401">INDEX($H401:$K401,0,MATCH(AN$381,$H$381:$K$381,0))*HLOOKUP(AN$380,$J$377:$R$378,2)</f>
        <v>0</v>
      </c>
      <c r="AO401" s="769" cm="1">
        <f t="array" ref="AO401">INDEX($H401:$K401,0,MATCH(AO$381,$H$381:$K$381,0))*HLOOKUP(AO$380,$J$377:$R$378,2)</f>
        <v>0</v>
      </c>
      <c r="AP401" s="769" cm="1">
        <f t="array" ref="AP401">INDEX($H401:$K401,0,MATCH(AP$381,$H$381:$K$381,0))*HLOOKUP(AP$380,$J$377:$R$378,2)</f>
        <v>0</v>
      </c>
      <c r="AQ401" s="769" cm="1">
        <f t="array" ref="AQ401">INDEX($H401:$K401,0,MATCH(AQ$381,$H$381:$K$381,0))*HLOOKUP(AQ$380,$J$377:$R$378,2)</f>
        <v>0</v>
      </c>
      <c r="AR401" s="769" cm="1">
        <f t="array" ref="AR401">INDEX($H401:$K401,0,MATCH(AR$381,$H$381:$K$381,0))*HLOOKUP(AR$380,$J$377:$R$378,2)</f>
        <v>0</v>
      </c>
      <c r="AS401" s="769" cm="1">
        <f t="array" ref="AS401">INDEX($H401:$K401,0,MATCH(AS$381,$H$381:$K$381,0))*HLOOKUP(AS$380,$J$377:$R$378,2)</f>
        <v>0</v>
      </c>
      <c r="AT401" s="769" cm="1">
        <f t="array" ref="AT401">INDEX($H401:$K401,0,MATCH(AT$381,$H$381:$K$381,0))*HLOOKUP(AT$380,$J$377:$R$378,2)</f>
        <v>0</v>
      </c>
      <c r="AU401" s="769"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2"/>
        <v>YYWBNw</v>
      </c>
      <c r="H402" s="279">
        <v>0</v>
      </c>
      <c r="I402" s="279">
        <v>0</v>
      </c>
      <c r="J402" s="279">
        <v>0</v>
      </c>
      <c r="K402" s="279">
        <v>0</v>
      </c>
      <c r="L402" s="769" cm="1">
        <f t="array" ref="L402">INDEX($H402:$K402,0,MATCH(L$381,$H$381:$K$381,0))*HLOOKUP(L$380,$J$377:$R$378,2)</f>
        <v>0</v>
      </c>
      <c r="M402" s="769" cm="1">
        <f t="array" ref="M402">INDEX($H402:$K402,0,MATCH(M$381,$H$381:$K$381,0))*HLOOKUP(M$380,$J$377:$R$378,2)</f>
        <v>0</v>
      </c>
      <c r="N402" s="769" cm="1">
        <f t="array" ref="N402">INDEX($H402:$K402,0,MATCH(N$381,$H$381:$K$381,0))*HLOOKUP(N$380,$J$377:$R$378,2)</f>
        <v>0</v>
      </c>
      <c r="O402" s="769" cm="1">
        <f t="array" ref="O402">INDEX($H402:$K402,0,MATCH(O$381,$H$381:$K$381,0))*HLOOKUP(O$380,$J$377:$R$378,2)</f>
        <v>0</v>
      </c>
      <c r="P402" s="769" cm="1">
        <f t="array" ref="P402">INDEX($H402:$K402,0,MATCH(P$381,$H$381:$K$381,0))*HLOOKUP(P$380,$J$377:$R$378,2)</f>
        <v>0</v>
      </c>
      <c r="Q402" s="769" cm="1">
        <f t="array" ref="Q402">INDEX($H402:$K402,0,MATCH(Q$381,$H$381:$K$381,0))*HLOOKUP(Q$380,$J$377:$R$378,2)</f>
        <v>0</v>
      </c>
      <c r="R402" s="769" cm="1">
        <f t="array" ref="R402">INDEX($H402:$K402,0,MATCH(R$381,$H$381:$K$381,0))*HLOOKUP(R$380,$J$377:$R$378,2)</f>
        <v>0</v>
      </c>
      <c r="S402" s="769" cm="1">
        <f t="array" ref="S402">INDEX($H402:$K402,0,MATCH(S$381,$H$381:$K$381,0))*HLOOKUP(S$380,$J$377:$R$378,2)</f>
        <v>0</v>
      </c>
      <c r="T402" s="769" cm="1">
        <f t="array" ref="T402">INDEX($H402:$K402,0,MATCH(T$381,$H$381:$K$381,0))*HLOOKUP(T$380,$J$377:$R$378,2)</f>
        <v>0</v>
      </c>
      <c r="U402" s="769" cm="1">
        <f t="array" ref="U402">INDEX($H402:$K402,0,MATCH(U$381,$H$381:$K$381,0))*HLOOKUP(U$380,$J$377:$R$378,2)</f>
        <v>0</v>
      </c>
      <c r="V402" s="769" cm="1">
        <f t="array" ref="V402">INDEX($H402:$K402,0,MATCH(V$381,$H$381:$K$381,0))*HLOOKUP(V$380,$J$377:$R$378,2)</f>
        <v>0</v>
      </c>
      <c r="W402" s="769" cm="1">
        <f t="array" ref="W402">INDEX($H402:$K402,0,MATCH(W$381,$H$381:$K$381,0))*HLOOKUP(W$380,$J$377:$R$378,2)</f>
        <v>0</v>
      </c>
      <c r="X402" s="769" cm="1">
        <f t="array" ref="X402">INDEX($H402:$K402,0,MATCH(X$381,$H$381:$K$381,0))*HLOOKUP(X$380,$J$377:$R$378,2)</f>
        <v>0</v>
      </c>
      <c r="Y402" s="769" cm="1">
        <f t="array" ref="Y402">INDEX($H402:$K402,0,MATCH(Y$381,$H$381:$K$381,0))*HLOOKUP(Y$380,$J$377:$R$378,2)</f>
        <v>0</v>
      </c>
      <c r="Z402" s="769" cm="1">
        <f t="array" ref="Z402">INDEX($H402:$K402,0,MATCH(Z$381,$H$381:$K$381,0))*HLOOKUP(Z$380,$J$377:$R$378,2)</f>
        <v>0</v>
      </c>
      <c r="AA402" s="769" cm="1">
        <f t="array" ref="AA402">INDEX($H402:$K402,0,MATCH(AA$381,$H$381:$K$381,0))*HLOOKUP(AA$380,$J$377:$R$378,2)</f>
        <v>0</v>
      </c>
      <c r="AB402" s="769" cm="1">
        <f t="array" ref="AB402">INDEX($H402:$K402,0,MATCH(AB$381,$H$381:$K$381,0))*HLOOKUP(AB$380,$J$377:$R$378,2)</f>
        <v>0</v>
      </c>
      <c r="AC402" s="769" cm="1">
        <f t="array" ref="AC402">INDEX($H402:$K402,0,MATCH(AC$381,$H$381:$K$381,0))*HLOOKUP(AC$380,$J$377:$R$378,2)</f>
        <v>0</v>
      </c>
      <c r="AD402" s="769" cm="1">
        <f t="array" ref="AD402">INDEX($H402:$K402,0,MATCH(AD$381,$H$381:$K$381,0))*HLOOKUP(AD$380,$J$377:$R$378,2)</f>
        <v>0</v>
      </c>
      <c r="AE402" s="769" cm="1">
        <f t="array" ref="AE402">INDEX($H402:$K402,0,MATCH(AE$381,$H$381:$K$381,0))*HLOOKUP(AE$380,$J$377:$R$378,2)</f>
        <v>0</v>
      </c>
      <c r="AF402" s="769" cm="1">
        <f t="array" ref="AF402">INDEX($H402:$K402,0,MATCH(AF$381,$H$381:$K$381,0))*HLOOKUP(AF$380,$J$377:$R$378,2)</f>
        <v>0</v>
      </c>
      <c r="AG402" s="769" cm="1">
        <f t="array" ref="AG402">INDEX($H402:$K402,0,MATCH(AG$381,$H$381:$K$381,0))*HLOOKUP(AG$380,$J$377:$R$378,2)</f>
        <v>0</v>
      </c>
      <c r="AH402" s="769" cm="1">
        <f t="array" ref="AH402">INDEX($H402:$K402,0,MATCH(AH$381,$H$381:$K$381,0))*HLOOKUP(AH$380,$J$377:$R$378,2)</f>
        <v>0</v>
      </c>
      <c r="AI402" s="769" cm="1">
        <f t="array" ref="AI402">INDEX($H402:$K402,0,MATCH(AI$381,$H$381:$K$381,0))*HLOOKUP(AI$380,$J$377:$R$378,2)</f>
        <v>0</v>
      </c>
      <c r="AJ402" s="769" cm="1">
        <f t="array" ref="AJ402">INDEX($H402:$K402,0,MATCH(AJ$381,$H$381:$K$381,0))*HLOOKUP(AJ$380,$J$377:$R$378,2)</f>
        <v>0</v>
      </c>
      <c r="AK402" s="769" cm="1">
        <f t="array" ref="AK402">INDEX($H402:$K402,0,MATCH(AK$381,$H$381:$K$381,0))*HLOOKUP(AK$380,$J$377:$R$378,2)</f>
        <v>0</v>
      </c>
      <c r="AL402" s="769" cm="1">
        <f t="array" ref="AL402">INDEX($H402:$K402,0,MATCH(AL$381,$H$381:$K$381,0))*HLOOKUP(AL$380,$J$377:$R$378,2)</f>
        <v>0</v>
      </c>
      <c r="AM402" s="769" cm="1">
        <f t="array" ref="AM402">INDEX($H402:$K402,0,MATCH(AM$381,$H$381:$K$381,0))*HLOOKUP(AM$380,$J$377:$R$378,2)</f>
        <v>0</v>
      </c>
      <c r="AN402" s="769" cm="1">
        <f t="array" ref="AN402">INDEX($H402:$K402,0,MATCH(AN$381,$H$381:$K$381,0))*HLOOKUP(AN$380,$J$377:$R$378,2)</f>
        <v>0</v>
      </c>
      <c r="AO402" s="769" cm="1">
        <f t="array" ref="AO402">INDEX($H402:$K402,0,MATCH(AO$381,$H$381:$K$381,0))*HLOOKUP(AO$380,$J$377:$R$378,2)</f>
        <v>0</v>
      </c>
      <c r="AP402" s="769" cm="1">
        <f t="array" ref="AP402">INDEX($H402:$K402,0,MATCH(AP$381,$H$381:$K$381,0))*HLOOKUP(AP$380,$J$377:$R$378,2)</f>
        <v>0</v>
      </c>
      <c r="AQ402" s="769" cm="1">
        <f t="array" ref="AQ402">INDEX($H402:$K402,0,MATCH(AQ$381,$H$381:$K$381,0))*HLOOKUP(AQ$380,$J$377:$R$378,2)</f>
        <v>0</v>
      </c>
      <c r="AR402" s="769" cm="1">
        <f t="array" ref="AR402">INDEX($H402:$K402,0,MATCH(AR$381,$H$381:$K$381,0))*HLOOKUP(AR$380,$J$377:$R$378,2)</f>
        <v>0</v>
      </c>
      <c r="AS402" s="769" cm="1">
        <f t="array" ref="AS402">INDEX($H402:$K402,0,MATCH(AS$381,$H$381:$K$381,0))*HLOOKUP(AS$380,$J$377:$R$378,2)</f>
        <v>0</v>
      </c>
      <c r="AT402" s="769" cm="1">
        <f t="array" ref="AT402">INDEX($H402:$K402,0,MATCH(AT$381,$H$381:$K$381,0))*HLOOKUP(AT$380,$J$377:$R$378,2)</f>
        <v>0</v>
      </c>
      <c r="AU402" s="769"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2"/>
        <v>YYBNWb</v>
      </c>
      <c r="H403" s="279">
        <v>0</v>
      </c>
      <c r="I403" s="279">
        <v>0</v>
      </c>
      <c r="J403" s="279">
        <v>0</v>
      </c>
      <c r="K403" s="279">
        <v>0</v>
      </c>
      <c r="L403" s="769" cm="1">
        <f t="array" ref="L403">INDEX($H403:$K403,0,MATCH(L$381,$H$381:$K$381,0))*HLOOKUP(L$380,$J$377:$R$378,2)</f>
        <v>0</v>
      </c>
      <c r="M403" s="769" cm="1">
        <f t="array" ref="M403">INDEX($H403:$K403,0,MATCH(M$381,$H$381:$K$381,0))*HLOOKUP(M$380,$J$377:$R$378,2)</f>
        <v>0</v>
      </c>
      <c r="N403" s="769" cm="1">
        <f t="array" ref="N403">INDEX($H403:$K403,0,MATCH(N$381,$H$381:$K$381,0))*HLOOKUP(N$380,$J$377:$R$378,2)</f>
        <v>0</v>
      </c>
      <c r="O403" s="769" cm="1">
        <f t="array" ref="O403">INDEX($H403:$K403,0,MATCH(O$381,$H$381:$K$381,0))*HLOOKUP(O$380,$J$377:$R$378,2)</f>
        <v>0</v>
      </c>
      <c r="P403" s="769" cm="1">
        <f t="array" ref="P403">INDEX($H403:$K403,0,MATCH(P$381,$H$381:$K$381,0))*HLOOKUP(P$380,$J$377:$R$378,2)</f>
        <v>0</v>
      </c>
      <c r="Q403" s="769" cm="1">
        <f t="array" ref="Q403">INDEX($H403:$K403,0,MATCH(Q$381,$H$381:$K$381,0))*HLOOKUP(Q$380,$J$377:$R$378,2)</f>
        <v>0</v>
      </c>
      <c r="R403" s="769" cm="1">
        <f t="array" ref="R403">INDEX($H403:$K403,0,MATCH(R$381,$H$381:$K$381,0))*HLOOKUP(R$380,$J$377:$R$378,2)</f>
        <v>0</v>
      </c>
      <c r="S403" s="769" cm="1">
        <f t="array" ref="S403">INDEX($H403:$K403,0,MATCH(S$381,$H$381:$K$381,0))*HLOOKUP(S$380,$J$377:$R$378,2)</f>
        <v>0</v>
      </c>
      <c r="T403" s="769" cm="1">
        <f t="array" ref="T403">INDEX($H403:$K403,0,MATCH(T$381,$H$381:$K$381,0))*HLOOKUP(T$380,$J$377:$R$378,2)</f>
        <v>0</v>
      </c>
      <c r="U403" s="769" cm="1">
        <f t="array" ref="U403">INDEX($H403:$K403,0,MATCH(U$381,$H$381:$K$381,0))*HLOOKUP(U$380,$J$377:$R$378,2)</f>
        <v>0</v>
      </c>
      <c r="V403" s="769" cm="1">
        <f t="array" ref="V403">INDEX($H403:$K403,0,MATCH(V$381,$H$381:$K$381,0))*HLOOKUP(V$380,$J$377:$R$378,2)</f>
        <v>0</v>
      </c>
      <c r="W403" s="769" cm="1">
        <f t="array" ref="W403">INDEX($H403:$K403,0,MATCH(W$381,$H$381:$K$381,0))*HLOOKUP(W$380,$J$377:$R$378,2)</f>
        <v>0</v>
      </c>
      <c r="X403" s="769" cm="1">
        <f t="array" ref="X403">INDEX($H403:$K403,0,MATCH(X$381,$H$381:$K$381,0))*HLOOKUP(X$380,$J$377:$R$378,2)</f>
        <v>0</v>
      </c>
      <c r="Y403" s="769" cm="1">
        <f t="array" ref="Y403">INDEX($H403:$K403,0,MATCH(Y$381,$H$381:$K$381,0))*HLOOKUP(Y$380,$J$377:$R$378,2)</f>
        <v>0</v>
      </c>
      <c r="Z403" s="769" cm="1">
        <f t="array" ref="Z403">INDEX($H403:$K403,0,MATCH(Z$381,$H$381:$K$381,0))*HLOOKUP(Z$380,$J$377:$R$378,2)</f>
        <v>0</v>
      </c>
      <c r="AA403" s="769" cm="1">
        <f t="array" ref="AA403">INDEX($H403:$K403,0,MATCH(AA$381,$H$381:$K$381,0))*HLOOKUP(AA$380,$J$377:$R$378,2)</f>
        <v>0</v>
      </c>
      <c r="AB403" s="769" cm="1">
        <f t="array" ref="AB403">INDEX($H403:$K403,0,MATCH(AB$381,$H$381:$K$381,0))*HLOOKUP(AB$380,$J$377:$R$378,2)</f>
        <v>0</v>
      </c>
      <c r="AC403" s="769" cm="1">
        <f t="array" ref="AC403">INDEX($H403:$K403,0,MATCH(AC$381,$H$381:$K$381,0))*HLOOKUP(AC$380,$J$377:$R$378,2)</f>
        <v>0</v>
      </c>
      <c r="AD403" s="769" cm="1">
        <f t="array" ref="AD403">INDEX($H403:$K403,0,MATCH(AD$381,$H$381:$K$381,0))*HLOOKUP(AD$380,$J$377:$R$378,2)</f>
        <v>0</v>
      </c>
      <c r="AE403" s="769" cm="1">
        <f t="array" ref="AE403">INDEX($H403:$K403,0,MATCH(AE$381,$H$381:$K$381,0))*HLOOKUP(AE$380,$J$377:$R$378,2)</f>
        <v>0</v>
      </c>
      <c r="AF403" s="769" cm="1">
        <f t="array" ref="AF403">INDEX($H403:$K403,0,MATCH(AF$381,$H$381:$K$381,0))*HLOOKUP(AF$380,$J$377:$R$378,2)</f>
        <v>0</v>
      </c>
      <c r="AG403" s="769" cm="1">
        <f t="array" ref="AG403">INDEX($H403:$K403,0,MATCH(AG$381,$H$381:$K$381,0))*HLOOKUP(AG$380,$J$377:$R$378,2)</f>
        <v>0</v>
      </c>
      <c r="AH403" s="769" cm="1">
        <f t="array" ref="AH403">INDEX($H403:$K403,0,MATCH(AH$381,$H$381:$K$381,0))*HLOOKUP(AH$380,$J$377:$R$378,2)</f>
        <v>0</v>
      </c>
      <c r="AI403" s="769" cm="1">
        <f t="array" ref="AI403">INDEX($H403:$K403,0,MATCH(AI$381,$H$381:$K$381,0))*HLOOKUP(AI$380,$J$377:$R$378,2)</f>
        <v>0</v>
      </c>
      <c r="AJ403" s="769" cm="1">
        <f t="array" ref="AJ403">INDEX($H403:$K403,0,MATCH(AJ$381,$H$381:$K$381,0))*HLOOKUP(AJ$380,$J$377:$R$378,2)</f>
        <v>0</v>
      </c>
      <c r="AK403" s="769" cm="1">
        <f t="array" ref="AK403">INDEX($H403:$K403,0,MATCH(AK$381,$H$381:$K$381,0))*HLOOKUP(AK$380,$J$377:$R$378,2)</f>
        <v>0</v>
      </c>
      <c r="AL403" s="769" cm="1">
        <f t="array" ref="AL403">INDEX($H403:$K403,0,MATCH(AL$381,$H$381:$K$381,0))*HLOOKUP(AL$380,$J$377:$R$378,2)</f>
        <v>0</v>
      </c>
      <c r="AM403" s="769" cm="1">
        <f t="array" ref="AM403">INDEX($H403:$K403,0,MATCH(AM$381,$H$381:$K$381,0))*HLOOKUP(AM$380,$J$377:$R$378,2)</f>
        <v>0</v>
      </c>
      <c r="AN403" s="769" cm="1">
        <f t="array" ref="AN403">INDEX($H403:$K403,0,MATCH(AN$381,$H$381:$K$381,0))*HLOOKUP(AN$380,$J$377:$R$378,2)</f>
        <v>0</v>
      </c>
      <c r="AO403" s="769" cm="1">
        <f t="array" ref="AO403">INDEX($H403:$K403,0,MATCH(AO$381,$H$381:$K$381,0))*HLOOKUP(AO$380,$J$377:$R$378,2)</f>
        <v>0</v>
      </c>
      <c r="AP403" s="769" cm="1">
        <f t="array" ref="AP403">INDEX($H403:$K403,0,MATCH(AP$381,$H$381:$K$381,0))*HLOOKUP(AP$380,$J$377:$R$378,2)</f>
        <v>0</v>
      </c>
      <c r="AQ403" s="769" cm="1">
        <f t="array" ref="AQ403">INDEX($H403:$K403,0,MATCH(AQ$381,$H$381:$K$381,0))*HLOOKUP(AQ$380,$J$377:$R$378,2)</f>
        <v>0</v>
      </c>
      <c r="AR403" s="769" cm="1">
        <f t="array" ref="AR403">INDEX($H403:$K403,0,MATCH(AR$381,$H$381:$K$381,0))*HLOOKUP(AR$380,$J$377:$R$378,2)</f>
        <v>0</v>
      </c>
      <c r="AS403" s="769" cm="1">
        <f t="array" ref="AS403">INDEX($H403:$K403,0,MATCH(AS$381,$H$381:$K$381,0))*HLOOKUP(AS$380,$J$377:$R$378,2)</f>
        <v>0</v>
      </c>
      <c r="AT403" s="769" cm="1">
        <f t="array" ref="AT403">INDEX($H403:$K403,0,MATCH(AT$381,$H$381:$K$381,0))*HLOOKUP(AT$380,$J$377:$R$378,2)</f>
        <v>0</v>
      </c>
      <c r="AU403" s="769"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2"/>
        <v>AAAA2A1z</v>
      </c>
      <c r="H404" s="279">
        <v>0</v>
      </c>
      <c r="I404" s="279">
        <v>0</v>
      </c>
      <c r="J404" s="279">
        <v>0</v>
      </c>
      <c r="K404" s="279">
        <v>0</v>
      </c>
      <c r="L404" s="769" cm="1">
        <f t="array" ref="L404">INDEX($H404:$K404,0,MATCH(L$381,$H$381:$K$381,0))*HLOOKUP(L$380,$J$377:$R$378,2)</f>
        <v>0</v>
      </c>
      <c r="M404" s="769" cm="1">
        <f t="array" ref="M404">INDEX($H404:$K404,0,MATCH(M$381,$H$381:$K$381,0))*HLOOKUP(M$380,$J$377:$R$378,2)</f>
        <v>0</v>
      </c>
      <c r="N404" s="769" cm="1">
        <f t="array" ref="N404">INDEX($H404:$K404,0,MATCH(N$381,$H$381:$K$381,0))*HLOOKUP(N$380,$J$377:$R$378,2)</f>
        <v>0</v>
      </c>
      <c r="O404" s="769" cm="1">
        <f t="array" ref="O404">INDEX($H404:$K404,0,MATCH(O$381,$H$381:$K$381,0))*HLOOKUP(O$380,$J$377:$R$378,2)</f>
        <v>0</v>
      </c>
      <c r="P404" s="769" cm="1">
        <f t="array" ref="P404">INDEX($H404:$K404,0,MATCH(P$381,$H$381:$K$381,0))*HLOOKUP(P$380,$J$377:$R$378,2)</f>
        <v>0</v>
      </c>
      <c r="Q404" s="769" cm="1">
        <f t="array" ref="Q404">INDEX($H404:$K404,0,MATCH(Q$381,$H$381:$K$381,0))*HLOOKUP(Q$380,$J$377:$R$378,2)</f>
        <v>0</v>
      </c>
      <c r="R404" s="769" cm="1">
        <f t="array" ref="R404">INDEX($H404:$K404,0,MATCH(R$381,$H$381:$K$381,0))*HLOOKUP(R$380,$J$377:$R$378,2)</f>
        <v>0</v>
      </c>
      <c r="S404" s="769" cm="1">
        <f t="array" ref="S404">INDEX($H404:$K404,0,MATCH(S$381,$H$381:$K$381,0))*HLOOKUP(S$380,$J$377:$R$378,2)</f>
        <v>0</v>
      </c>
      <c r="T404" s="769" cm="1">
        <f t="array" ref="T404">INDEX($H404:$K404,0,MATCH(T$381,$H$381:$K$381,0))*HLOOKUP(T$380,$J$377:$R$378,2)</f>
        <v>0</v>
      </c>
      <c r="U404" s="769" cm="1">
        <f t="array" ref="U404">INDEX($H404:$K404,0,MATCH(U$381,$H$381:$K$381,0))*HLOOKUP(U$380,$J$377:$R$378,2)</f>
        <v>0</v>
      </c>
      <c r="V404" s="769" cm="1">
        <f t="array" ref="V404">INDEX($H404:$K404,0,MATCH(V$381,$H$381:$K$381,0))*HLOOKUP(V$380,$J$377:$R$378,2)</f>
        <v>0</v>
      </c>
      <c r="W404" s="769" cm="1">
        <f t="array" ref="W404">INDEX($H404:$K404,0,MATCH(W$381,$H$381:$K$381,0))*HLOOKUP(W$380,$J$377:$R$378,2)</f>
        <v>0</v>
      </c>
      <c r="X404" s="769" cm="1">
        <f t="array" ref="X404">INDEX($H404:$K404,0,MATCH(X$381,$H$381:$K$381,0))*HLOOKUP(X$380,$J$377:$R$378,2)</f>
        <v>0</v>
      </c>
      <c r="Y404" s="769" cm="1">
        <f t="array" ref="Y404">INDEX($H404:$K404,0,MATCH(Y$381,$H$381:$K$381,0))*HLOOKUP(Y$380,$J$377:$R$378,2)</f>
        <v>0</v>
      </c>
      <c r="Z404" s="769" cm="1">
        <f t="array" ref="Z404">INDEX($H404:$K404,0,MATCH(Z$381,$H$381:$K$381,0))*HLOOKUP(Z$380,$J$377:$R$378,2)</f>
        <v>0</v>
      </c>
      <c r="AA404" s="769" cm="1">
        <f t="array" ref="AA404">INDEX($H404:$K404,0,MATCH(AA$381,$H$381:$K$381,0))*HLOOKUP(AA$380,$J$377:$R$378,2)</f>
        <v>0</v>
      </c>
      <c r="AB404" s="769" cm="1">
        <f t="array" ref="AB404">INDEX($H404:$K404,0,MATCH(AB$381,$H$381:$K$381,0))*HLOOKUP(AB$380,$J$377:$R$378,2)</f>
        <v>0</v>
      </c>
      <c r="AC404" s="769" cm="1">
        <f t="array" ref="AC404">INDEX($H404:$K404,0,MATCH(AC$381,$H$381:$K$381,0))*HLOOKUP(AC$380,$J$377:$R$378,2)</f>
        <v>0</v>
      </c>
      <c r="AD404" s="769" cm="1">
        <f t="array" ref="AD404">INDEX($H404:$K404,0,MATCH(AD$381,$H$381:$K$381,0))*HLOOKUP(AD$380,$J$377:$R$378,2)</f>
        <v>0</v>
      </c>
      <c r="AE404" s="769" cm="1">
        <f t="array" ref="AE404">INDEX($H404:$K404,0,MATCH(AE$381,$H$381:$K$381,0))*HLOOKUP(AE$380,$J$377:$R$378,2)</f>
        <v>0</v>
      </c>
      <c r="AF404" s="769" cm="1">
        <f t="array" ref="AF404">INDEX($H404:$K404,0,MATCH(AF$381,$H$381:$K$381,0))*HLOOKUP(AF$380,$J$377:$R$378,2)</f>
        <v>0</v>
      </c>
      <c r="AG404" s="769" cm="1">
        <f t="array" ref="AG404">INDEX($H404:$K404,0,MATCH(AG$381,$H$381:$K$381,0))*HLOOKUP(AG$380,$J$377:$R$378,2)</f>
        <v>0</v>
      </c>
      <c r="AH404" s="769" cm="1">
        <f t="array" ref="AH404">INDEX($H404:$K404,0,MATCH(AH$381,$H$381:$K$381,0))*HLOOKUP(AH$380,$J$377:$R$378,2)</f>
        <v>0</v>
      </c>
      <c r="AI404" s="769" cm="1">
        <f t="array" ref="AI404">INDEX($H404:$K404,0,MATCH(AI$381,$H$381:$K$381,0))*HLOOKUP(AI$380,$J$377:$R$378,2)</f>
        <v>0</v>
      </c>
      <c r="AJ404" s="769" cm="1">
        <f t="array" ref="AJ404">INDEX($H404:$K404,0,MATCH(AJ$381,$H$381:$K$381,0))*HLOOKUP(AJ$380,$J$377:$R$378,2)</f>
        <v>0</v>
      </c>
      <c r="AK404" s="769" cm="1">
        <f t="array" ref="AK404">INDEX($H404:$K404,0,MATCH(AK$381,$H$381:$K$381,0))*HLOOKUP(AK$380,$J$377:$R$378,2)</f>
        <v>0</v>
      </c>
      <c r="AL404" s="769" cm="1">
        <f t="array" ref="AL404">INDEX($H404:$K404,0,MATCH(AL$381,$H$381:$K$381,0))*HLOOKUP(AL$380,$J$377:$R$378,2)</f>
        <v>0</v>
      </c>
      <c r="AM404" s="769" cm="1">
        <f t="array" ref="AM404">INDEX($H404:$K404,0,MATCH(AM$381,$H$381:$K$381,0))*HLOOKUP(AM$380,$J$377:$R$378,2)</f>
        <v>0</v>
      </c>
      <c r="AN404" s="769" cm="1">
        <f t="array" ref="AN404">INDEX($H404:$K404,0,MATCH(AN$381,$H$381:$K$381,0))*HLOOKUP(AN$380,$J$377:$R$378,2)</f>
        <v>0</v>
      </c>
      <c r="AO404" s="769" cm="1">
        <f t="array" ref="AO404">INDEX($H404:$K404,0,MATCH(AO$381,$H$381:$K$381,0))*HLOOKUP(AO$380,$J$377:$R$378,2)</f>
        <v>0</v>
      </c>
      <c r="AP404" s="769" cm="1">
        <f t="array" ref="AP404">INDEX($H404:$K404,0,MATCH(AP$381,$H$381:$K$381,0))*HLOOKUP(AP$380,$J$377:$R$378,2)</f>
        <v>0</v>
      </c>
      <c r="AQ404" s="769" cm="1">
        <f t="array" ref="AQ404">INDEX($H404:$K404,0,MATCH(AQ$381,$H$381:$K$381,0))*HLOOKUP(AQ$380,$J$377:$R$378,2)</f>
        <v>0</v>
      </c>
      <c r="AR404" s="769" cm="1">
        <f t="array" ref="AR404">INDEX($H404:$K404,0,MATCH(AR$381,$H$381:$K$381,0))*HLOOKUP(AR$380,$J$377:$R$378,2)</f>
        <v>0</v>
      </c>
      <c r="AS404" s="769" cm="1">
        <f t="array" ref="AS404">INDEX($H404:$K404,0,MATCH(AS$381,$H$381:$K$381,0))*HLOOKUP(AS$380,$J$377:$R$378,2)</f>
        <v>0</v>
      </c>
      <c r="AT404" s="769" cm="1">
        <f t="array" ref="AT404">INDEX($H404:$K404,0,MATCH(AT$381,$H$381:$K$381,0))*HLOOKUP(AT$380,$J$377:$R$378,2)</f>
        <v>0</v>
      </c>
      <c r="AU404" s="769"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2"/>
        <v>AAAA2Nw</v>
      </c>
      <c r="H405" s="279">
        <v>0</v>
      </c>
      <c r="I405" s="279">
        <v>0</v>
      </c>
      <c r="J405" s="279">
        <v>0</v>
      </c>
      <c r="K405" s="279">
        <v>0</v>
      </c>
      <c r="L405" s="769" cm="1">
        <f t="array" ref="L405">INDEX($H405:$K405,0,MATCH(L$381,$H$381:$K$381,0))*HLOOKUP(L$380,$J$377:$R$378,2)</f>
        <v>0</v>
      </c>
      <c r="M405" s="769" cm="1">
        <f t="array" ref="M405">INDEX($H405:$K405,0,MATCH(M$381,$H$381:$K$381,0))*HLOOKUP(M$380,$J$377:$R$378,2)</f>
        <v>0</v>
      </c>
      <c r="N405" s="769" cm="1">
        <f t="array" ref="N405">INDEX($H405:$K405,0,MATCH(N$381,$H$381:$K$381,0))*HLOOKUP(N$380,$J$377:$R$378,2)</f>
        <v>0</v>
      </c>
      <c r="O405" s="769" cm="1">
        <f t="array" ref="O405">INDEX($H405:$K405,0,MATCH(O$381,$H$381:$K$381,0))*HLOOKUP(O$380,$J$377:$R$378,2)</f>
        <v>0</v>
      </c>
      <c r="P405" s="769" cm="1">
        <f t="array" ref="P405">INDEX($H405:$K405,0,MATCH(P$381,$H$381:$K$381,0))*HLOOKUP(P$380,$J$377:$R$378,2)</f>
        <v>0</v>
      </c>
      <c r="Q405" s="769" cm="1">
        <f t="array" ref="Q405">INDEX($H405:$K405,0,MATCH(Q$381,$H$381:$K$381,0))*HLOOKUP(Q$380,$J$377:$R$378,2)</f>
        <v>0</v>
      </c>
      <c r="R405" s="769" cm="1">
        <f t="array" ref="R405">INDEX($H405:$K405,0,MATCH(R$381,$H$381:$K$381,0))*HLOOKUP(R$380,$J$377:$R$378,2)</f>
        <v>0</v>
      </c>
      <c r="S405" s="769" cm="1">
        <f t="array" ref="S405">INDEX($H405:$K405,0,MATCH(S$381,$H$381:$K$381,0))*HLOOKUP(S$380,$J$377:$R$378,2)</f>
        <v>0</v>
      </c>
      <c r="T405" s="769" cm="1">
        <f t="array" ref="T405">INDEX($H405:$K405,0,MATCH(T$381,$H$381:$K$381,0))*HLOOKUP(T$380,$J$377:$R$378,2)</f>
        <v>0</v>
      </c>
      <c r="U405" s="769" cm="1">
        <f t="array" ref="U405">INDEX($H405:$K405,0,MATCH(U$381,$H$381:$K$381,0))*HLOOKUP(U$380,$J$377:$R$378,2)</f>
        <v>0</v>
      </c>
      <c r="V405" s="769" cm="1">
        <f t="array" ref="V405">INDEX($H405:$K405,0,MATCH(V$381,$H$381:$K$381,0))*HLOOKUP(V$380,$J$377:$R$378,2)</f>
        <v>0</v>
      </c>
      <c r="W405" s="769" cm="1">
        <f t="array" ref="W405">INDEX($H405:$K405,0,MATCH(W$381,$H$381:$K$381,0))*HLOOKUP(W$380,$J$377:$R$378,2)</f>
        <v>0</v>
      </c>
      <c r="X405" s="769" cm="1">
        <f t="array" ref="X405">INDEX($H405:$K405,0,MATCH(X$381,$H$381:$K$381,0))*HLOOKUP(X$380,$J$377:$R$378,2)</f>
        <v>0</v>
      </c>
      <c r="Y405" s="769" cm="1">
        <f t="array" ref="Y405">INDEX($H405:$K405,0,MATCH(Y$381,$H$381:$K$381,0))*HLOOKUP(Y$380,$J$377:$R$378,2)</f>
        <v>0</v>
      </c>
      <c r="Z405" s="769" cm="1">
        <f t="array" ref="Z405">INDEX($H405:$K405,0,MATCH(Z$381,$H$381:$K$381,0))*HLOOKUP(Z$380,$J$377:$R$378,2)</f>
        <v>0</v>
      </c>
      <c r="AA405" s="769" cm="1">
        <f t="array" ref="AA405">INDEX($H405:$K405,0,MATCH(AA$381,$H$381:$K$381,0))*HLOOKUP(AA$380,$J$377:$R$378,2)</f>
        <v>0</v>
      </c>
      <c r="AB405" s="769" cm="1">
        <f t="array" ref="AB405">INDEX($H405:$K405,0,MATCH(AB$381,$H$381:$K$381,0))*HLOOKUP(AB$380,$J$377:$R$378,2)</f>
        <v>0</v>
      </c>
      <c r="AC405" s="769" cm="1">
        <f t="array" ref="AC405">INDEX($H405:$K405,0,MATCH(AC$381,$H$381:$K$381,0))*HLOOKUP(AC$380,$J$377:$R$378,2)</f>
        <v>0</v>
      </c>
      <c r="AD405" s="769" cm="1">
        <f t="array" ref="AD405">INDEX($H405:$K405,0,MATCH(AD$381,$H$381:$K$381,0))*HLOOKUP(AD$380,$J$377:$R$378,2)</f>
        <v>0</v>
      </c>
      <c r="AE405" s="769" cm="1">
        <f t="array" ref="AE405">INDEX($H405:$K405,0,MATCH(AE$381,$H$381:$K$381,0))*HLOOKUP(AE$380,$J$377:$R$378,2)</f>
        <v>0</v>
      </c>
      <c r="AF405" s="769" cm="1">
        <f t="array" ref="AF405">INDEX($H405:$K405,0,MATCH(AF$381,$H$381:$K$381,0))*HLOOKUP(AF$380,$J$377:$R$378,2)</f>
        <v>0</v>
      </c>
      <c r="AG405" s="769" cm="1">
        <f t="array" ref="AG405">INDEX($H405:$K405,0,MATCH(AG$381,$H$381:$K$381,0))*HLOOKUP(AG$380,$J$377:$R$378,2)</f>
        <v>0</v>
      </c>
      <c r="AH405" s="769" cm="1">
        <f t="array" ref="AH405">INDEX($H405:$K405,0,MATCH(AH$381,$H$381:$K$381,0))*HLOOKUP(AH$380,$J$377:$R$378,2)</f>
        <v>0</v>
      </c>
      <c r="AI405" s="769" cm="1">
        <f t="array" ref="AI405">INDEX($H405:$K405,0,MATCH(AI$381,$H$381:$K$381,0))*HLOOKUP(AI$380,$J$377:$R$378,2)</f>
        <v>0</v>
      </c>
      <c r="AJ405" s="769" cm="1">
        <f t="array" ref="AJ405">INDEX($H405:$K405,0,MATCH(AJ$381,$H$381:$K$381,0))*HLOOKUP(AJ$380,$J$377:$R$378,2)</f>
        <v>0</v>
      </c>
      <c r="AK405" s="769" cm="1">
        <f t="array" ref="AK405">INDEX($H405:$K405,0,MATCH(AK$381,$H$381:$K$381,0))*HLOOKUP(AK$380,$J$377:$R$378,2)</f>
        <v>0</v>
      </c>
      <c r="AL405" s="769" cm="1">
        <f t="array" ref="AL405">INDEX($H405:$K405,0,MATCH(AL$381,$H$381:$K$381,0))*HLOOKUP(AL$380,$J$377:$R$378,2)</f>
        <v>0</v>
      </c>
      <c r="AM405" s="769" cm="1">
        <f t="array" ref="AM405">INDEX($H405:$K405,0,MATCH(AM$381,$H$381:$K$381,0))*HLOOKUP(AM$380,$J$377:$R$378,2)</f>
        <v>0</v>
      </c>
      <c r="AN405" s="769" cm="1">
        <f t="array" ref="AN405">INDEX($H405:$K405,0,MATCH(AN$381,$H$381:$K$381,0))*HLOOKUP(AN$380,$J$377:$R$378,2)</f>
        <v>0</v>
      </c>
      <c r="AO405" s="769" cm="1">
        <f t="array" ref="AO405">INDEX($H405:$K405,0,MATCH(AO$381,$H$381:$K$381,0))*HLOOKUP(AO$380,$J$377:$R$378,2)</f>
        <v>0</v>
      </c>
      <c r="AP405" s="769" cm="1">
        <f t="array" ref="AP405">INDEX($H405:$K405,0,MATCH(AP$381,$H$381:$K$381,0))*HLOOKUP(AP$380,$J$377:$R$378,2)</f>
        <v>0</v>
      </c>
      <c r="AQ405" s="769" cm="1">
        <f t="array" ref="AQ405">INDEX($H405:$K405,0,MATCH(AQ$381,$H$381:$K$381,0))*HLOOKUP(AQ$380,$J$377:$R$378,2)</f>
        <v>0</v>
      </c>
      <c r="AR405" s="769" cm="1">
        <f t="array" ref="AR405">INDEX($H405:$K405,0,MATCH(AR$381,$H$381:$K$381,0))*HLOOKUP(AR$380,$J$377:$R$378,2)</f>
        <v>0</v>
      </c>
      <c r="AS405" s="769" cm="1">
        <f t="array" ref="AS405">INDEX($H405:$K405,0,MATCH(AS$381,$H$381:$K$381,0))*HLOOKUP(AS$380,$J$377:$R$378,2)</f>
        <v>0</v>
      </c>
      <c r="AT405" s="769" cm="1">
        <f t="array" ref="AT405">INDEX($H405:$K405,0,MATCH(AT$381,$H$381:$K$381,0))*HLOOKUP(AT$380,$J$377:$R$378,2)</f>
        <v>0</v>
      </c>
      <c r="AU405" s="769"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2"/>
        <v>AAANWb</v>
      </c>
      <c r="H406" s="279">
        <v>0</v>
      </c>
      <c r="I406" s="279">
        <v>0</v>
      </c>
      <c r="J406" s="279">
        <v>0</v>
      </c>
      <c r="K406" s="279">
        <v>0</v>
      </c>
      <c r="L406" s="769" cm="1">
        <f t="array" ref="L406">INDEX($H406:$K406,0,MATCH(L$381,$H$381:$K$381,0))*HLOOKUP(L$380,$J$377:$R$378,2)</f>
        <v>0</v>
      </c>
      <c r="M406" s="769" cm="1">
        <f t="array" ref="M406">INDEX($H406:$K406,0,MATCH(M$381,$H$381:$K$381,0))*HLOOKUP(M$380,$J$377:$R$378,2)</f>
        <v>0</v>
      </c>
      <c r="N406" s="769" cm="1">
        <f t="array" ref="N406">INDEX($H406:$K406,0,MATCH(N$381,$H$381:$K$381,0))*HLOOKUP(N$380,$J$377:$R$378,2)</f>
        <v>0</v>
      </c>
      <c r="O406" s="769" cm="1">
        <f t="array" ref="O406">INDEX($H406:$K406,0,MATCH(O$381,$H$381:$K$381,0))*HLOOKUP(O$380,$J$377:$R$378,2)</f>
        <v>0</v>
      </c>
      <c r="P406" s="769" cm="1">
        <f t="array" ref="P406">INDEX($H406:$K406,0,MATCH(P$381,$H$381:$K$381,0))*HLOOKUP(P$380,$J$377:$R$378,2)</f>
        <v>0</v>
      </c>
      <c r="Q406" s="769" cm="1">
        <f t="array" ref="Q406">INDEX($H406:$K406,0,MATCH(Q$381,$H$381:$K$381,0))*HLOOKUP(Q$380,$J$377:$R$378,2)</f>
        <v>0</v>
      </c>
      <c r="R406" s="769" cm="1">
        <f t="array" ref="R406">INDEX($H406:$K406,0,MATCH(R$381,$H$381:$K$381,0))*HLOOKUP(R$380,$J$377:$R$378,2)</f>
        <v>0</v>
      </c>
      <c r="S406" s="769" cm="1">
        <f t="array" ref="S406">INDEX($H406:$K406,0,MATCH(S$381,$H$381:$K$381,0))*HLOOKUP(S$380,$J$377:$R$378,2)</f>
        <v>0</v>
      </c>
      <c r="T406" s="769" cm="1">
        <f t="array" ref="T406">INDEX($H406:$K406,0,MATCH(T$381,$H$381:$K$381,0))*HLOOKUP(T$380,$J$377:$R$378,2)</f>
        <v>0</v>
      </c>
      <c r="U406" s="769" cm="1">
        <f t="array" ref="U406">INDEX($H406:$K406,0,MATCH(U$381,$H$381:$K$381,0))*HLOOKUP(U$380,$J$377:$R$378,2)</f>
        <v>0</v>
      </c>
      <c r="V406" s="769" cm="1">
        <f t="array" ref="V406">INDEX($H406:$K406,0,MATCH(V$381,$H$381:$K$381,0))*HLOOKUP(V$380,$J$377:$R$378,2)</f>
        <v>0</v>
      </c>
      <c r="W406" s="769" cm="1">
        <f t="array" ref="W406">INDEX($H406:$K406,0,MATCH(W$381,$H$381:$K$381,0))*HLOOKUP(W$380,$J$377:$R$378,2)</f>
        <v>0</v>
      </c>
      <c r="X406" s="769" cm="1">
        <f t="array" ref="X406">INDEX($H406:$K406,0,MATCH(X$381,$H$381:$K$381,0))*HLOOKUP(X$380,$J$377:$R$378,2)</f>
        <v>0</v>
      </c>
      <c r="Y406" s="769" cm="1">
        <f t="array" ref="Y406">INDEX($H406:$K406,0,MATCH(Y$381,$H$381:$K$381,0))*HLOOKUP(Y$380,$J$377:$R$378,2)</f>
        <v>0</v>
      </c>
      <c r="Z406" s="769" cm="1">
        <f t="array" ref="Z406">INDEX($H406:$K406,0,MATCH(Z$381,$H$381:$K$381,0))*HLOOKUP(Z$380,$J$377:$R$378,2)</f>
        <v>0</v>
      </c>
      <c r="AA406" s="769" cm="1">
        <f t="array" ref="AA406">INDEX($H406:$K406,0,MATCH(AA$381,$H$381:$K$381,0))*HLOOKUP(AA$380,$J$377:$R$378,2)</f>
        <v>0</v>
      </c>
      <c r="AB406" s="769" cm="1">
        <f t="array" ref="AB406">INDEX($H406:$K406,0,MATCH(AB$381,$H$381:$K$381,0))*HLOOKUP(AB$380,$J$377:$R$378,2)</f>
        <v>0</v>
      </c>
      <c r="AC406" s="769" cm="1">
        <f t="array" ref="AC406">INDEX($H406:$K406,0,MATCH(AC$381,$H$381:$K$381,0))*HLOOKUP(AC$380,$J$377:$R$378,2)</f>
        <v>0</v>
      </c>
      <c r="AD406" s="769" cm="1">
        <f t="array" ref="AD406">INDEX($H406:$K406,0,MATCH(AD$381,$H$381:$K$381,0))*HLOOKUP(AD$380,$J$377:$R$378,2)</f>
        <v>0</v>
      </c>
      <c r="AE406" s="769" cm="1">
        <f t="array" ref="AE406">INDEX($H406:$K406,0,MATCH(AE$381,$H$381:$K$381,0))*HLOOKUP(AE$380,$J$377:$R$378,2)</f>
        <v>0</v>
      </c>
      <c r="AF406" s="769" cm="1">
        <f t="array" ref="AF406">INDEX($H406:$K406,0,MATCH(AF$381,$H$381:$K$381,0))*HLOOKUP(AF$380,$J$377:$R$378,2)</f>
        <v>0</v>
      </c>
      <c r="AG406" s="769" cm="1">
        <f t="array" ref="AG406">INDEX($H406:$K406,0,MATCH(AG$381,$H$381:$K$381,0))*HLOOKUP(AG$380,$J$377:$R$378,2)</f>
        <v>0</v>
      </c>
      <c r="AH406" s="769" cm="1">
        <f t="array" ref="AH406">INDEX($H406:$K406,0,MATCH(AH$381,$H$381:$K$381,0))*HLOOKUP(AH$380,$J$377:$R$378,2)</f>
        <v>0</v>
      </c>
      <c r="AI406" s="769" cm="1">
        <f t="array" ref="AI406">INDEX($H406:$K406,0,MATCH(AI$381,$H$381:$K$381,0))*HLOOKUP(AI$380,$J$377:$R$378,2)</f>
        <v>0</v>
      </c>
      <c r="AJ406" s="769" cm="1">
        <f t="array" ref="AJ406">INDEX($H406:$K406,0,MATCH(AJ$381,$H$381:$K$381,0))*HLOOKUP(AJ$380,$J$377:$R$378,2)</f>
        <v>0</v>
      </c>
      <c r="AK406" s="769" cm="1">
        <f t="array" ref="AK406">INDEX($H406:$K406,0,MATCH(AK$381,$H$381:$K$381,0))*HLOOKUP(AK$380,$J$377:$R$378,2)</f>
        <v>0</v>
      </c>
      <c r="AL406" s="769" cm="1">
        <f t="array" ref="AL406">INDEX($H406:$K406,0,MATCH(AL$381,$H$381:$K$381,0))*HLOOKUP(AL$380,$J$377:$R$378,2)</f>
        <v>0</v>
      </c>
      <c r="AM406" s="769" cm="1">
        <f t="array" ref="AM406">INDEX($H406:$K406,0,MATCH(AM$381,$H$381:$K$381,0))*HLOOKUP(AM$380,$J$377:$R$378,2)</f>
        <v>0</v>
      </c>
      <c r="AN406" s="769" cm="1">
        <f t="array" ref="AN406">INDEX($H406:$K406,0,MATCH(AN$381,$H$381:$K$381,0))*HLOOKUP(AN$380,$J$377:$R$378,2)</f>
        <v>0</v>
      </c>
      <c r="AO406" s="769" cm="1">
        <f t="array" ref="AO406">INDEX($H406:$K406,0,MATCH(AO$381,$H$381:$K$381,0))*HLOOKUP(AO$380,$J$377:$R$378,2)</f>
        <v>0</v>
      </c>
      <c r="AP406" s="769" cm="1">
        <f t="array" ref="AP406">INDEX($H406:$K406,0,MATCH(AP$381,$H$381:$K$381,0))*HLOOKUP(AP$380,$J$377:$R$378,2)</f>
        <v>0</v>
      </c>
      <c r="AQ406" s="769" cm="1">
        <f t="array" ref="AQ406">INDEX($H406:$K406,0,MATCH(AQ$381,$H$381:$K$381,0))*HLOOKUP(AQ$380,$J$377:$R$378,2)</f>
        <v>0</v>
      </c>
      <c r="AR406" s="769" cm="1">
        <f t="array" ref="AR406">INDEX($H406:$K406,0,MATCH(AR$381,$H$381:$K$381,0))*HLOOKUP(AR$380,$J$377:$R$378,2)</f>
        <v>0</v>
      </c>
      <c r="AS406" s="769" cm="1">
        <f t="array" ref="AS406">INDEX($H406:$K406,0,MATCH(AS$381,$H$381:$K$381,0))*HLOOKUP(AS$380,$J$377:$R$378,2)</f>
        <v>0</v>
      </c>
      <c r="AT406" s="769" cm="1">
        <f t="array" ref="AT406">INDEX($H406:$K406,0,MATCH(AT$381,$H$381:$K$381,0))*HLOOKUP(AT$380,$J$377:$R$378,2)</f>
        <v>0</v>
      </c>
      <c r="AU406" s="769"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2"/>
        <v>AANWBa</v>
      </c>
      <c r="H407" s="279">
        <v>0</v>
      </c>
      <c r="I407" s="279">
        <v>0</v>
      </c>
      <c r="J407" s="279">
        <v>0</v>
      </c>
      <c r="K407" s="279">
        <v>0</v>
      </c>
      <c r="L407" s="769" cm="1">
        <f t="array" ref="L407">INDEX($H407:$K407,0,MATCH(L$381,$H$381:$K$381,0))*HLOOKUP(L$380,$J$377:$R$378,2)</f>
        <v>0</v>
      </c>
      <c r="M407" s="769" cm="1">
        <f t="array" ref="M407">INDEX($H407:$K407,0,MATCH(M$381,$H$381:$K$381,0))*HLOOKUP(M$380,$J$377:$R$378,2)</f>
        <v>0</v>
      </c>
      <c r="N407" s="769" cm="1">
        <f t="array" ref="N407">INDEX($H407:$K407,0,MATCH(N$381,$H$381:$K$381,0))*HLOOKUP(N$380,$J$377:$R$378,2)</f>
        <v>0</v>
      </c>
      <c r="O407" s="769" cm="1">
        <f t="array" ref="O407">INDEX($H407:$K407,0,MATCH(O$381,$H$381:$K$381,0))*HLOOKUP(O$380,$J$377:$R$378,2)</f>
        <v>0</v>
      </c>
      <c r="P407" s="769" cm="1">
        <f t="array" ref="P407">INDEX($H407:$K407,0,MATCH(P$381,$H$381:$K$381,0))*HLOOKUP(P$380,$J$377:$R$378,2)</f>
        <v>0</v>
      </c>
      <c r="Q407" s="769" cm="1">
        <f t="array" ref="Q407">INDEX($H407:$K407,0,MATCH(Q$381,$H$381:$K$381,0))*HLOOKUP(Q$380,$J$377:$R$378,2)</f>
        <v>0</v>
      </c>
      <c r="R407" s="769" cm="1">
        <f t="array" ref="R407">INDEX($H407:$K407,0,MATCH(R$381,$H$381:$K$381,0))*HLOOKUP(R$380,$J$377:$R$378,2)</f>
        <v>0</v>
      </c>
      <c r="S407" s="769" cm="1">
        <f t="array" ref="S407">INDEX($H407:$K407,0,MATCH(S$381,$H$381:$K$381,0))*HLOOKUP(S$380,$J$377:$R$378,2)</f>
        <v>0</v>
      </c>
      <c r="T407" s="769" cm="1">
        <f t="array" ref="T407">INDEX($H407:$K407,0,MATCH(T$381,$H$381:$K$381,0))*HLOOKUP(T$380,$J$377:$R$378,2)</f>
        <v>0</v>
      </c>
      <c r="U407" s="769" cm="1">
        <f t="array" ref="U407">INDEX($H407:$K407,0,MATCH(U$381,$H$381:$K$381,0))*HLOOKUP(U$380,$J$377:$R$378,2)</f>
        <v>0</v>
      </c>
      <c r="V407" s="769" cm="1">
        <f t="array" ref="V407">INDEX($H407:$K407,0,MATCH(V$381,$H$381:$K$381,0))*HLOOKUP(V$380,$J$377:$R$378,2)</f>
        <v>0</v>
      </c>
      <c r="W407" s="769" cm="1">
        <f t="array" ref="W407">INDEX($H407:$K407,0,MATCH(W$381,$H$381:$K$381,0))*HLOOKUP(W$380,$J$377:$R$378,2)</f>
        <v>0</v>
      </c>
      <c r="X407" s="769" cm="1">
        <f t="array" ref="X407">INDEX($H407:$K407,0,MATCH(X$381,$H$381:$K$381,0))*HLOOKUP(X$380,$J$377:$R$378,2)</f>
        <v>0</v>
      </c>
      <c r="Y407" s="769" cm="1">
        <f t="array" ref="Y407">INDEX($H407:$K407,0,MATCH(Y$381,$H$381:$K$381,0))*HLOOKUP(Y$380,$J$377:$R$378,2)</f>
        <v>0</v>
      </c>
      <c r="Z407" s="769" cm="1">
        <f t="array" ref="Z407">INDEX($H407:$K407,0,MATCH(Z$381,$H$381:$K$381,0))*HLOOKUP(Z$380,$J$377:$R$378,2)</f>
        <v>0</v>
      </c>
      <c r="AA407" s="769" cm="1">
        <f t="array" ref="AA407">INDEX($H407:$K407,0,MATCH(AA$381,$H$381:$K$381,0))*HLOOKUP(AA$380,$J$377:$R$378,2)</f>
        <v>0</v>
      </c>
      <c r="AB407" s="769" cm="1">
        <f t="array" ref="AB407">INDEX($H407:$K407,0,MATCH(AB$381,$H$381:$K$381,0))*HLOOKUP(AB$380,$J$377:$R$378,2)</f>
        <v>0</v>
      </c>
      <c r="AC407" s="769" cm="1">
        <f t="array" ref="AC407">INDEX($H407:$K407,0,MATCH(AC$381,$H$381:$K$381,0))*HLOOKUP(AC$380,$J$377:$R$378,2)</f>
        <v>0</v>
      </c>
      <c r="AD407" s="769" cm="1">
        <f t="array" ref="AD407">INDEX($H407:$K407,0,MATCH(AD$381,$H$381:$K$381,0))*HLOOKUP(AD$380,$J$377:$R$378,2)</f>
        <v>0</v>
      </c>
      <c r="AE407" s="769" cm="1">
        <f t="array" ref="AE407">INDEX($H407:$K407,0,MATCH(AE$381,$H$381:$K$381,0))*HLOOKUP(AE$380,$J$377:$R$378,2)</f>
        <v>0</v>
      </c>
      <c r="AF407" s="769" cm="1">
        <f t="array" ref="AF407">INDEX($H407:$K407,0,MATCH(AF$381,$H$381:$K$381,0))*HLOOKUP(AF$380,$J$377:$R$378,2)</f>
        <v>0</v>
      </c>
      <c r="AG407" s="769" cm="1">
        <f t="array" ref="AG407">INDEX($H407:$K407,0,MATCH(AG$381,$H$381:$K$381,0))*HLOOKUP(AG$380,$J$377:$R$378,2)</f>
        <v>0</v>
      </c>
      <c r="AH407" s="769" cm="1">
        <f t="array" ref="AH407">INDEX($H407:$K407,0,MATCH(AH$381,$H$381:$K$381,0))*HLOOKUP(AH$380,$J$377:$R$378,2)</f>
        <v>0</v>
      </c>
      <c r="AI407" s="769" cm="1">
        <f t="array" ref="AI407">INDEX($H407:$K407,0,MATCH(AI$381,$H$381:$K$381,0))*HLOOKUP(AI$380,$J$377:$R$378,2)</f>
        <v>0</v>
      </c>
      <c r="AJ407" s="769" cm="1">
        <f t="array" ref="AJ407">INDEX($H407:$K407,0,MATCH(AJ$381,$H$381:$K$381,0))*HLOOKUP(AJ$380,$J$377:$R$378,2)</f>
        <v>0</v>
      </c>
      <c r="AK407" s="769" cm="1">
        <f t="array" ref="AK407">INDEX($H407:$K407,0,MATCH(AK$381,$H$381:$K$381,0))*HLOOKUP(AK$380,$J$377:$R$378,2)</f>
        <v>0</v>
      </c>
      <c r="AL407" s="769" cm="1">
        <f t="array" ref="AL407">INDEX($H407:$K407,0,MATCH(AL$381,$H$381:$K$381,0))*HLOOKUP(AL$380,$J$377:$R$378,2)</f>
        <v>0</v>
      </c>
      <c r="AM407" s="769" cm="1">
        <f t="array" ref="AM407">INDEX($H407:$K407,0,MATCH(AM$381,$H$381:$K$381,0))*HLOOKUP(AM$380,$J$377:$R$378,2)</f>
        <v>0</v>
      </c>
      <c r="AN407" s="769" cm="1">
        <f t="array" ref="AN407">INDEX($H407:$K407,0,MATCH(AN$381,$H$381:$K$381,0))*HLOOKUP(AN$380,$J$377:$R$378,2)</f>
        <v>0</v>
      </c>
      <c r="AO407" s="769" cm="1">
        <f t="array" ref="AO407">INDEX($H407:$K407,0,MATCH(AO$381,$H$381:$K$381,0))*HLOOKUP(AO$380,$J$377:$R$378,2)</f>
        <v>0</v>
      </c>
      <c r="AP407" s="769" cm="1">
        <f t="array" ref="AP407">INDEX($H407:$K407,0,MATCH(AP$381,$H$381:$K$381,0))*HLOOKUP(AP$380,$J$377:$R$378,2)</f>
        <v>0</v>
      </c>
      <c r="AQ407" s="769" cm="1">
        <f t="array" ref="AQ407">INDEX($H407:$K407,0,MATCH(AQ$381,$H$381:$K$381,0))*HLOOKUP(AQ$380,$J$377:$R$378,2)</f>
        <v>0</v>
      </c>
      <c r="AR407" s="769" cm="1">
        <f t="array" ref="AR407">INDEX($H407:$K407,0,MATCH(AR$381,$H$381:$K$381,0))*HLOOKUP(AR$380,$J$377:$R$378,2)</f>
        <v>0</v>
      </c>
      <c r="AS407" s="769" cm="1">
        <f t="array" ref="AS407">INDEX($H407:$K407,0,MATCH(AS$381,$H$381:$K$381,0))*HLOOKUP(AS$380,$J$377:$R$378,2)</f>
        <v>0</v>
      </c>
      <c r="AT407" s="769" cm="1">
        <f t="array" ref="AT407">INDEX($H407:$K407,0,MATCH(AT$381,$H$381:$K$381,0))*HLOOKUP(AT$380,$J$377:$R$378,2)</f>
        <v>0</v>
      </c>
      <c r="AU407" s="769"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2"/>
        <v>AYWBA1a</v>
      </c>
      <c r="H408" s="279">
        <v>0</v>
      </c>
      <c r="I408" s="279">
        <v>0</v>
      </c>
      <c r="J408" s="279">
        <v>0</v>
      </c>
      <c r="K408" s="279">
        <v>0</v>
      </c>
      <c r="L408" s="769" cm="1">
        <f t="array" ref="L408">INDEX($H408:$K408,0,MATCH(L$381,$H$381:$K$381,0))*HLOOKUP(L$380,$J$377:$R$378,2)</f>
        <v>0</v>
      </c>
      <c r="M408" s="769" cm="1">
        <f t="array" ref="M408">INDEX($H408:$K408,0,MATCH(M$381,$H$381:$K$381,0))*HLOOKUP(M$380,$J$377:$R$378,2)</f>
        <v>0</v>
      </c>
      <c r="N408" s="769" cm="1">
        <f t="array" ref="N408">INDEX($H408:$K408,0,MATCH(N$381,$H$381:$K$381,0))*HLOOKUP(N$380,$J$377:$R$378,2)</f>
        <v>0</v>
      </c>
      <c r="O408" s="769" cm="1">
        <f t="array" ref="O408">INDEX($H408:$K408,0,MATCH(O$381,$H$381:$K$381,0))*HLOOKUP(O$380,$J$377:$R$378,2)</f>
        <v>0</v>
      </c>
      <c r="P408" s="769" cm="1">
        <f t="array" ref="P408">INDEX($H408:$K408,0,MATCH(P$381,$H$381:$K$381,0))*HLOOKUP(P$380,$J$377:$R$378,2)</f>
        <v>0</v>
      </c>
      <c r="Q408" s="769" cm="1">
        <f t="array" ref="Q408">INDEX($H408:$K408,0,MATCH(Q$381,$H$381:$K$381,0))*HLOOKUP(Q$380,$J$377:$R$378,2)</f>
        <v>0</v>
      </c>
      <c r="R408" s="769" cm="1">
        <f t="array" ref="R408">INDEX($H408:$K408,0,MATCH(R$381,$H$381:$K$381,0))*HLOOKUP(R$380,$J$377:$R$378,2)</f>
        <v>0</v>
      </c>
      <c r="S408" s="769" cm="1">
        <f t="array" ref="S408">INDEX($H408:$K408,0,MATCH(S$381,$H$381:$K$381,0))*HLOOKUP(S$380,$J$377:$R$378,2)</f>
        <v>0</v>
      </c>
      <c r="T408" s="769" cm="1">
        <f t="array" ref="T408">INDEX($H408:$K408,0,MATCH(T$381,$H$381:$K$381,0))*HLOOKUP(T$380,$J$377:$R$378,2)</f>
        <v>0</v>
      </c>
      <c r="U408" s="769" cm="1">
        <f t="array" ref="U408">INDEX($H408:$K408,0,MATCH(U$381,$H$381:$K$381,0))*HLOOKUP(U$380,$J$377:$R$378,2)</f>
        <v>0</v>
      </c>
      <c r="V408" s="769" cm="1">
        <f t="array" ref="V408">INDEX($H408:$K408,0,MATCH(V$381,$H$381:$K$381,0))*HLOOKUP(V$380,$J$377:$R$378,2)</f>
        <v>0</v>
      </c>
      <c r="W408" s="769" cm="1">
        <f t="array" ref="W408">INDEX($H408:$K408,0,MATCH(W$381,$H$381:$K$381,0))*HLOOKUP(W$380,$J$377:$R$378,2)</f>
        <v>0</v>
      </c>
      <c r="X408" s="769" cm="1">
        <f t="array" ref="X408">INDEX($H408:$K408,0,MATCH(X$381,$H$381:$K$381,0))*HLOOKUP(X$380,$J$377:$R$378,2)</f>
        <v>0</v>
      </c>
      <c r="Y408" s="769" cm="1">
        <f t="array" ref="Y408">INDEX($H408:$K408,0,MATCH(Y$381,$H$381:$K$381,0))*HLOOKUP(Y$380,$J$377:$R$378,2)</f>
        <v>0</v>
      </c>
      <c r="Z408" s="769" cm="1">
        <f t="array" ref="Z408">INDEX($H408:$K408,0,MATCH(Z$381,$H$381:$K$381,0))*HLOOKUP(Z$380,$J$377:$R$378,2)</f>
        <v>0</v>
      </c>
      <c r="AA408" s="769" cm="1">
        <f t="array" ref="AA408">INDEX($H408:$K408,0,MATCH(AA$381,$H$381:$K$381,0))*HLOOKUP(AA$380,$J$377:$R$378,2)</f>
        <v>0</v>
      </c>
      <c r="AB408" s="769" cm="1">
        <f t="array" ref="AB408">INDEX($H408:$K408,0,MATCH(AB$381,$H$381:$K$381,0))*HLOOKUP(AB$380,$J$377:$R$378,2)</f>
        <v>0</v>
      </c>
      <c r="AC408" s="769" cm="1">
        <f t="array" ref="AC408">INDEX($H408:$K408,0,MATCH(AC$381,$H$381:$K$381,0))*HLOOKUP(AC$380,$J$377:$R$378,2)</f>
        <v>0</v>
      </c>
      <c r="AD408" s="769" cm="1">
        <f t="array" ref="AD408">INDEX($H408:$K408,0,MATCH(AD$381,$H$381:$K$381,0))*HLOOKUP(AD$380,$J$377:$R$378,2)</f>
        <v>0</v>
      </c>
      <c r="AE408" s="769" cm="1">
        <f t="array" ref="AE408">INDEX($H408:$K408,0,MATCH(AE$381,$H$381:$K$381,0))*HLOOKUP(AE$380,$J$377:$R$378,2)</f>
        <v>0</v>
      </c>
      <c r="AF408" s="769" cm="1">
        <f t="array" ref="AF408">INDEX($H408:$K408,0,MATCH(AF$381,$H$381:$K$381,0))*HLOOKUP(AF$380,$J$377:$R$378,2)</f>
        <v>0</v>
      </c>
      <c r="AG408" s="769" cm="1">
        <f t="array" ref="AG408">INDEX($H408:$K408,0,MATCH(AG$381,$H$381:$K$381,0))*HLOOKUP(AG$380,$J$377:$R$378,2)</f>
        <v>0</v>
      </c>
      <c r="AH408" s="769" cm="1">
        <f t="array" ref="AH408">INDEX($H408:$K408,0,MATCH(AH$381,$H$381:$K$381,0))*HLOOKUP(AH$380,$J$377:$R$378,2)</f>
        <v>0</v>
      </c>
      <c r="AI408" s="769" cm="1">
        <f t="array" ref="AI408">INDEX($H408:$K408,0,MATCH(AI$381,$H$381:$K$381,0))*HLOOKUP(AI$380,$J$377:$R$378,2)</f>
        <v>0</v>
      </c>
      <c r="AJ408" s="769" cm="1">
        <f t="array" ref="AJ408">INDEX($H408:$K408,0,MATCH(AJ$381,$H$381:$K$381,0))*HLOOKUP(AJ$380,$J$377:$R$378,2)</f>
        <v>0</v>
      </c>
      <c r="AK408" s="769" cm="1">
        <f t="array" ref="AK408">INDEX($H408:$K408,0,MATCH(AK$381,$H$381:$K$381,0))*HLOOKUP(AK$380,$J$377:$R$378,2)</f>
        <v>0</v>
      </c>
      <c r="AL408" s="769" cm="1">
        <f t="array" ref="AL408">INDEX($H408:$K408,0,MATCH(AL$381,$H$381:$K$381,0))*HLOOKUP(AL$380,$J$377:$R$378,2)</f>
        <v>0</v>
      </c>
      <c r="AM408" s="769" cm="1">
        <f t="array" ref="AM408">INDEX($H408:$K408,0,MATCH(AM$381,$H$381:$K$381,0))*HLOOKUP(AM$380,$J$377:$R$378,2)</f>
        <v>0</v>
      </c>
      <c r="AN408" s="769" cm="1">
        <f t="array" ref="AN408">INDEX($H408:$K408,0,MATCH(AN$381,$H$381:$K$381,0))*HLOOKUP(AN$380,$J$377:$R$378,2)</f>
        <v>0</v>
      </c>
      <c r="AO408" s="769" cm="1">
        <f t="array" ref="AO408">INDEX($H408:$K408,0,MATCH(AO$381,$H$381:$K$381,0))*HLOOKUP(AO$380,$J$377:$R$378,2)</f>
        <v>0</v>
      </c>
      <c r="AP408" s="769" cm="1">
        <f t="array" ref="AP408">INDEX($H408:$K408,0,MATCH(AP$381,$H$381:$K$381,0))*HLOOKUP(AP$380,$J$377:$R$378,2)</f>
        <v>0</v>
      </c>
      <c r="AQ408" s="769" cm="1">
        <f t="array" ref="AQ408">INDEX($H408:$K408,0,MATCH(AQ$381,$H$381:$K$381,0))*HLOOKUP(AQ$380,$J$377:$R$378,2)</f>
        <v>0</v>
      </c>
      <c r="AR408" s="769" cm="1">
        <f t="array" ref="AR408">INDEX($H408:$K408,0,MATCH(AR$381,$H$381:$K$381,0))*HLOOKUP(AR$380,$J$377:$R$378,2)</f>
        <v>0</v>
      </c>
      <c r="AS408" s="769" cm="1">
        <f t="array" ref="AS408">INDEX($H408:$K408,0,MATCH(AS$381,$H$381:$K$381,0))*HLOOKUP(AS$380,$J$377:$R$378,2)</f>
        <v>0</v>
      </c>
      <c r="AT408" s="769" cm="1">
        <f t="array" ref="AT408">INDEX($H408:$K408,0,MATCH(AT$381,$H$381:$K$381,0))*HLOOKUP(AT$380,$J$377:$R$378,2)</f>
        <v>0</v>
      </c>
      <c r="AU408" s="769"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2"/>
        <v>YYBA2A1a</v>
      </c>
      <c r="H409" s="279">
        <v>0</v>
      </c>
      <c r="I409" s="279">
        <v>0</v>
      </c>
      <c r="J409" s="279">
        <v>0</v>
      </c>
      <c r="K409" s="279">
        <v>0</v>
      </c>
      <c r="L409" s="769" cm="1">
        <f t="array" ref="L409">INDEX($H409:$K409,0,MATCH(L$381,$H$381:$K$381,0))*HLOOKUP(L$380,$J$377:$R$378,2)</f>
        <v>0</v>
      </c>
      <c r="M409" s="769" cm="1">
        <f t="array" ref="M409">INDEX($H409:$K409,0,MATCH(M$381,$H$381:$K$381,0))*HLOOKUP(M$380,$J$377:$R$378,2)</f>
        <v>0</v>
      </c>
      <c r="N409" s="769" cm="1">
        <f t="array" ref="N409">INDEX($H409:$K409,0,MATCH(N$381,$H$381:$K$381,0))*HLOOKUP(N$380,$J$377:$R$378,2)</f>
        <v>0</v>
      </c>
      <c r="O409" s="769" cm="1">
        <f t="array" ref="O409">INDEX($H409:$K409,0,MATCH(O$381,$H$381:$K$381,0))*HLOOKUP(O$380,$J$377:$R$378,2)</f>
        <v>0</v>
      </c>
      <c r="P409" s="769" cm="1">
        <f t="array" ref="P409">INDEX($H409:$K409,0,MATCH(P$381,$H$381:$K$381,0))*HLOOKUP(P$380,$J$377:$R$378,2)</f>
        <v>0</v>
      </c>
      <c r="Q409" s="769" cm="1">
        <f t="array" ref="Q409">INDEX($H409:$K409,0,MATCH(Q$381,$H$381:$K$381,0))*HLOOKUP(Q$380,$J$377:$R$378,2)</f>
        <v>0</v>
      </c>
      <c r="R409" s="769" cm="1">
        <f t="array" ref="R409">INDEX($H409:$K409,0,MATCH(R$381,$H$381:$K$381,0))*HLOOKUP(R$380,$J$377:$R$378,2)</f>
        <v>0</v>
      </c>
      <c r="S409" s="769" cm="1">
        <f t="array" ref="S409">INDEX($H409:$K409,0,MATCH(S$381,$H$381:$K$381,0))*HLOOKUP(S$380,$J$377:$R$378,2)</f>
        <v>0</v>
      </c>
      <c r="T409" s="769" cm="1">
        <f t="array" ref="T409">INDEX($H409:$K409,0,MATCH(T$381,$H$381:$K$381,0))*HLOOKUP(T$380,$J$377:$R$378,2)</f>
        <v>0</v>
      </c>
      <c r="U409" s="769" cm="1">
        <f t="array" ref="U409">INDEX($H409:$K409,0,MATCH(U$381,$H$381:$K$381,0))*HLOOKUP(U$380,$J$377:$R$378,2)</f>
        <v>0</v>
      </c>
      <c r="V409" s="769" cm="1">
        <f t="array" ref="V409">INDEX($H409:$K409,0,MATCH(V$381,$H$381:$K$381,0))*HLOOKUP(V$380,$J$377:$R$378,2)</f>
        <v>0</v>
      </c>
      <c r="W409" s="769" cm="1">
        <f t="array" ref="W409">INDEX($H409:$K409,0,MATCH(W$381,$H$381:$K$381,0))*HLOOKUP(W$380,$J$377:$R$378,2)</f>
        <v>0</v>
      </c>
      <c r="X409" s="769" cm="1">
        <f t="array" ref="X409">INDEX($H409:$K409,0,MATCH(X$381,$H$381:$K$381,0))*HLOOKUP(X$380,$J$377:$R$378,2)</f>
        <v>0</v>
      </c>
      <c r="Y409" s="769" cm="1">
        <f t="array" ref="Y409">INDEX($H409:$K409,0,MATCH(Y$381,$H$381:$K$381,0))*HLOOKUP(Y$380,$J$377:$R$378,2)</f>
        <v>0</v>
      </c>
      <c r="Z409" s="769" cm="1">
        <f t="array" ref="Z409">INDEX($H409:$K409,0,MATCH(Z$381,$H$381:$K$381,0))*HLOOKUP(Z$380,$J$377:$R$378,2)</f>
        <v>0</v>
      </c>
      <c r="AA409" s="769" cm="1">
        <f t="array" ref="AA409">INDEX($H409:$K409,0,MATCH(AA$381,$H$381:$K$381,0))*HLOOKUP(AA$380,$J$377:$R$378,2)</f>
        <v>0</v>
      </c>
      <c r="AB409" s="769" cm="1">
        <f t="array" ref="AB409">INDEX($H409:$K409,0,MATCH(AB$381,$H$381:$K$381,0))*HLOOKUP(AB$380,$J$377:$R$378,2)</f>
        <v>0</v>
      </c>
      <c r="AC409" s="769" cm="1">
        <f t="array" ref="AC409">INDEX($H409:$K409,0,MATCH(AC$381,$H$381:$K$381,0))*HLOOKUP(AC$380,$J$377:$R$378,2)</f>
        <v>0</v>
      </c>
      <c r="AD409" s="769" cm="1">
        <f t="array" ref="AD409">INDEX($H409:$K409,0,MATCH(AD$381,$H$381:$K$381,0))*HLOOKUP(AD$380,$J$377:$R$378,2)</f>
        <v>0</v>
      </c>
      <c r="AE409" s="769" cm="1">
        <f t="array" ref="AE409">INDEX($H409:$K409,0,MATCH(AE$381,$H$381:$K$381,0))*HLOOKUP(AE$380,$J$377:$R$378,2)</f>
        <v>0</v>
      </c>
      <c r="AF409" s="769" cm="1">
        <f t="array" ref="AF409">INDEX($H409:$K409,0,MATCH(AF$381,$H$381:$K$381,0))*HLOOKUP(AF$380,$J$377:$R$378,2)</f>
        <v>0</v>
      </c>
      <c r="AG409" s="769" cm="1">
        <f t="array" ref="AG409">INDEX($H409:$K409,0,MATCH(AG$381,$H$381:$K$381,0))*HLOOKUP(AG$380,$J$377:$R$378,2)</f>
        <v>0</v>
      </c>
      <c r="AH409" s="769" cm="1">
        <f t="array" ref="AH409">INDEX($H409:$K409,0,MATCH(AH$381,$H$381:$K$381,0))*HLOOKUP(AH$380,$J$377:$R$378,2)</f>
        <v>0</v>
      </c>
      <c r="AI409" s="769" cm="1">
        <f t="array" ref="AI409">INDEX($H409:$K409,0,MATCH(AI$381,$H$381:$K$381,0))*HLOOKUP(AI$380,$J$377:$R$378,2)</f>
        <v>0</v>
      </c>
      <c r="AJ409" s="769" cm="1">
        <f t="array" ref="AJ409">INDEX($H409:$K409,0,MATCH(AJ$381,$H$381:$K$381,0))*HLOOKUP(AJ$380,$J$377:$R$378,2)</f>
        <v>0</v>
      </c>
      <c r="AK409" s="769" cm="1">
        <f t="array" ref="AK409">INDEX($H409:$K409,0,MATCH(AK$381,$H$381:$K$381,0))*HLOOKUP(AK$380,$J$377:$R$378,2)</f>
        <v>0</v>
      </c>
      <c r="AL409" s="769" cm="1">
        <f t="array" ref="AL409">INDEX($H409:$K409,0,MATCH(AL$381,$H$381:$K$381,0))*HLOOKUP(AL$380,$J$377:$R$378,2)</f>
        <v>0</v>
      </c>
      <c r="AM409" s="769" cm="1">
        <f t="array" ref="AM409">INDEX($H409:$K409,0,MATCH(AM$381,$H$381:$K$381,0))*HLOOKUP(AM$380,$J$377:$R$378,2)</f>
        <v>0</v>
      </c>
      <c r="AN409" s="769" cm="1">
        <f t="array" ref="AN409">INDEX($H409:$K409,0,MATCH(AN$381,$H$381:$K$381,0))*HLOOKUP(AN$380,$J$377:$R$378,2)</f>
        <v>0</v>
      </c>
      <c r="AO409" s="769" cm="1">
        <f t="array" ref="AO409">INDEX($H409:$K409,0,MATCH(AO$381,$H$381:$K$381,0))*HLOOKUP(AO$380,$J$377:$R$378,2)</f>
        <v>0</v>
      </c>
      <c r="AP409" s="769" cm="1">
        <f t="array" ref="AP409">INDEX($H409:$K409,0,MATCH(AP$381,$H$381:$K$381,0))*HLOOKUP(AP$380,$J$377:$R$378,2)</f>
        <v>0</v>
      </c>
      <c r="AQ409" s="769" cm="1">
        <f t="array" ref="AQ409">INDEX($H409:$K409,0,MATCH(AQ$381,$H$381:$K$381,0))*HLOOKUP(AQ$380,$J$377:$R$378,2)</f>
        <v>0</v>
      </c>
      <c r="AR409" s="769" cm="1">
        <f t="array" ref="AR409">INDEX($H409:$K409,0,MATCH(AR$381,$H$381:$K$381,0))*HLOOKUP(AR$380,$J$377:$R$378,2)</f>
        <v>0</v>
      </c>
      <c r="AS409" s="769" cm="1">
        <f t="array" ref="AS409">INDEX($H409:$K409,0,MATCH(AS$381,$H$381:$K$381,0))*HLOOKUP(AS$380,$J$377:$R$378,2)</f>
        <v>0</v>
      </c>
      <c r="AT409" s="769" cm="1">
        <f t="array" ref="AT409">INDEX($H409:$K409,0,MATCH(AT$381,$H$381:$K$381,0))*HLOOKUP(AT$380,$J$377:$R$378,2)</f>
        <v>0</v>
      </c>
      <c r="AU409" s="769"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2"/>
        <v>YYAA2A1a</v>
      </c>
      <c r="H410" s="279">
        <v>0</v>
      </c>
      <c r="I410" s="279">
        <v>0</v>
      </c>
      <c r="J410" s="279">
        <v>0</v>
      </c>
      <c r="K410" s="279">
        <v>0</v>
      </c>
      <c r="L410" s="769" cm="1">
        <f t="array" ref="L410">INDEX($H410:$K410,0,MATCH(L$381,$H$381:$K$381,0))*HLOOKUP(L$380,$J$377:$R$378,2)</f>
        <v>0</v>
      </c>
      <c r="M410" s="769" cm="1">
        <f t="array" ref="M410">INDEX($H410:$K410,0,MATCH(M$381,$H$381:$K$381,0))*HLOOKUP(M$380,$J$377:$R$378,2)</f>
        <v>0</v>
      </c>
      <c r="N410" s="769" cm="1">
        <f t="array" ref="N410">INDEX($H410:$K410,0,MATCH(N$381,$H$381:$K$381,0))*HLOOKUP(N$380,$J$377:$R$378,2)</f>
        <v>0</v>
      </c>
      <c r="O410" s="769" cm="1">
        <f t="array" ref="O410">INDEX($H410:$K410,0,MATCH(O$381,$H$381:$K$381,0))*HLOOKUP(O$380,$J$377:$R$378,2)</f>
        <v>0</v>
      </c>
      <c r="P410" s="769" cm="1">
        <f t="array" ref="P410">INDEX($H410:$K410,0,MATCH(P$381,$H$381:$K$381,0))*HLOOKUP(P$380,$J$377:$R$378,2)</f>
        <v>0</v>
      </c>
      <c r="Q410" s="769" cm="1">
        <f t="array" ref="Q410">INDEX($H410:$K410,0,MATCH(Q$381,$H$381:$K$381,0))*HLOOKUP(Q$380,$J$377:$R$378,2)</f>
        <v>0</v>
      </c>
      <c r="R410" s="769" cm="1">
        <f t="array" ref="R410">INDEX($H410:$K410,0,MATCH(R$381,$H$381:$K$381,0))*HLOOKUP(R$380,$J$377:$R$378,2)</f>
        <v>0</v>
      </c>
      <c r="S410" s="769" cm="1">
        <f t="array" ref="S410">INDEX($H410:$K410,0,MATCH(S$381,$H$381:$K$381,0))*HLOOKUP(S$380,$J$377:$R$378,2)</f>
        <v>0</v>
      </c>
      <c r="T410" s="769" cm="1">
        <f t="array" ref="T410">INDEX($H410:$K410,0,MATCH(T$381,$H$381:$K$381,0))*HLOOKUP(T$380,$J$377:$R$378,2)</f>
        <v>0</v>
      </c>
      <c r="U410" s="769" cm="1">
        <f t="array" ref="U410">INDEX($H410:$K410,0,MATCH(U$381,$H$381:$K$381,0))*HLOOKUP(U$380,$J$377:$R$378,2)</f>
        <v>0</v>
      </c>
      <c r="V410" s="769" cm="1">
        <f t="array" ref="V410">INDEX($H410:$K410,0,MATCH(V$381,$H$381:$K$381,0))*HLOOKUP(V$380,$J$377:$R$378,2)</f>
        <v>0</v>
      </c>
      <c r="W410" s="769" cm="1">
        <f t="array" ref="W410">INDEX($H410:$K410,0,MATCH(W$381,$H$381:$K$381,0))*HLOOKUP(W$380,$J$377:$R$378,2)</f>
        <v>0</v>
      </c>
      <c r="X410" s="769" cm="1">
        <f t="array" ref="X410">INDEX($H410:$K410,0,MATCH(X$381,$H$381:$K$381,0))*HLOOKUP(X$380,$J$377:$R$378,2)</f>
        <v>0</v>
      </c>
      <c r="Y410" s="769" cm="1">
        <f t="array" ref="Y410">INDEX($H410:$K410,0,MATCH(Y$381,$H$381:$K$381,0))*HLOOKUP(Y$380,$J$377:$R$378,2)</f>
        <v>0</v>
      </c>
      <c r="Z410" s="769" cm="1">
        <f t="array" ref="Z410">INDEX($H410:$K410,0,MATCH(Z$381,$H$381:$K$381,0))*HLOOKUP(Z$380,$J$377:$R$378,2)</f>
        <v>0</v>
      </c>
      <c r="AA410" s="769" cm="1">
        <f t="array" ref="AA410">INDEX($H410:$K410,0,MATCH(AA$381,$H$381:$K$381,0))*HLOOKUP(AA$380,$J$377:$R$378,2)</f>
        <v>0</v>
      </c>
      <c r="AB410" s="769" cm="1">
        <f t="array" ref="AB410">INDEX($H410:$K410,0,MATCH(AB$381,$H$381:$K$381,0))*HLOOKUP(AB$380,$J$377:$R$378,2)</f>
        <v>0</v>
      </c>
      <c r="AC410" s="769" cm="1">
        <f t="array" ref="AC410">INDEX($H410:$K410,0,MATCH(AC$381,$H$381:$K$381,0))*HLOOKUP(AC$380,$J$377:$R$378,2)</f>
        <v>0</v>
      </c>
      <c r="AD410" s="769" cm="1">
        <f t="array" ref="AD410">INDEX($H410:$K410,0,MATCH(AD$381,$H$381:$K$381,0))*HLOOKUP(AD$380,$J$377:$R$378,2)</f>
        <v>0</v>
      </c>
      <c r="AE410" s="769" cm="1">
        <f t="array" ref="AE410">INDEX($H410:$K410,0,MATCH(AE$381,$H$381:$K$381,0))*HLOOKUP(AE$380,$J$377:$R$378,2)</f>
        <v>0</v>
      </c>
      <c r="AF410" s="769" cm="1">
        <f t="array" ref="AF410">INDEX($H410:$K410,0,MATCH(AF$381,$H$381:$K$381,0))*HLOOKUP(AF$380,$J$377:$R$378,2)</f>
        <v>0</v>
      </c>
      <c r="AG410" s="769" cm="1">
        <f t="array" ref="AG410">INDEX($H410:$K410,0,MATCH(AG$381,$H$381:$K$381,0))*HLOOKUP(AG$380,$J$377:$R$378,2)</f>
        <v>0</v>
      </c>
      <c r="AH410" s="769" cm="1">
        <f t="array" ref="AH410">INDEX($H410:$K410,0,MATCH(AH$381,$H$381:$K$381,0))*HLOOKUP(AH$380,$J$377:$R$378,2)</f>
        <v>0</v>
      </c>
      <c r="AI410" s="769" cm="1">
        <f t="array" ref="AI410">INDEX($H410:$K410,0,MATCH(AI$381,$H$381:$K$381,0))*HLOOKUP(AI$380,$J$377:$R$378,2)</f>
        <v>0</v>
      </c>
      <c r="AJ410" s="769" cm="1">
        <f t="array" ref="AJ410">INDEX($H410:$K410,0,MATCH(AJ$381,$H$381:$K$381,0))*HLOOKUP(AJ$380,$J$377:$R$378,2)</f>
        <v>0</v>
      </c>
      <c r="AK410" s="769" cm="1">
        <f t="array" ref="AK410">INDEX($H410:$K410,0,MATCH(AK$381,$H$381:$K$381,0))*HLOOKUP(AK$380,$J$377:$R$378,2)</f>
        <v>0</v>
      </c>
      <c r="AL410" s="769" cm="1">
        <f t="array" ref="AL410">INDEX($H410:$K410,0,MATCH(AL$381,$H$381:$K$381,0))*HLOOKUP(AL$380,$J$377:$R$378,2)</f>
        <v>0</v>
      </c>
      <c r="AM410" s="769" cm="1">
        <f t="array" ref="AM410">INDEX($H410:$K410,0,MATCH(AM$381,$H$381:$K$381,0))*HLOOKUP(AM$380,$J$377:$R$378,2)</f>
        <v>0</v>
      </c>
      <c r="AN410" s="769" cm="1">
        <f t="array" ref="AN410">INDEX($H410:$K410,0,MATCH(AN$381,$H$381:$K$381,0))*HLOOKUP(AN$380,$J$377:$R$378,2)</f>
        <v>0</v>
      </c>
      <c r="AO410" s="769" cm="1">
        <f t="array" ref="AO410">INDEX($H410:$K410,0,MATCH(AO$381,$H$381:$K$381,0))*HLOOKUP(AO$380,$J$377:$R$378,2)</f>
        <v>0</v>
      </c>
      <c r="AP410" s="769" cm="1">
        <f t="array" ref="AP410">INDEX($H410:$K410,0,MATCH(AP$381,$H$381:$K$381,0))*HLOOKUP(AP$380,$J$377:$R$378,2)</f>
        <v>0</v>
      </c>
      <c r="AQ410" s="769" cm="1">
        <f t="array" ref="AQ410">INDEX($H410:$K410,0,MATCH(AQ$381,$H$381:$K$381,0))*HLOOKUP(AQ$380,$J$377:$R$378,2)</f>
        <v>0</v>
      </c>
      <c r="AR410" s="769" cm="1">
        <f t="array" ref="AR410">INDEX($H410:$K410,0,MATCH(AR$381,$H$381:$K$381,0))*HLOOKUP(AR$380,$J$377:$R$378,2)</f>
        <v>0</v>
      </c>
      <c r="AS410" s="769" cm="1">
        <f t="array" ref="AS410">INDEX($H410:$K410,0,MATCH(AS$381,$H$381:$K$381,0))*HLOOKUP(AS$380,$J$377:$R$378,2)</f>
        <v>0</v>
      </c>
      <c r="AT410" s="769" cm="1">
        <f t="array" ref="AT410">INDEX($H410:$K410,0,MATCH(AT$381,$H$381:$K$381,0))*HLOOKUP(AT$380,$J$377:$R$378,2)</f>
        <v>0</v>
      </c>
      <c r="AU410" s="769"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2"/>
        <v>YAAA2A1a</v>
      </c>
      <c r="H411" s="279">
        <v>0</v>
      </c>
      <c r="I411" s="279">
        <v>0</v>
      </c>
      <c r="J411" s="279">
        <v>0</v>
      </c>
      <c r="K411" s="279">
        <v>0</v>
      </c>
      <c r="L411" s="769" cm="1">
        <f t="array" ref="L411">INDEX($H411:$K411,0,MATCH(L$381,$H$381:$K$381,0))*HLOOKUP(L$380,$J$377:$R$378,2)</f>
        <v>0</v>
      </c>
      <c r="M411" s="769" cm="1">
        <f t="array" ref="M411">INDEX($H411:$K411,0,MATCH(M$381,$H$381:$K$381,0))*HLOOKUP(M$380,$J$377:$R$378,2)</f>
        <v>0</v>
      </c>
      <c r="N411" s="769" cm="1">
        <f t="array" ref="N411">INDEX($H411:$K411,0,MATCH(N$381,$H$381:$K$381,0))*HLOOKUP(N$380,$J$377:$R$378,2)</f>
        <v>0</v>
      </c>
      <c r="O411" s="769" cm="1">
        <f t="array" ref="O411">INDEX($H411:$K411,0,MATCH(O$381,$H$381:$K$381,0))*HLOOKUP(O$380,$J$377:$R$378,2)</f>
        <v>0</v>
      </c>
      <c r="P411" s="769" cm="1">
        <f t="array" ref="P411">INDEX($H411:$K411,0,MATCH(P$381,$H$381:$K$381,0))*HLOOKUP(P$380,$J$377:$R$378,2)</f>
        <v>0</v>
      </c>
      <c r="Q411" s="769" cm="1">
        <f t="array" ref="Q411">INDEX($H411:$K411,0,MATCH(Q$381,$H$381:$K$381,0))*HLOOKUP(Q$380,$J$377:$R$378,2)</f>
        <v>0</v>
      </c>
      <c r="R411" s="769" cm="1">
        <f t="array" ref="R411">INDEX($H411:$K411,0,MATCH(R$381,$H$381:$K$381,0))*HLOOKUP(R$380,$J$377:$R$378,2)</f>
        <v>0</v>
      </c>
      <c r="S411" s="769" cm="1">
        <f t="array" ref="S411">INDEX($H411:$K411,0,MATCH(S$381,$H$381:$K$381,0))*HLOOKUP(S$380,$J$377:$R$378,2)</f>
        <v>0</v>
      </c>
      <c r="T411" s="769" cm="1">
        <f t="array" ref="T411">INDEX($H411:$K411,0,MATCH(T$381,$H$381:$K$381,0))*HLOOKUP(T$380,$J$377:$R$378,2)</f>
        <v>0</v>
      </c>
      <c r="U411" s="769" cm="1">
        <f t="array" ref="U411">INDEX($H411:$K411,0,MATCH(U$381,$H$381:$K$381,0))*HLOOKUP(U$380,$J$377:$R$378,2)</f>
        <v>0</v>
      </c>
      <c r="V411" s="769" cm="1">
        <f t="array" ref="V411">INDEX($H411:$K411,0,MATCH(V$381,$H$381:$K$381,0))*HLOOKUP(V$380,$J$377:$R$378,2)</f>
        <v>0</v>
      </c>
      <c r="W411" s="769" cm="1">
        <f t="array" ref="W411">INDEX($H411:$K411,0,MATCH(W$381,$H$381:$K$381,0))*HLOOKUP(W$380,$J$377:$R$378,2)</f>
        <v>0</v>
      </c>
      <c r="X411" s="769" cm="1">
        <f t="array" ref="X411">INDEX($H411:$K411,0,MATCH(X$381,$H$381:$K$381,0))*HLOOKUP(X$380,$J$377:$R$378,2)</f>
        <v>0</v>
      </c>
      <c r="Y411" s="769" cm="1">
        <f t="array" ref="Y411">INDEX($H411:$K411,0,MATCH(Y$381,$H$381:$K$381,0))*HLOOKUP(Y$380,$J$377:$R$378,2)</f>
        <v>0</v>
      </c>
      <c r="Z411" s="769" cm="1">
        <f t="array" ref="Z411">INDEX($H411:$K411,0,MATCH(Z$381,$H$381:$K$381,0))*HLOOKUP(Z$380,$J$377:$R$378,2)</f>
        <v>0</v>
      </c>
      <c r="AA411" s="769" cm="1">
        <f t="array" ref="AA411">INDEX($H411:$K411,0,MATCH(AA$381,$H$381:$K$381,0))*HLOOKUP(AA$380,$J$377:$R$378,2)</f>
        <v>0</v>
      </c>
      <c r="AB411" s="769" cm="1">
        <f t="array" ref="AB411">INDEX($H411:$K411,0,MATCH(AB$381,$H$381:$K$381,0))*HLOOKUP(AB$380,$J$377:$R$378,2)</f>
        <v>0</v>
      </c>
      <c r="AC411" s="769" cm="1">
        <f t="array" ref="AC411">INDEX($H411:$K411,0,MATCH(AC$381,$H$381:$K$381,0))*HLOOKUP(AC$380,$J$377:$R$378,2)</f>
        <v>0</v>
      </c>
      <c r="AD411" s="769" cm="1">
        <f t="array" ref="AD411">INDEX($H411:$K411,0,MATCH(AD$381,$H$381:$K$381,0))*HLOOKUP(AD$380,$J$377:$R$378,2)</f>
        <v>0</v>
      </c>
      <c r="AE411" s="769" cm="1">
        <f t="array" ref="AE411">INDEX($H411:$K411,0,MATCH(AE$381,$H$381:$K$381,0))*HLOOKUP(AE$380,$J$377:$R$378,2)</f>
        <v>0</v>
      </c>
      <c r="AF411" s="769" cm="1">
        <f t="array" ref="AF411">INDEX($H411:$K411,0,MATCH(AF$381,$H$381:$K$381,0))*HLOOKUP(AF$380,$J$377:$R$378,2)</f>
        <v>0</v>
      </c>
      <c r="AG411" s="769" cm="1">
        <f t="array" ref="AG411">INDEX($H411:$K411,0,MATCH(AG$381,$H$381:$K$381,0))*HLOOKUP(AG$380,$J$377:$R$378,2)</f>
        <v>0</v>
      </c>
      <c r="AH411" s="769" cm="1">
        <f t="array" ref="AH411">INDEX($H411:$K411,0,MATCH(AH$381,$H$381:$K$381,0))*HLOOKUP(AH$380,$J$377:$R$378,2)</f>
        <v>0</v>
      </c>
      <c r="AI411" s="769" cm="1">
        <f t="array" ref="AI411">INDEX($H411:$K411,0,MATCH(AI$381,$H$381:$K$381,0))*HLOOKUP(AI$380,$J$377:$R$378,2)</f>
        <v>0</v>
      </c>
      <c r="AJ411" s="769" cm="1">
        <f t="array" ref="AJ411">INDEX($H411:$K411,0,MATCH(AJ$381,$H$381:$K$381,0))*HLOOKUP(AJ$380,$J$377:$R$378,2)</f>
        <v>0</v>
      </c>
      <c r="AK411" s="769" cm="1">
        <f t="array" ref="AK411">INDEX($H411:$K411,0,MATCH(AK$381,$H$381:$K$381,0))*HLOOKUP(AK$380,$J$377:$R$378,2)</f>
        <v>0</v>
      </c>
      <c r="AL411" s="769" cm="1">
        <f t="array" ref="AL411">INDEX($H411:$K411,0,MATCH(AL$381,$H$381:$K$381,0))*HLOOKUP(AL$380,$J$377:$R$378,2)</f>
        <v>0</v>
      </c>
      <c r="AM411" s="769" cm="1">
        <f t="array" ref="AM411">INDEX($H411:$K411,0,MATCH(AM$381,$H$381:$K$381,0))*HLOOKUP(AM$380,$J$377:$R$378,2)</f>
        <v>0</v>
      </c>
      <c r="AN411" s="769" cm="1">
        <f t="array" ref="AN411">INDEX($H411:$K411,0,MATCH(AN$381,$H$381:$K$381,0))*HLOOKUP(AN$380,$J$377:$R$378,2)</f>
        <v>0</v>
      </c>
      <c r="AO411" s="769" cm="1">
        <f t="array" ref="AO411">INDEX($H411:$K411,0,MATCH(AO$381,$H$381:$K$381,0))*HLOOKUP(AO$380,$J$377:$R$378,2)</f>
        <v>0</v>
      </c>
      <c r="AP411" s="769" cm="1">
        <f t="array" ref="AP411">INDEX($H411:$K411,0,MATCH(AP$381,$H$381:$K$381,0))*HLOOKUP(AP$380,$J$377:$R$378,2)</f>
        <v>0</v>
      </c>
      <c r="AQ411" s="769" cm="1">
        <f t="array" ref="AQ411">INDEX($H411:$K411,0,MATCH(AQ$381,$H$381:$K$381,0))*HLOOKUP(AQ$380,$J$377:$R$378,2)</f>
        <v>0</v>
      </c>
      <c r="AR411" s="769" cm="1">
        <f t="array" ref="AR411">INDEX($H411:$K411,0,MATCH(AR$381,$H$381:$K$381,0))*HLOOKUP(AR$380,$J$377:$R$378,2)</f>
        <v>0</v>
      </c>
      <c r="AS411" s="769" cm="1">
        <f t="array" ref="AS411">INDEX($H411:$K411,0,MATCH(AS$381,$H$381:$K$381,0))*HLOOKUP(AS$380,$J$377:$R$378,2)</f>
        <v>0</v>
      </c>
      <c r="AT411" s="769" cm="1">
        <f t="array" ref="AT411">INDEX($H411:$K411,0,MATCH(AT$381,$H$381:$K$381,0))*HLOOKUP(AT$380,$J$377:$R$378,2)</f>
        <v>0</v>
      </c>
      <c r="AU411" s="769"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2"/>
        <v>YYWNWl</v>
      </c>
      <c r="H412" s="226">
        <v>0</v>
      </c>
      <c r="I412" s="226">
        <v>0</v>
      </c>
      <c r="J412" s="226">
        <v>0</v>
      </c>
      <c r="K412" s="226">
        <v>0</v>
      </c>
      <c r="L412" s="769" cm="1">
        <f t="array" ref="L412">INDEX($H412:$K412,0,MATCH(L$381,$H$381:$K$381,0))*HLOOKUP(L$380,$J$377:$R$378,2)</f>
        <v>0</v>
      </c>
      <c r="M412" s="769" cm="1">
        <f t="array" ref="M412">INDEX($H412:$K412,0,MATCH(M$381,$H$381:$K$381,0))*HLOOKUP(M$380,$J$377:$R$378,2)</f>
        <v>0</v>
      </c>
      <c r="N412" s="769" cm="1">
        <f t="array" ref="N412">INDEX($H412:$K412,0,MATCH(N$381,$H$381:$K$381,0))*HLOOKUP(N$380,$J$377:$R$378,2)</f>
        <v>0</v>
      </c>
      <c r="O412" s="769" cm="1">
        <f t="array" ref="O412">INDEX($H412:$K412,0,MATCH(O$381,$H$381:$K$381,0))*HLOOKUP(O$380,$J$377:$R$378,2)</f>
        <v>0</v>
      </c>
      <c r="P412" s="769" cm="1">
        <f t="array" ref="P412">INDEX($H412:$K412,0,MATCH(P$381,$H$381:$K$381,0))*HLOOKUP(P$380,$J$377:$R$378,2)</f>
        <v>0</v>
      </c>
      <c r="Q412" s="769" cm="1">
        <f t="array" ref="Q412">INDEX($H412:$K412,0,MATCH(Q$381,$H$381:$K$381,0))*HLOOKUP(Q$380,$J$377:$R$378,2)</f>
        <v>0</v>
      </c>
      <c r="R412" s="769" cm="1">
        <f t="array" ref="R412">INDEX($H412:$K412,0,MATCH(R$381,$H$381:$K$381,0))*HLOOKUP(R$380,$J$377:$R$378,2)</f>
        <v>0</v>
      </c>
      <c r="S412" s="769" cm="1">
        <f t="array" ref="S412">INDEX($H412:$K412,0,MATCH(S$381,$H$381:$K$381,0))*HLOOKUP(S$380,$J$377:$R$378,2)</f>
        <v>0</v>
      </c>
      <c r="T412" s="769" cm="1">
        <f t="array" ref="T412">INDEX($H412:$K412,0,MATCH(T$381,$H$381:$K$381,0))*HLOOKUP(T$380,$J$377:$R$378,2)</f>
        <v>0</v>
      </c>
      <c r="U412" s="769" cm="1">
        <f t="array" ref="U412">INDEX($H412:$K412,0,MATCH(U$381,$H$381:$K$381,0))*HLOOKUP(U$380,$J$377:$R$378,2)</f>
        <v>0</v>
      </c>
      <c r="V412" s="769" cm="1">
        <f t="array" ref="V412">INDEX($H412:$K412,0,MATCH(V$381,$H$381:$K$381,0))*HLOOKUP(V$380,$J$377:$R$378,2)</f>
        <v>0</v>
      </c>
      <c r="W412" s="769" cm="1">
        <f t="array" ref="W412">INDEX($H412:$K412,0,MATCH(W$381,$H$381:$K$381,0))*HLOOKUP(W$380,$J$377:$R$378,2)</f>
        <v>0</v>
      </c>
      <c r="X412" s="769" cm="1">
        <f t="array" ref="X412">INDEX($H412:$K412,0,MATCH(X$381,$H$381:$K$381,0))*HLOOKUP(X$380,$J$377:$R$378,2)</f>
        <v>0</v>
      </c>
      <c r="Y412" s="769" cm="1">
        <f t="array" ref="Y412">INDEX($H412:$K412,0,MATCH(Y$381,$H$381:$K$381,0))*HLOOKUP(Y$380,$J$377:$R$378,2)</f>
        <v>0</v>
      </c>
      <c r="Z412" s="769" cm="1">
        <f t="array" ref="Z412">INDEX($H412:$K412,0,MATCH(Z$381,$H$381:$K$381,0))*HLOOKUP(Z$380,$J$377:$R$378,2)</f>
        <v>0</v>
      </c>
      <c r="AA412" s="769" cm="1">
        <f t="array" ref="AA412">INDEX($H412:$K412,0,MATCH(AA$381,$H$381:$K$381,0))*HLOOKUP(AA$380,$J$377:$R$378,2)</f>
        <v>0</v>
      </c>
      <c r="AB412" s="769" cm="1">
        <f t="array" ref="AB412">INDEX($H412:$K412,0,MATCH(AB$381,$H$381:$K$381,0))*HLOOKUP(AB$380,$J$377:$R$378,2)</f>
        <v>0</v>
      </c>
      <c r="AC412" s="769" cm="1">
        <f t="array" ref="AC412">INDEX($H412:$K412,0,MATCH(AC$381,$H$381:$K$381,0))*HLOOKUP(AC$380,$J$377:$R$378,2)</f>
        <v>0</v>
      </c>
      <c r="AD412" s="769" cm="1">
        <f t="array" ref="AD412">INDEX($H412:$K412,0,MATCH(AD$381,$H$381:$K$381,0))*HLOOKUP(AD$380,$J$377:$R$378,2)</f>
        <v>0</v>
      </c>
      <c r="AE412" s="769" cm="1">
        <f t="array" ref="AE412">INDEX($H412:$K412,0,MATCH(AE$381,$H$381:$K$381,0))*HLOOKUP(AE$380,$J$377:$R$378,2)</f>
        <v>0</v>
      </c>
      <c r="AF412" s="769" cm="1">
        <f t="array" ref="AF412">INDEX($H412:$K412,0,MATCH(AF$381,$H$381:$K$381,0))*HLOOKUP(AF$380,$J$377:$R$378,2)</f>
        <v>0</v>
      </c>
      <c r="AG412" s="769" cm="1">
        <f t="array" ref="AG412">INDEX($H412:$K412,0,MATCH(AG$381,$H$381:$K$381,0))*HLOOKUP(AG$380,$J$377:$R$378,2)</f>
        <v>0</v>
      </c>
      <c r="AH412" s="769" cm="1">
        <f t="array" ref="AH412">INDEX($H412:$K412,0,MATCH(AH$381,$H$381:$K$381,0))*HLOOKUP(AH$380,$J$377:$R$378,2)</f>
        <v>0</v>
      </c>
      <c r="AI412" s="769" cm="1">
        <f t="array" ref="AI412">INDEX($H412:$K412,0,MATCH(AI$381,$H$381:$K$381,0))*HLOOKUP(AI$380,$J$377:$R$378,2)</f>
        <v>0</v>
      </c>
      <c r="AJ412" s="769" cm="1">
        <f t="array" ref="AJ412">INDEX($H412:$K412,0,MATCH(AJ$381,$H$381:$K$381,0))*HLOOKUP(AJ$380,$J$377:$R$378,2)</f>
        <v>0</v>
      </c>
      <c r="AK412" s="769" cm="1">
        <f t="array" ref="AK412">INDEX($H412:$K412,0,MATCH(AK$381,$H$381:$K$381,0))*HLOOKUP(AK$380,$J$377:$R$378,2)</f>
        <v>0</v>
      </c>
      <c r="AL412" s="769" cm="1">
        <f t="array" ref="AL412">INDEX($H412:$K412,0,MATCH(AL$381,$H$381:$K$381,0))*HLOOKUP(AL$380,$J$377:$R$378,2)</f>
        <v>0</v>
      </c>
      <c r="AM412" s="769" cm="1">
        <f t="array" ref="AM412">INDEX($H412:$K412,0,MATCH(AM$381,$H$381:$K$381,0))*HLOOKUP(AM$380,$J$377:$R$378,2)</f>
        <v>0</v>
      </c>
      <c r="AN412" s="769" cm="1">
        <f t="array" ref="AN412">INDEX($H412:$K412,0,MATCH(AN$381,$H$381:$K$381,0))*HLOOKUP(AN$380,$J$377:$R$378,2)</f>
        <v>0</v>
      </c>
      <c r="AO412" s="769" cm="1">
        <f t="array" ref="AO412">INDEX($H412:$K412,0,MATCH(AO$381,$H$381:$K$381,0))*HLOOKUP(AO$380,$J$377:$R$378,2)</f>
        <v>0</v>
      </c>
      <c r="AP412" s="769" cm="1">
        <f t="array" ref="AP412">INDEX($H412:$K412,0,MATCH(AP$381,$H$381:$K$381,0))*HLOOKUP(AP$380,$J$377:$R$378,2)</f>
        <v>0</v>
      </c>
      <c r="AQ412" s="769" cm="1">
        <f t="array" ref="AQ412">INDEX($H412:$K412,0,MATCH(AQ$381,$H$381:$K$381,0))*HLOOKUP(AQ$380,$J$377:$R$378,2)</f>
        <v>0</v>
      </c>
      <c r="AR412" s="769" cm="1">
        <f t="array" ref="AR412">INDEX($H412:$K412,0,MATCH(AR$381,$H$381:$K$381,0))*HLOOKUP(AR$380,$J$377:$R$378,2)</f>
        <v>0</v>
      </c>
      <c r="AS412" s="769" cm="1">
        <f t="array" ref="AS412">INDEX($H412:$K412,0,MATCH(AS$381,$H$381:$K$381,0))*HLOOKUP(AS$380,$J$377:$R$378,2)</f>
        <v>0</v>
      </c>
      <c r="AT412" s="769" cm="1">
        <f t="array" ref="AT412">INDEX($H412:$K412,0,MATCH(AT$381,$H$381:$K$381,0))*HLOOKUP(AT$380,$J$377:$R$378,2)</f>
        <v>0</v>
      </c>
      <c r="AU412" s="769"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2"/>
        <v>YYLWNw</v>
      </c>
      <c r="H413" s="226">
        <v>40</v>
      </c>
      <c r="I413" s="226">
        <v>40</v>
      </c>
      <c r="J413" s="226">
        <v>0</v>
      </c>
      <c r="K413" s="226">
        <v>0</v>
      </c>
      <c r="L413" s="769" cm="1">
        <f t="array" ref="L413">INDEX($H413:$K413,0,MATCH(L$381,$H$381:$K$381,0))*HLOOKUP(L$380,$J$377:$R$378,2)</f>
        <v>40</v>
      </c>
      <c r="M413" s="769" cm="1">
        <f t="array" ref="M413">INDEX($H413:$K413,0,MATCH(M$381,$H$381:$K$381,0))*HLOOKUP(M$380,$J$377:$R$378,2)</f>
        <v>40</v>
      </c>
      <c r="N413" s="769" cm="1">
        <f t="array" ref="N413">INDEX($H413:$K413,0,MATCH(N$381,$H$381:$K$381,0))*HLOOKUP(N$380,$J$377:$R$378,2)</f>
        <v>0</v>
      </c>
      <c r="O413" s="769" cm="1">
        <f t="array" ref="O413">INDEX($H413:$K413,0,MATCH(O$381,$H$381:$K$381,0))*HLOOKUP(O$380,$J$377:$R$378,2)</f>
        <v>0</v>
      </c>
      <c r="P413" s="769" cm="1">
        <f t="array" ref="P413">INDEX($H413:$K413,0,MATCH(P$381,$H$381:$K$381,0))*HLOOKUP(P$380,$J$377:$R$378,2)</f>
        <v>40</v>
      </c>
      <c r="Q413" s="769" cm="1">
        <f t="array" ref="Q413">INDEX($H413:$K413,0,MATCH(Q$381,$H$381:$K$381,0))*HLOOKUP(Q$380,$J$377:$R$378,2)</f>
        <v>40</v>
      </c>
      <c r="R413" s="769" cm="1">
        <f t="array" ref="R413">INDEX($H413:$K413,0,MATCH(R$381,$H$381:$K$381,0))*HLOOKUP(R$380,$J$377:$R$378,2)</f>
        <v>0</v>
      </c>
      <c r="S413" s="769" cm="1">
        <f t="array" ref="S413">INDEX($H413:$K413,0,MATCH(S$381,$H$381:$K$381,0))*HLOOKUP(S$380,$J$377:$R$378,2)</f>
        <v>0</v>
      </c>
      <c r="T413" s="769" cm="1">
        <f t="array" ref="T413">INDEX($H413:$K413,0,MATCH(T$381,$H$381:$K$381,0))*HLOOKUP(T$380,$J$377:$R$378,2)</f>
        <v>40</v>
      </c>
      <c r="U413" s="769" cm="1">
        <f t="array" ref="U413">INDEX($H413:$K413,0,MATCH(U$381,$H$381:$K$381,0))*HLOOKUP(U$380,$J$377:$R$378,2)</f>
        <v>40</v>
      </c>
      <c r="V413" s="769" cm="1">
        <f t="array" ref="V413">INDEX($H413:$K413,0,MATCH(V$381,$H$381:$K$381,0))*HLOOKUP(V$380,$J$377:$R$378,2)</f>
        <v>0</v>
      </c>
      <c r="W413" s="769" cm="1">
        <f t="array" ref="W413">INDEX($H413:$K413,0,MATCH(W$381,$H$381:$K$381,0))*HLOOKUP(W$380,$J$377:$R$378,2)</f>
        <v>0</v>
      </c>
      <c r="X413" s="769" cm="1">
        <f t="array" ref="X413">INDEX($H413:$K413,0,MATCH(X$381,$H$381:$K$381,0))*HLOOKUP(X$380,$J$377:$R$378,2)</f>
        <v>40</v>
      </c>
      <c r="Y413" s="769" cm="1">
        <f t="array" ref="Y413">INDEX($H413:$K413,0,MATCH(Y$381,$H$381:$K$381,0))*HLOOKUP(Y$380,$J$377:$R$378,2)</f>
        <v>40</v>
      </c>
      <c r="Z413" s="769" cm="1">
        <f t="array" ref="Z413">INDEX($H413:$K413,0,MATCH(Z$381,$H$381:$K$381,0))*HLOOKUP(Z$380,$J$377:$R$378,2)</f>
        <v>0</v>
      </c>
      <c r="AA413" s="769" cm="1">
        <f t="array" ref="AA413">INDEX($H413:$K413,0,MATCH(AA$381,$H$381:$K$381,0))*HLOOKUP(AA$380,$J$377:$R$378,2)</f>
        <v>0</v>
      </c>
      <c r="AB413" s="769" cm="1">
        <f t="array" ref="AB413">INDEX($H413:$K413,0,MATCH(AB$381,$H$381:$K$381,0))*HLOOKUP(AB$380,$J$377:$R$378,2)</f>
        <v>40</v>
      </c>
      <c r="AC413" s="769" cm="1">
        <f t="array" ref="AC413">INDEX($H413:$K413,0,MATCH(AC$381,$H$381:$K$381,0))*HLOOKUP(AC$380,$J$377:$R$378,2)</f>
        <v>40</v>
      </c>
      <c r="AD413" s="769" cm="1">
        <f t="array" ref="AD413">INDEX($H413:$K413,0,MATCH(AD$381,$H$381:$K$381,0))*HLOOKUP(AD$380,$J$377:$R$378,2)</f>
        <v>0</v>
      </c>
      <c r="AE413" s="769" cm="1">
        <f t="array" ref="AE413">INDEX($H413:$K413,0,MATCH(AE$381,$H$381:$K$381,0))*HLOOKUP(AE$380,$J$377:$R$378,2)</f>
        <v>0</v>
      </c>
      <c r="AF413" s="769" cm="1">
        <f t="array" ref="AF413">INDEX($H413:$K413,0,MATCH(AF$381,$H$381:$K$381,0))*HLOOKUP(AF$380,$J$377:$R$378,2)</f>
        <v>40</v>
      </c>
      <c r="AG413" s="769" cm="1">
        <f t="array" ref="AG413">INDEX($H413:$K413,0,MATCH(AG$381,$H$381:$K$381,0))*HLOOKUP(AG$380,$J$377:$R$378,2)</f>
        <v>40</v>
      </c>
      <c r="AH413" s="769" cm="1">
        <f t="array" ref="AH413">INDEX($H413:$K413,0,MATCH(AH$381,$H$381:$K$381,0))*HLOOKUP(AH$380,$J$377:$R$378,2)</f>
        <v>0</v>
      </c>
      <c r="AI413" s="769" cm="1">
        <f t="array" ref="AI413">INDEX($H413:$K413,0,MATCH(AI$381,$H$381:$K$381,0))*HLOOKUP(AI$380,$J$377:$R$378,2)</f>
        <v>0</v>
      </c>
      <c r="AJ413" s="769" cm="1">
        <f t="array" ref="AJ413">INDEX($H413:$K413,0,MATCH(AJ$381,$H$381:$K$381,0))*HLOOKUP(AJ$380,$J$377:$R$378,2)</f>
        <v>40</v>
      </c>
      <c r="AK413" s="769" cm="1">
        <f t="array" ref="AK413">INDEX($H413:$K413,0,MATCH(AK$381,$H$381:$K$381,0))*HLOOKUP(AK$380,$J$377:$R$378,2)</f>
        <v>40</v>
      </c>
      <c r="AL413" s="769" cm="1">
        <f t="array" ref="AL413">INDEX($H413:$K413,0,MATCH(AL$381,$H$381:$K$381,0))*HLOOKUP(AL$380,$J$377:$R$378,2)</f>
        <v>0</v>
      </c>
      <c r="AM413" s="769" cm="1">
        <f t="array" ref="AM413">INDEX($H413:$K413,0,MATCH(AM$381,$H$381:$K$381,0))*HLOOKUP(AM$380,$J$377:$R$378,2)</f>
        <v>0</v>
      </c>
      <c r="AN413" s="769" cm="1">
        <f t="array" ref="AN413">INDEX($H413:$K413,0,MATCH(AN$381,$H$381:$K$381,0))*HLOOKUP(AN$380,$J$377:$R$378,2)</f>
        <v>40</v>
      </c>
      <c r="AO413" s="769" cm="1">
        <f t="array" ref="AO413">INDEX($H413:$K413,0,MATCH(AO$381,$H$381:$K$381,0))*HLOOKUP(AO$380,$J$377:$R$378,2)</f>
        <v>40</v>
      </c>
      <c r="AP413" s="769" cm="1">
        <f t="array" ref="AP413">INDEX($H413:$K413,0,MATCH(AP$381,$H$381:$K$381,0))*HLOOKUP(AP$380,$J$377:$R$378,2)</f>
        <v>0</v>
      </c>
      <c r="AQ413" s="769" cm="1">
        <f t="array" ref="AQ413">INDEX($H413:$K413,0,MATCH(AQ$381,$H$381:$K$381,0))*HLOOKUP(AQ$380,$J$377:$R$378,2)</f>
        <v>0</v>
      </c>
      <c r="AR413" s="769" cm="1">
        <f t="array" ref="AR413">INDEX($H413:$K413,0,MATCH(AR$381,$H$381:$K$381,0))*HLOOKUP(AR$380,$J$377:$R$378,2)</f>
        <v>40</v>
      </c>
      <c r="AS413" s="769" cm="1">
        <f t="array" ref="AS413">INDEX($H413:$K413,0,MATCH(AS$381,$H$381:$K$381,0))*HLOOKUP(AS$380,$J$377:$R$378,2)</f>
        <v>40</v>
      </c>
      <c r="AT413" s="769" cm="1">
        <f t="array" ref="AT413">INDEX($H413:$K413,0,MATCH(AT$381,$H$381:$K$381,0))*HLOOKUP(AT$380,$J$377:$R$378,2)</f>
        <v>0</v>
      </c>
      <c r="AU413" s="769"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2"/>
        <v>YYWLWz</v>
      </c>
      <c r="H414" s="226">
        <v>40</v>
      </c>
      <c r="I414" s="226">
        <v>40</v>
      </c>
      <c r="J414" s="226">
        <v>0</v>
      </c>
      <c r="K414" s="226">
        <v>0</v>
      </c>
      <c r="L414" s="769" cm="1">
        <f t="array" ref="L414">INDEX($H414:$K414,0,MATCH(L$381,$H$381:$K$381,0))*HLOOKUP(L$380,$J$377:$R$378,2)</f>
        <v>40</v>
      </c>
      <c r="M414" s="769" cm="1">
        <f t="array" ref="M414">INDEX($H414:$K414,0,MATCH(M$381,$H$381:$K$381,0))*HLOOKUP(M$380,$J$377:$R$378,2)</f>
        <v>40</v>
      </c>
      <c r="N414" s="769" cm="1">
        <f t="array" ref="N414">INDEX($H414:$K414,0,MATCH(N$381,$H$381:$K$381,0))*HLOOKUP(N$380,$J$377:$R$378,2)</f>
        <v>0</v>
      </c>
      <c r="O414" s="769" cm="1">
        <f t="array" ref="O414">INDEX($H414:$K414,0,MATCH(O$381,$H$381:$K$381,0))*HLOOKUP(O$380,$J$377:$R$378,2)</f>
        <v>0</v>
      </c>
      <c r="P414" s="769" cm="1">
        <f t="array" ref="P414">INDEX($H414:$K414,0,MATCH(P$381,$H$381:$K$381,0))*HLOOKUP(P$380,$J$377:$R$378,2)</f>
        <v>40</v>
      </c>
      <c r="Q414" s="769" cm="1">
        <f t="array" ref="Q414">INDEX($H414:$K414,0,MATCH(Q$381,$H$381:$K$381,0))*HLOOKUP(Q$380,$J$377:$R$378,2)</f>
        <v>40</v>
      </c>
      <c r="R414" s="769" cm="1">
        <f t="array" ref="R414">INDEX($H414:$K414,0,MATCH(R$381,$H$381:$K$381,0))*HLOOKUP(R$380,$J$377:$R$378,2)</f>
        <v>0</v>
      </c>
      <c r="S414" s="769" cm="1">
        <f t="array" ref="S414">INDEX($H414:$K414,0,MATCH(S$381,$H$381:$K$381,0))*HLOOKUP(S$380,$J$377:$R$378,2)</f>
        <v>0</v>
      </c>
      <c r="T414" s="769" cm="1">
        <f t="array" ref="T414">INDEX($H414:$K414,0,MATCH(T$381,$H$381:$K$381,0))*HLOOKUP(T$380,$J$377:$R$378,2)</f>
        <v>40</v>
      </c>
      <c r="U414" s="769" cm="1">
        <f t="array" ref="U414">INDEX($H414:$K414,0,MATCH(U$381,$H$381:$K$381,0))*HLOOKUP(U$380,$J$377:$R$378,2)</f>
        <v>40</v>
      </c>
      <c r="V414" s="769" cm="1">
        <f t="array" ref="V414">INDEX($H414:$K414,0,MATCH(V$381,$H$381:$K$381,0))*HLOOKUP(V$380,$J$377:$R$378,2)</f>
        <v>0</v>
      </c>
      <c r="W414" s="769" cm="1">
        <f t="array" ref="W414">INDEX($H414:$K414,0,MATCH(W$381,$H$381:$K$381,0))*HLOOKUP(W$380,$J$377:$R$378,2)</f>
        <v>0</v>
      </c>
      <c r="X414" s="769" cm="1">
        <f t="array" ref="X414">INDEX($H414:$K414,0,MATCH(X$381,$H$381:$K$381,0))*HLOOKUP(X$380,$J$377:$R$378,2)</f>
        <v>40</v>
      </c>
      <c r="Y414" s="769" cm="1">
        <f t="array" ref="Y414">INDEX($H414:$K414,0,MATCH(Y$381,$H$381:$K$381,0))*HLOOKUP(Y$380,$J$377:$R$378,2)</f>
        <v>40</v>
      </c>
      <c r="Z414" s="769" cm="1">
        <f t="array" ref="Z414">INDEX($H414:$K414,0,MATCH(Z$381,$H$381:$K$381,0))*HLOOKUP(Z$380,$J$377:$R$378,2)</f>
        <v>0</v>
      </c>
      <c r="AA414" s="769" cm="1">
        <f t="array" ref="AA414">INDEX($H414:$K414,0,MATCH(AA$381,$H$381:$K$381,0))*HLOOKUP(AA$380,$J$377:$R$378,2)</f>
        <v>0</v>
      </c>
      <c r="AB414" s="769" cm="1">
        <f t="array" ref="AB414">INDEX($H414:$K414,0,MATCH(AB$381,$H$381:$K$381,0))*HLOOKUP(AB$380,$J$377:$R$378,2)</f>
        <v>40</v>
      </c>
      <c r="AC414" s="769" cm="1">
        <f t="array" ref="AC414">INDEX($H414:$K414,0,MATCH(AC$381,$H$381:$K$381,0))*HLOOKUP(AC$380,$J$377:$R$378,2)</f>
        <v>40</v>
      </c>
      <c r="AD414" s="769" cm="1">
        <f t="array" ref="AD414">INDEX($H414:$K414,0,MATCH(AD$381,$H$381:$K$381,0))*HLOOKUP(AD$380,$J$377:$R$378,2)</f>
        <v>0</v>
      </c>
      <c r="AE414" s="769" cm="1">
        <f t="array" ref="AE414">INDEX($H414:$K414,0,MATCH(AE$381,$H$381:$K$381,0))*HLOOKUP(AE$380,$J$377:$R$378,2)</f>
        <v>0</v>
      </c>
      <c r="AF414" s="769" cm="1">
        <f t="array" ref="AF414">INDEX($H414:$K414,0,MATCH(AF$381,$H$381:$K$381,0))*HLOOKUP(AF$380,$J$377:$R$378,2)</f>
        <v>40</v>
      </c>
      <c r="AG414" s="769" cm="1">
        <f t="array" ref="AG414">INDEX($H414:$K414,0,MATCH(AG$381,$H$381:$K$381,0))*HLOOKUP(AG$380,$J$377:$R$378,2)</f>
        <v>40</v>
      </c>
      <c r="AH414" s="769" cm="1">
        <f t="array" ref="AH414">INDEX($H414:$K414,0,MATCH(AH$381,$H$381:$K$381,0))*HLOOKUP(AH$380,$J$377:$R$378,2)</f>
        <v>0</v>
      </c>
      <c r="AI414" s="769" cm="1">
        <f t="array" ref="AI414">INDEX($H414:$K414,0,MATCH(AI$381,$H$381:$K$381,0))*HLOOKUP(AI$380,$J$377:$R$378,2)</f>
        <v>0</v>
      </c>
      <c r="AJ414" s="769" cm="1">
        <f t="array" ref="AJ414">INDEX($H414:$K414,0,MATCH(AJ$381,$H$381:$K$381,0))*HLOOKUP(AJ$380,$J$377:$R$378,2)</f>
        <v>40</v>
      </c>
      <c r="AK414" s="769" cm="1">
        <f t="array" ref="AK414">INDEX($H414:$K414,0,MATCH(AK$381,$H$381:$K$381,0))*HLOOKUP(AK$380,$J$377:$R$378,2)</f>
        <v>40</v>
      </c>
      <c r="AL414" s="769" cm="1">
        <f t="array" ref="AL414">INDEX($H414:$K414,0,MATCH(AL$381,$H$381:$K$381,0))*HLOOKUP(AL$380,$J$377:$R$378,2)</f>
        <v>0</v>
      </c>
      <c r="AM414" s="769" cm="1">
        <f t="array" ref="AM414">INDEX($H414:$K414,0,MATCH(AM$381,$H$381:$K$381,0))*HLOOKUP(AM$380,$J$377:$R$378,2)</f>
        <v>0</v>
      </c>
      <c r="AN414" s="769" cm="1">
        <f t="array" ref="AN414">INDEX($H414:$K414,0,MATCH(AN$381,$H$381:$K$381,0))*HLOOKUP(AN$380,$J$377:$R$378,2)</f>
        <v>40</v>
      </c>
      <c r="AO414" s="769" cm="1">
        <f t="array" ref="AO414">INDEX($H414:$K414,0,MATCH(AO$381,$H$381:$K$381,0))*HLOOKUP(AO$380,$J$377:$R$378,2)</f>
        <v>40</v>
      </c>
      <c r="AP414" s="769" cm="1">
        <f t="array" ref="AP414">INDEX($H414:$K414,0,MATCH(AP$381,$H$381:$K$381,0))*HLOOKUP(AP$380,$J$377:$R$378,2)</f>
        <v>0</v>
      </c>
      <c r="AQ414" s="769" cm="1">
        <f t="array" ref="AQ414">INDEX($H414:$K414,0,MATCH(AQ$381,$H$381:$K$381,0))*HLOOKUP(AQ$380,$J$377:$R$378,2)</f>
        <v>0</v>
      </c>
      <c r="AR414" s="769" cm="1">
        <f t="array" ref="AR414">INDEX($H414:$K414,0,MATCH(AR$381,$H$381:$K$381,0))*HLOOKUP(AR$380,$J$377:$R$378,2)</f>
        <v>40</v>
      </c>
      <c r="AS414" s="769" cm="1">
        <f t="array" ref="AS414">INDEX($H414:$K414,0,MATCH(AS$381,$H$381:$K$381,0))*HLOOKUP(AS$380,$J$377:$R$378,2)</f>
        <v>40</v>
      </c>
      <c r="AT414" s="769" cm="1">
        <f t="array" ref="AT414">INDEX($H414:$K414,0,MATCH(AT$381,$H$381:$K$381,0))*HLOOKUP(AT$380,$J$377:$R$378,2)</f>
        <v>0</v>
      </c>
      <c r="AU414" s="769"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2"/>
        <v>YYNWLw</v>
      </c>
      <c r="H415" s="226">
        <v>25</v>
      </c>
      <c r="I415" s="226">
        <v>25</v>
      </c>
      <c r="J415" s="226">
        <v>0</v>
      </c>
      <c r="K415" s="226">
        <v>0</v>
      </c>
      <c r="L415" s="769" cm="1">
        <f t="array" ref="L415">INDEX($H415:$K415,0,MATCH(L$381,$H$381:$K$381,0))*HLOOKUP(L$380,$J$377:$R$378,2)</f>
        <v>25</v>
      </c>
      <c r="M415" s="769" cm="1">
        <f t="array" ref="M415">INDEX($H415:$K415,0,MATCH(M$381,$H$381:$K$381,0))*HLOOKUP(M$380,$J$377:$R$378,2)</f>
        <v>25</v>
      </c>
      <c r="N415" s="769" cm="1">
        <f t="array" ref="N415">INDEX($H415:$K415,0,MATCH(N$381,$H$381:$K$381,0))*HLOOKUP(N$380,$J$377:$R$378,2)</f>
        <v>0</v>
      </c>
      <c r="O415" s="769" cm="1">
        <f t="array" ref="O415">INDEX($H415:$K415,0,MATCH(O$381,$H$381:$K$381,0))*HLOOKUP(O$380,$J$377:$R$378,2)</f>
        <v>0</v>
      </c>
      <c r="P415" s="769" cm="1">
        <f t="array" ref="P415">INDEX($H415:$K415,0,MATCH(P$381,$H$381:$K$381,0))*HLOOKUP(P$380,$J$377:$R$378,2)</f>
        <v>25</v>
      </c>
      <c r="Q415" s="769" cm="1">
        <f t="array" ref="Q415">INDEX($H415:$K415,0,MATCH(Q$381,$H$381:$K$381,0))*HLOOKUP(Q$380,$J$377:$R$378,2)</f>
        <v>25</v>
      </c>
      <c r="R415" s="769" cm="1">
        <f t="array" ref="R415">INDEX($H415:$K415,0,MATCH(R$381,$H$381:$K$381,0))*HLOOKUP(R$380,$J$377:$R$378,2)</f>
        <v>0</v>
      </c>
      <c r="S415" s="769" cm="1">
        <f t="array" ref="S415">INDEX($H415:$K415,0,MATCH(S$381,$H$381:$K$381,0))*HLOOKUP(S$380,$J$377:$R$378,2)</f>
        <v>0</v>
      </c>
      <c r="T415" s="769" cm="1">
        <f t="array" ref="T415">INDEX($H415:$K415,0,MATCH(T$381,$H$381:$K$381,0))*HLOOKUP(T$380,$J$377:$R$378,2)</f>
        <v>25</v>
      </c>
      <c r="U415" s="769" cm="1">
        <f t="array" ref="U415">INDEX($H415:$K415,0,MATCH(U$381,$H$381:$K$381,0))*HLOOKUP(U$380,$J$377:$R$378,2)</f>
        <v>25</v>
      </c>
      <c r="V415" s="769" cm="1">
        <f t="array" ref="V415">INDEX($H415:$K415,0,MATCH(V$381,$H$381:$K$381,0))*HLOOKUP(V$380,$J$377:$R$378,2)</f>
        <v>0</v>
      </c>
      <c r="W415" s="769" cm="1">
        <f t="array" ref="W415">INDEX($H415:$K415,0,MATCH(W$381,$H$381:$K$381,0))*HLOOKUP(W$380,$J$377:$R$378,2)</f>
        <v>0</v>
      </c>
      <c r="X415" s="769" cm="1">
        <f t="array" ref="X415">INDEX($H415:$K415,0,MATCH(X$381,$H$381:$K$381,0))*HLOOKUP(X$380,$J$377:$R$378,2)</f>
        <v>25</v>
      </c>
      <c r="Y415" s="769" cm="1">
        <f t="array" ref="Y415">INDEX($H415:$K415,0,MATCH(Y$381,$H$381:$K$381,0))*HLOOKUP(Y$380,$J$377:$R$378,2)</f>
        <v>25</v>
      </c>
      <c r="Z415" s="769" cm="1">
        <f t="array" ref="Z415">INDEX($H415:$K415,0,MATCH(Z$381,$H$381:$K$381,0))*HLOOKUP(Z$380,$J$377:$R$378,2)</f>
        <v>0</v>
      </c>
      <c r="AA415" s="769" cm="1">
        <f t="array" ref="AA415">INDEX($H415:$K415,0,MATCH(AA$381,$H$381:$K$381,0))*HLOOKUP(AA$380,$J$377:$R$378,2)</f>
        <v>0</v>
      </c>
      <c r="AB415" s="769" cm="1">
        <f t="array" ref="AB415">INDEX($H415:$K415,0,MATCH(AB$381,$H$381:$K$381,0))*HLOOKUP(AB$380,$J$377:$R$378,2)</f>
        <v>25</v>
      </c>
      <c r="AC415" s="769" cm="1">
        <f t="array" ref="AC415">INDEX($H415:$K415,0,MATCH(AC$381,$H$381:$K$381,0))*HLOOKUP(AC$380,$J$377:$R$378,2)</f>
        <v>25</v>
      </c>
      <c r="AD415" s="769" cm="1">
        <f t="array" ref="AD415">INDEX($H415:$K415,0,MATCH(AD$381,$H$381:$K$381,0))*HLOOKUP(AD$380,$J$377:$R$378,2)</f>
        <v>0</v>
      </c>
      <c r="AE415" s="769" cm="1">
        <f t="array" ref="AE415">INDEX($H415:$K415,0,MATCH(AE$381,$H$381:$K$381,0))*HLOOKUP(AE$380,$J$377:$R$378,2)</f>
        <v>0</v>
      </c>
      <c r="AF415" s="769" cm="1">
        <f t="array" ref="AF415">INDEX($H415:$K415,0,MATCH(AF$381,$H$381:$K$381,0))*HLOOKUP(AF$380,$J$377:$R$378,2)</f>
        <v>25</v>
      </c>
      <c r="AG415" s="769" cm="1">
        <f t="array" ref="AG415">INDEX($H415:$K415,0,MATCH(AG$381,$H$381:$K$381,0))*HLOOKUP(AG$380,$J$377:$R$378,2)</f>
        <v>25</v>
      </c>
      <c r="AH415" s="769" cm="1">
        <f t="array" ref="AH415">INDEX($H415:$K415,0,MATCH(AH$381,$H$381:$K$381,0))*HLOOKUP(AH$380,$J$377:$R$378,2)</f>
        <v>0</v>
      </c>
      <c r="AI415" s="769" cm="1">
        <f t="array" ref="AI415">INDEX($H415:$K415,0,MATCH(AI$381,$H$381:$K$381,0))*HLOOKUP(AI$380,$J$377:$R$378,2)</f>
        <v>0</v>
      </c>
      <c r="AJ415" s="769" cm="1">
        <f t="array" ref="AJ415">INDEX($H415:$K415,0,MATCH(AJ$381,$H$381:$K$381,0))*HLOOKUP(AJ$380,$J$377:$R$378,2)</f>
        <v>25</v>
      </c>
      <c r="AK415" s="769" cm="1">
        <f t="array" ref="AK415">INDEX($H415:$K415,0,MATCH(AK$381,$H$381:$K$381,0))*HLOOKUP(AK$380,$J$377:$R$378,2)</f>
        <v>25</v>
      </c>
      <c r="AL415" s="769" cm="1">
        <f t="array" ref="AL415">INDEX($H415:$K415,0,MATCH(AL$381,$H$381:$K$381,0))*HLOOKUP(AL$380,$J$377:$R$378,2)</f>
        <v>0</v>
      </c>
      <c r="AM415" s="769" cm="1">
        <f t="array" ref="AM415">INDEX($H415:$K415,0,MATCH(AM$381,$H$381:$K$381,0))*HLOOKUP(AM$380,$J$377:$R$378,2)</f>
        <v>0</v>
      </c>
      <c r="AN415" s="769" cm="1">
        <f t="array" ref="AN415">INDEX($H415:$K415,0,MATCH(AN$381,$H$381:$K$381,0))*HLOOKUP(AN$380,$J$377:$R$378,2)</f>
        <v>25</v>
      </c>
      <c r="AO415" s="769" cm="1">
        <f t="array" ref="AO415">INDEX($H415:$K415,0,MATCH(AO$381,$H$381:$K$381,0))*HLOOKUP(AO$380,$J$377:$R$378,2)</f>
        <v>25</v>
      </c>
      <c r="AP415" s="769" cm="1">
        <f t="array" ref="AP415">INDEX($H415:$K415,0,MATCH(AP$381,$H$381:$K$381,0))*HLOOKUP(AP$380,$J$377:$R$378,2)</f>
        <v>0</v>
      </c>
      <c r="AQ415" s="769" cm="1">
        <f t="array" ref="AQ415">INDEX($H415:$K415,0,MATCH(AQ$381,$H$381:$K$381,0))*HLOOKUP(AQ$380,$J$377:$R$378,2)</f>
        <v>0</v>
      </c>
      <c r="AR415" s="769" cm="1">
        <f t="array" ref="AR415">INDEX($H415:$K415,0,MATCH(AR$381,$H$381:$K$381,0))*HLOOKUP(AR$380,$J$377:$R$378,2)</f>
        <v>25</v>
      </c>
      <c r="AS415" s="769" cm="1">
        <f t="array" ref="AS415">INDEX($H415:$K415,0,MATCH(AS$381,$H$381:$K$381,0))*HLOOKUP(AS$380,$J$377:$R$378,2)</f>
        <v>25</v>
      </c>
      <c r="AT415" s="769" cm="1">
        <f t="array" ref="AT415">INDEX($H415:$K415,0,MATCH(AT$381,$H$381:$K$381,0))*HLOOKUP(AT$380,$J$377:$R$378,2)</f>
        <v>0</v>
      </c>
      <c r="AU415" s="769"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2"/>
        <v>AYAA2A1w</v>
      </c>
      <c r="H416" s="226">
        <v>30</v>
      </c>
      <c r="I416" s="226">
        <v>20</v>
      </c>
      <c r="J416" s="226">
        <v>0</v>
      </c>
      <c r="K416" s="226">
        <v>0</v>
      </c>
      <c r="L416" s="769" cm="1">
        <f t="array" ref="L416">INDEX($H416:$K416,0,MATCH(L$381,$H$381:$K$381,0))*HLOOKUP(L$380,$J$377:$R$378,2)</f>
        <v>30</v>
      </c>
      <c r="M416" s="769" cm="1">
        <f t="array" ref="M416">INDEX($H416:$K416,0,MATCH(M$381,$H$381:$K$381,0))*HLOOKUP(M$380,$J$377:$R$378,2)</f>
        <v>20</v>
      </c>
      <c r="N416" s="769" cm="1">
        <f t="array" ref="N416">INDEX($H416:$K416,0,MATCH(N$381,$H$381:$K$381,0))*HLOOKUP(N$380,$J$377:$R$378,2)</f>
        <v>0</v>
      </c>
      <c r="O416" s="769" cm="1">
        <f t="array" ref="O416">INDEX($H416:$K416,0,MATCH(O$381,$H$381:$K$381,0))*HLOOKUP(O$380,$J$377:$R$378,2)</f>
        <v>0</v>
      </c>
      <c r="P416" s="769" cm="1">
        <f t="array" ref="P416">INDEX($H416:$K416,0,MATCH(P$381,$H$381:$K$381,0))*HLOOKUP(P$380,$J$377:$R$378,2)</f>
        <v>30</v>
      </c>
      <c r="Q416" s="769" cm="1">
        <f t="array" ref="Q416">INDEX($H416:$K416,0,MATCH(Q$381,$H$381:$K$381,0))*HLOOKUP(Q$380,$J$377:$R$378,2)</f>
        <v>20</v>
      </c>
      <c r="R416" s="769" cm="1">
        <f t="array" ref="R416">INDEX($H416:$K416,0,MATCH(R$381,$H$381:$K$381,0))*HLOOKUP(R$380,$J$377:$R$378,2)</f>
        <v>0</v>
      </c>
      <c r="S416" s="769" cm="1">
        <f t="array" ref="S416">INDEX($H416:$K416,0,MATCH(S$381,$H$381:$K$381,0))*HLOOKUP(S$380,$J$377:$R$378,2)</f>
        <v>0</v>
      </c>
      <c r="T416" s="769" cm="1">
        <f t="array" ref="T416">INDEX($H416:$K416,0,MATCH(T$381,$H$381:$K$381,0))*HLOOKUP(T$380,$J$377:$R$378,2)</f>
        <v>30</v>
      </c>
      <c r="U416" s="769" cm="1">
        <f t="array" ref="U416">INDEX($H416:$K416,0,MATCH(U$381,$H$381:$K$381,0))*HLOOKUP(U$380,$J$377:$R$378,2)</f>
        <v>20</v>
      </c>
      <c r="V416" s="769" cm="1">
        <f t="array" ref="V416">INDEX($H416:$K416,0,MATCH(V$381,$H$381:$K$381,0))*HLOOKUP(V$380,$J$377:$R$378,2)</f>
        <v>0</v>
      </c>
      <c r="W416" s="769" cm="1">
        <f t="array" ref="W416">INDEX($H416:$K416,0,MATCH(W$381,$H$381:$K$381,0))*HLOOKUP(W$380,$J$377:$R$378,2)</f>
        <v>0</v>
      </c>
      <c r="X416" s="769" cm="1">
        <f t="array" ref="X416">INDEX($H416:$K416,0,MATCH(X$381,$H$381:$K$381,0))*HLOOKUP(X$380,$J$377:$R$378,2)</f>
        <v>30</v>
      </c>
      <c r="Y416" s="769" cm="1">
        <f t="array" ref="Y416">INDEX($H416:$K416,0,MATCH(Y$381,$H$381:$K$381,0))*HLOOKUP(Y$380,$J$377:$R$378,2)</f>
        <v>20</v>
      </c>
      <c r="Z416" s="769" cm="1">
        <f t="array" ref="Z416">INDEX($H416:$K416,0,MATCH(Z$381,$H$381:$K$381,0))*HLOOKUP(Z$380,$J$377:$R$378,2)</f>
        <v>0</v>
      </c>
      <c r="AA416" s="769" cm="1">
        <f t="array" ref="AA416">INDEX($H416:$K416,0,MATCH(AA$381,$H$381:$K$381,0))*HLOOKUP(AA$380,$J$377:$R$378,2)</f>
        <v>0</v>
      </c>
      <c r="AB416" s="769" cm="1">
        <f t="array" ref="AB416">INDEX($H416:$K416,0,MATCH(AB$381,$H$381:$K$381,0))*HLOOKUP(AB$380,$J$377:$R$378,2)</f>
        <v>30</v>
      </c>
      <c r="AC416" s="769" cm="1">
        <f t="array" ref="AC416">INDEX($H416:$K416,0,MATCH(AC$381,$H$381:$K$381,0))*HLOOKUP(AC$380,$J$377:$R$378,2)</f>
        <v>20</v>
      </c>
      <c r="AD416" s="769" cm="1">
        <f t="array" ref="AD416">INDEX($H416:$K416,0,MATCH(AD$381,$H$381:$K$381,0))*HLOOKUP(AD$380,$J$377:$R$378,2)</f>
        <v>0</v>
      </c>
      <c r="AE416" s="769" cm="1">
        <f t="array" ref="AE416">INDEX($H416:$K416,0,MATCH(AE$381,$H$381:$K$381,0))*HLOOKUP(AE$380,$J$377:$R$378,2)</f>
        <v>0</v>
      </c>
      <c r="AF416" s="769" cm="1">
        <f t="array" ref="AF416">INDEX($H416:$K416,0,MATCH(AF$381,$H$381:$K$381,0))*HLOOKUP(AF$380,$J$377:$R$378,2)</f>
        <v>30</v>
      </c>
      <c r="AG416" s="769" cm="1">
        <f t="array" ref="AG416">INDEX($H416:$K416,0,MATCH(AG$381,$H$381:$K$381,0))*HLOOKUP(AG$380,$J$377:$R$378,2)</f>
        <v>20</v>
      </c>
      <c r="AH416" s="769" cm="1">
        <f t="array" ref="AH416">INDEX($H416:$K416,0,MATCH(AH$381,$H$381:$K$381,0))*HLOOKUP(AH$380,$J$377:$R$378,2)</f>
        <v>0</v>
      </c>
      <c r="AI416" s="769" cm="1">
        <f t="array" ref="AI416">INDEX($H416:$K416,0,MATCH(AI$381,$H$381:$K$381,0))*HLOOKUP(AI$380,$J$377:$R$378,2)</f>
        <v>0</v>
      </c>
      <c r="AJ416" s="769" cm="1">
        <f t="array" ref="AJ416">INDEX($H416:$K416,0,MATCH(AJ$381,$H$381:$K$381,0))*HLOOKUP(AJ$380,$J$377:$R$378,2)</f>
        <v>30</v>
      </c>
      <c r="AK416" s="769" cm="1">
        <f t="array" ref="AK416">INDEX($H416:$K416,0,MATCH(AK$381,$H$381:$K$381,0))*HLOOKUP(AK$380,$J$377:$R$378,2)</f>
        <v>20</v>
      </c>
      <c r="AL416" s="769" cm="1">
        <f t="array" ref="AL416">INDEX($H416:$K416,0,MATCH(AL$381,$H$381:$K$381,0))*HLOOKUP(AL$380,$J$377:$R$378,2)</f>
        <v>0</v>
      </c>
      <c r="AM416" s="769" cm="1">
        <f t="array" ref="AM416">INDEX($H416:$K416,0,MATCH(AM$381,$H$381:$K$381,0))*HLOOKUP(AM$380,$J$377:$R$378,2)</f>
        <v>0</v>
      </c>
      <c r="AN416" s="769" cm="1">
        <f t="array" ref="AN416">INDEX($H416:$K416,0,MATCH(AN$381,$H$381:$K$381,0))*HLOOKUP(AN$380,$J$377:$R$378,2)</f>
        <v>30</v>
      </c>
      <c r="AO416" s="769" cm="1">
        <f t="array" ref="AO416">INDEX($H416:$K416,0,MATCH(AO$381,$H$381:$K$381,0))*HLOOKUP(AO$380,$J$377:$R$378,2)</f>
        <v>20</v>
      </c>
      <c r="AP416" s="769" cm="1">
        <f t="array" ref="AP416">INDEX($H416:$K416,0,MATCH(AP$381,$H$381:$K$381,0))*HLOOKUP(AP$380,$J$377:$R$378,2)</f>
        <v>0</v>
      </c>
      <c r="AQ416" s="769" cm="1">
        <f t="array" ref="AQ416">INDEX($H416:$K416,0,MATCH(AQ$381,$H$381:$K$381,0))*HLOOKUP(AQ$380,$J$377:$R$378,2)</f>
        <v>0</v>
      </c>
      <c r="AR416" s="769" cm="1">
        <f t="array" ref="AR416">INDEX($H416:$K416,0,MATCH(AR$381,$H$381:$K$381,0))*HLOOKUP(AR$380,$J$377:$R$378,2)</f>
        <v>30</v>
      </c>
      <c r="AS416" s="769" cm="1">
        <f t="array" ref="AS416">INDEX($H416:$K416,0,MATCH(AS$381,$H$381:$K$381,0))*HLOOKUP(AS$380,$J$377:$R$378,2)</f>
        <v>20</v>
      </c>
      <c r="AT416" s="769" cm="1">
        <f t="array" ref="AT416">INDEX($H416:$K416,0,MATCH(AT$381,$H$381:$K$381,0))*HLOOKUP(AT$380,$J$377:$R$378,2)</f>
        <v>0</v>
      </c>
      <c r="AU416" s="769"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2"/>
        <v>AAWA2A1a</v>
      </c>
      <c r="H417" s="226">
        <v>0</v>
      </c>
      <c r="I417" s="226">
        <v>0</v>
      </c>
      <c r="J417" s="226">
        <v>0</v>
      </c>
      <c r="K417" s="226">
        <v>0</v>
      </c>
      <c r="L417" s="769" cm="1">
        <f t="array" ref="L417">INDEX($H417:$K417,0,MATCH(L$381,$H$381:$K$381,0))*HLOOKUP(L$380,$J$377:$R$378,2)</f>
        <v>0</v>
      </c>
      <c r="M417" s="769" cm="1">
        <f t="array" ref="M417">INDEX($H417:$K417,0,MATCH(M$381,$H$381:$K$381,0))*HLOOKUP(M$380,$J$377:$R$378,2)</f>
        <v>0</v>
      </c>
      <c r="N417" s="769" cm="1">
        <f t="array" ref="N417">INDEX($H417:$K417,0,MATCH(N$381,$H$381:$K$381,0))*HLOOKUP(N$380,$J$377:$R$378,2)</f>
        <v>0</v>
      </c>
      <c r="O417" s="769" cm="1">
        <f t="array" ref="O417">INDEX($H417:$K417,0,MATCH(O$381,$H$381:$K$381,0))*HLOOKUP(O$380,$J$377:$R$378,2)</f>
        <v>0</v>
      </c>
      <c r="P417" s="769" cm="1">
        <f t="array" ref="P417">INDEX($H417:$K417,0,MATCH(P$381,$H$381:$K$381,0))*HLOOKUP(P$380,$J$377:$R$378,2)</f>
        <v>0</v>
      </c>
      <c r="Q417" s="769" cm="1">
        <f t="array" ref="Q417">INDEX($H417:$K417,0,MATCH(Q$381,$H$381:$K$381,0))*HLOOKUP(Q$380,$J$377:$R$378,2)</f>
        <v>0</v>
      </c>
      <c r="R417" s="769" cm="1">
        <f t="array" ref="R417">INDEX($H417:$K417,0,MATCH(R$381,$H$381:$K$381,0))*HLOOKUP(R$380,$J$377:$R$378,2)</f>
        <v>0</v>
      </c>
      <c r="S417" s="769" cm="1">
        <f t="array" ref="S417">INDEX($H417:$K417,0,MATCH(S$381,$H$381:$K$381,0))*HLOOKUP(S$380,$J$377:$R$378,2)</f>
        <v>0</v>
      </c>
      <c r="T417" s="769" cm="1">
        <f t="array" ref="T417">INDEX($H417:$K417,0,MATCH(T$381,$H$381:$K$381,0))*HLOOKUP(T$380,$J$377:$R$378,2)</f>
        <v>0</v>
      </c>
      <c r="U417" s="769" cm="1">
        <f t="array" ref="U417">INDEX($H417:$K417,0,MATCH(U$381,$H$381:$K$381,0))*HLOOKUP(U$380,$J$377:$R$378,2)</f>
        <v>0</v>
      </c>
      <c r="V417" s="769" cm="1">
        <f t="array" ref="V417">INDEX($H417:$K417,0,MATCH(V$381,$H$381:$K$381,0))*HLOOKUP(V$380,$J$377:$R$378,2)</f>
        <v>0</v>
      </c>
      <c r="W417" s="769" cm="1">
        <f t="array" ref="W417">INDEX($H417:$K417,0,MATCH(W$381,$H$381:$K$381,0))*HLOOKUP(W$380,$J$377:$R$378,2)</f>
        <v>0</v>
      </c>
      <c r="X417" s="769" cm="1">
        <f t="array" ref="X417">INDEX($H417:$K417,0,MATCH(X$381,$H$381:$K$381,0))*HLOOKUP(X$380,$J$377:$R$378,2)</f>
        <v>0</v>
      </c>
      <c r="Y417" s="769" cm="1">
        <f t="array" ref="Y417">INDEX($H417:$K417,0,MATCH(Y$381,$H$381:$K$381,0))*HLOOKUP(Y$380,$J$377:$R$378,2)</f>
        <v>0</v>
      </c>
      <c r="Z417" s="769" cm="1">
        <f t="array" ref="Z417">INDEX($H417:$K417,0,MATCH(Z$381,$H$381:$K$381,0))*HLOOKUP(Z$380,$J$377:$R$378,2)</f>
        <v>0</v>
      </c>
      <c r="AA417" s="769" cm="1">
        <f t="array" ref="AA417">INDEX($H417:$K417,0,MATCH(AA$381,$H$381:$K$381,0))*HLOOKUP(AA$380,$J$377:$R$378,2)</f>
        <v>0</v>
      </c>
      <c r="AB417" s="769" cm="1">
        <f t="array" ref="AB417">INDEX($H417:$K417,0,MATCH(AB$381,$H$381:$K$381,0))*HLOOKUP(AB$380,$J$377:$R$378,2)</f>
        <v>0</v>
      </c>
      <c r="AC417" s="769" cm="1">
        <f t="array" ref="AC417">INDEX($H417:$K417,0,MATCH(AC$381,$H$381:$K$381,0))*HLOOKUP(AC$380,$J$377:$R$378,2)</f>
        <v>0</v>
      </c>
      <c r="AD417" s="769" cm="1">
        <f t="array" ref="AD417">INDEX($H417:$K417,0,MATCH(AD$381,$H$381:$K$381,0))*HLOOKUP(AD$380,$J$377:$R$378,2)</f>
        <v>0</v>
      </c>
      <c r="AE417" s="769" cm="1">
        <f t="array" ref="AE417">INDEX($H417:$K417,0,MATCH(AE$381,$H$381:$K$381,0))*HLOOKUP(AE$380,$J$377:$R$378,2)</f>
        <v>0</v>
      </c>
      <c r="AF417" s="769" cm="1">
        <f t="array" ref="AF417">INDEX($H417:$K417,0,MATCH(AF$381,$H$381:$K$381,0))*HLOOKUP(AF$380,$J$377:$R$378,2)</f>
        <v>0</v>
      </c>
      <c r="AG417" s="769" cm="1">
        <f t="array" ref="AG417">INDEX($H417:$K417,0,MATCH(AG$381,$H$381:$K$381,0))*HLOOKUP(AG$380,$J$377:$R$378,2)</f>
        <v>0</v>
      </c>
      <c r="AH417" s="769" cm="1">
        <f t="array" ref="AH417">INDEX($H417:$K417,0,MATCH(AH$381,$H$381:$K$381,0))*HLOOKUP(AH$380,$J$377:$R$378,2)</f>
        <v>0</v>
      </c>
      <c r="AI417" s="769" cm="1">
        <f t="array" ref="AI417">INDEX($H417:$K417,0,MATCH(AI$381,$H$381:$K$381,0))*HLOOKUP(AI$380,$J$377:$R$378,2)</f>
        <v>0</v>
      </c>
      <c r="AJ417" s="769" cm="1">
        <f t="array" ref="AJ417">INDEX($H417:$K417,0,MATCH(AJ$381,$H$381:$K$381,0))*HLOOKUP(AJ$380,$J$377:$R$378,2)</f>
        <v>0</v>
      </c>
      <c r="AK417" s="769" cm="1">
        <f t="array" ref="AK417">INDEX($H417:$K417,0,MATCH(AK$381,$H$381:$K$381,0))*HLOOKUP(AK$380,$J$377:$R$378,2)</f>
        <v>0</v>
      </c>
      <c r="AL417" s="769" cm="1">
        <f t="array" ref="AL417">INDEX($H417:$K417,0,MATCH(AL$381,$H$381:$K$381,0))*HLOOKUP(AL$380,$J$377:$R$378,2)</f>
        <v>0</v>
      </c>
      <c r="AM417" s="769" cm="1">
        <f t="array" ref="AM417">INDEX($H417:$K417,0,MATCH(AM$381,$H$381:$K$381,0))*HLOOKUP(AM$380,$J$377:$R$378,2)</f>
        <v>0</v>
      </c>
      <c r="AN417" s="769" cm="1">
        <f t="array" ref="AN417">INDEX($H417:$K417,0,MATCH(AN$381,$H$381:$K$381,0))*HLOOKUP(AN$380,$J$377:$R$378,2)</f>
        <v>0</v>
      </c>
      <c r="AO417" s="769" cm="1">
        <f t="array" ref="AO417">INDEX($H417:$K417,0,MATCH(AO$381,$H$381:$K$381,0))*HLOOKUP(AO$380,$J$377:$R$378,2)</f>
        <v>0</v>
      </c>
      <c r="AP417" s="769" cm="1">
        <f t="array" ref="AP417">INDEX($H417:$K417,0,MATCH(AP$381,$H$381:$K$381,0))*HLOOKUP(AP$380,$J$377:$R$378,2)</f>
        <v>0</v>
      </c>
      <c r="AQ417" s="769" cm="1">
        <f t="array" ref="AQ417">INDEX($H417:$K417,0,MATCH(AQ$381,$H$381:$K$381,0))*HLOOKUP(AQ$380,$J$377:$R$378,2)</f>
        <v>0</v>
      </c>
      <c r="AR417" s="769" cm="1">
        <f t="array" ref="AR417">INDEX($H417:$K417,0,MATCH(AR$381,$H$381:$K$381,0))*HLOOKUP(AR$380,$J$377:$R$378,2)</f>
        <v>0</v>
      </c>
      <c r="AS417" s="769" cm="1">
        <f t="array" ref="AS417">INDEX($H417:$K417,0,MATCH(AS$381,$H$381:$K$381,0))*HLOOKUP(AS$380,$J$377:$R$378,2)</f>
        <v>0</v>
      </c>
      <c r="AT417" s="769" cm="1">
        <f t="array" ref="AT417">INDEX($H417:$K417,0,MATCH(AT$381,$H$381:$K$381,0))*HLOOKUP(AT$380,$J$377:$R$378,2)</f>
        <v>0</v>
      </c>
      <c r="AU417" s="769"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2"/>
        <v>AAAWA1a</v>
      </c>
      <c r="H418" s="226">
        <v>0</v>
      </c>
      <c r="I418" s="226">
        <v>0</v>
      </c>
      <c r="J418" s="226">
        <v>0</v>
      </c>
      <c r="K418" s="226">
        <v>0</v>
      </c>
      <c r="L418" s="769" cm="1">
        <f t="array" ref="L418">INDEX($H418:$K418,0,MATCH(L$381,$H$381:$K$381,0))*HLOOKUP(L$380,$J$377:$R$378,2)</f>
        <v>0</v>
      </c>
      <c r="M418" s="769" cm="1">
        <f t="array" ref="M418">INDEX($H418:$K418,0,MATCH(M$381,$H$381:$K$381,0))*HLOOKUP(M$380,$J$377:$R$378,2)</f>
        <v>0</v>
      </c>
      <c r="N418" s="769" cm="1">
        <f t="array" ref="N418">INDEX($H418:$K418,0,MATCH(N$381,$H$381:$K$381,0))*HLOOKUP(N$380,$J$377:$R$378,2)</f>
        <v>0</v>
      </c>
      <c r="O418" s="769" cm="1">
        <f t="array" ref="O418">INDEX($H418:$K418,0,MATCH(O$381,$H$381:$K$381,0))*HLOOKUP(O$380,$J$377:$R$378,2)</f>
        <v>0</v>
      </c>
      <c r="P418" s="769" cm="1">
        <f t="array" ref="P418">INDEX($H418:$K418,0,MATCH(P$381,$H$381:$K$381,0))*HLOOKUP(P$380,$J$377:$R$378,2)</f>
        <v>0</v>
      </c>
      <c r="Q418" s="769" cm="1">
        <f t="array" ref="Q418">INDEX($H418:$K418,0,MATCH(Q$381,$H$381:$K$381,0))*HLOOKUP(Q$380,$J$377:$R$378,2)</f>
        <v>0</v>
      </c>
      <c r="R418" s="769" cm="1">
        <f t="array" ref="R418">INDEX($H418:$K418,0,MATCH(R$381,$H$381:$K$381,0))*HLOOKUP(R$380,$J$377:$R$378,2)</f>
        <v>0</v>
      </c>
      <c r="S418" s="769" cm="1">
        <f t="array" ref="S418">INDEX($H418:$K418,0,MATCH(S$381,$H$381:$K$381,0))*HLOOKUP(S$380,$J$377:$R$378,2)</f>
        <v>0</v>
      </c>
      <c r="T418" s="769" cm="1">
        <f t="array" ref="T418">INDEX($H418:$K418,0,MATCH(T$381,$H$381:$K$381,0))*HLOOKUP(T$380,$J$377:$R$378,2)</f>
        <v>0</v>
      </c>
      <c r="U418" s="769" cm="1">
        <f t="array" ref="U418">INDEX($H418:$K418,0,MATCH(U$381,$H$381:$K$381,0))*HLOOKUP(U$380,$J$377:$R$378,2)</f>
        <v>0</v>
      </c>
      <c r="V418" s="769" cm="1">
        <f t="array" ref="V418">INDEX($H418:$K418,0,MATCH(V$381,$H$381:$K$381,0))*HLOOKUP(V$380,$J$377:$R$378,2)</f>
        <v>0</v>
      </c>
      <c r="W418" s="769" cm="1">
        <f t="array" ref="W418">INDEX($H418:$K418,0,MATCH(W$381,$H$381:$K$381,0))*HLOOKUP(W$380,$J$377:$R$378,2)</f>
        <v>0</v>
      </c>
      <c r="X418" s="769" cm="1">
        <f t="array" ref="X418">INDEX($H418:$K418,0,MATCH(X$381,$H$381:$K$381,0))*HLOOKUP(X$380,$J$377:$R$378,2)</f>
        <v>0</v>
      </c>
      <c r="Y418" s="769" cm="1">
        <f t="array" ref="Y418">INDEX($H418:$K418,0,MATCH(Y$381,$H$381:$K$381,0))*HLOOKUP(Y$380,$J$377:$R$378,2)</f>
        <v>0</v>
      </c>
      <c r="Z418" s="769" cm="1">
        <f t="array" ref="Z418">INDEX($H418:$K418,0,MATCH(Z$381,$H$381:$K$381,0))*HLOOKUP(Z$380,$J$377:$R$378,2)</f>
        <v>0</v>
      </c>
      <c r="AA418" s="769" cm="1">
        <f t="array" ref="AA418">INDEX($H418:$K418,0,MATCH(AA$381,$H$381:$K$381,0))*HLOOKUP(AA$380,$J$377:$R$378,2)</f>
        <v>0</v>
      </c>
      <c r="AB418" s="769" cm="1">
        <f t="array" ref="AB418">INDEX($H418:$K418,0,MATCH(AB$381,$H$381:$K$381,0))*HLOOKUP(AB$380,$J$377:$R$378,2)</f>
        <v>0</v>
      </c>
      <c r="AC418" s="769" cm="1">
        <f t="array" ref="AC418">INDEX($H418:$K418,0,MATCH(AC$381,$H$381:$K$381,0))*HLOOKUP(AC$380,$J$377:$R$378,2)</f>
        <v>0</v>
      </c>
      <c r="AD418" s="769" cm="1">
        <f t="array" ref="AD418">INDEX($H418:$K418,0,MATCH(AD$381,$H$381:$K$381,0))*HLOOKUP(AD$380,$J$377:$R$378,2)</f>
        <v>0</v>
      </c>
      <c r="AE418" s="769" cm="1">
        <f t="array" ref="AE418">INDEX($H418:$K418,0,MATCH(AE$381,$H$381:$K$381,0))*HLOOKUP(AE$380,$J$377:$R$378,2)</f>
        <v>0</v>
      </c>
      <c r="AF418" s="769" cm="1">
        <f t="array" ref="AF418">INDEX($H418:$K418,0,MATCH(AF$381,$H$381:$K$381,0))*HLOOKUP(AF$380,$J$377:$R$378,2)</f>
        <v>0</v>
      </c>
      <c r="AG418" s="769" cm="1">
        <f t="array" ref="AG418">INDEX($H418:$K418,0,MATCH(AG$381,$H$381:$K$381,0))*HLOOKUP(AG$380,$J$377:$R$378,2)</f>
        <v>0</v>
      </c>
      <c r="AH418" s="769" cm="1">
        <f t="array" ref="AH418">INDEX($H418:$K418,0,MATCH(AH$381,$H$381:$K$381,0))*HLOOKUP(AH$380,$J$377:$R$378,2)</f>
        <v>0</v>
      </c>
      <c r="AI418" s="769" cm="1">
        <f t="array" ref="AI418">INDEX($H418:$K418,0,MATCH(AI$381,$H$381:$K$381,0))*HLOOKUP(AI$380,$J$377:$R$378,2)</f>
        <v>0</v>
      </c>
      <c r="AJ418" s="769" cm="1">
        <f t="array" ref="AJ418">INDEX($H418:$K418,0,MATCH(AJ$381,$H$381:$K$381,0))*HLOOKUP(AJ$380,$J$377:$R$378,2)</f>
        <v>0</v>
      </c>
      <c r="AK418" s="769" cm="1">
        <f t="array" ref="AK418">INDEX($H418:$K418,0,MATCH(AK$381,$H$381:$K$381,0))*HLOOKUP(AK$380,$J$377:$R$378,2)</f>
        <v>0</v>
      </c>
      <c r="AL418" s="769" cm="1">
        <f t="array" ref="AL418">INDEX($H418:$K418,0,MATCH(AL$381,$H$381:$K$381,0))*HLOOKUP(AL$380,$J$377:$R$378,2)</f>
        <v>0</v>
      </c>
      <c r="AM418" s="769" cm="1">
        <f t="array" ref="AM418">INDEX($H418:$K418,0,MATCH(AM$381,$H$381:$K$381,0))*HLOOKUP(AM$380,$J$377:$R$378,2)</f>
        <v>0</v>
      </c>
      <c r="AN418" s="769" cm="1">
        <f t="array" ref="AN418">INDEX($H418:$K418,0,MATCH(AN$381,$H$381:$K$381,0))*HLOOKUP(AN$380,$J$377:$R$378,2)</f>
        <v>0</v>
      </c>
      <c r="AO418" s="769" cm="1">
        <f t="array" ref="AO418">INDEX($H418:$K418,0,MATCH(AO$381,$H$381:$K$381,0))*HLOOKUP(AO$380,$J$377:$R$378,2)</f>
        <v>0</v>
      </c>
      <c r="AP418" s="769" cm="1">
        <f t="array" ref="AP418">INDEX($H418:$K418,0,MATCH(AP$381,$H$381:$K$381,0))*HLOOKUP(AP$380,$J$377:$R$378,2)</f>
        <v>0</v>
      </c>
      <c r="AQ418" s="769" cm="1">
        <f t="array" ref="AQ418">INDEX($H418:$K418,0,MATCH(AQ$381,$H$381:$K$381,0))*HLOOKUP(AQ$380,$J$377:$R$378,2)</f>
        <v>0</v>
      </c>
      <c r="AR418" s="769" cm="1">
        <f t="array" ref="AR418">INDEX($H418:$K418,0,MATCH(AR$381,$H$381:$K$381,0))*HLOOKUP(AR$380,$J$377:$R$378,2)</f>
        <v>0</v>
      </c>
      <c r="AS418" s="769" cm="1">
        <f t="array" ref="AS418">INDEX($H418:$K418,0,MATCH(AS$381,$H$381:$K$381,0))*HLOOKUP(AS$380,$J$377:$R$378,2)</f>
        <v>0</v>
      </c>
      <c r="AT418" s="769" cm="1">
        <f t="array" ref="AT418">INDEX($H418:$K418,0,MATCH(AT$381,$H$381:$K$381,0))*HLOOKUP(AT$380,$J$377:$R$378,2)</f>
        <v>0</v>
      </c>
      <c r="AU418" s="769"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2"/>
        <v>YAAA2Wa</v>
      </c>
      <c r="H419" s="226">
        <v>0</v>
      </c>
      <c r="I419" s="226">
        <v>0</v>
      </c>
      <c r="J419" s="226">
        <v>0</v>
      </c>
      <c r="K419" s="226">
        <v>0</v>
      </c>
      <c r="L419" s="769" cm="1">
        <f t="array" ref="L419">INDEX($H419:$K419,0,MATCH(L$381,$H$381:$K$381,0))*HLOOKUP(L$380,$J$377:$R$378,2)</f>
        <v>0</v>
      </c>
      <c r="M419" s="769" cm="1">
        <f t="array" ref="M419">INDEX($H419:$K419,0,MATCH(M$381,$H$381:$K$381,0))*HLOOKUP(M$380,$J$377:$R$378,2)</f>
        <v>0</v>
      </c>
      <c r="N419" s="769" cm="1">
        <f t="array" ref="N419">INDEX($H419:$K419,0,MATCH(N$381,$H$381:$K$381,0))*HLOOKUP(N$380,$J$377:$R$378,2)</f>
        <v>0</v>
      </c>
      <c r="O419" s="769" cm="1">
        <f t="array" ref="O419">INDEX($H419:$K419,0,MATCH(O$381,$H$381:$K$381,0))*HLOOKUP(O$380,$J$377:$R$378,2)</f>
        <v>0</v>
      </c>
      <c r="P419" s="769" cm="1">
        <f t="array" ref="P419">INDEX($H419:$K419,0,MATCH(P$381,$H$381:$K$381,0))*HLOOKUP(P$380,$J$377:$R$378,2)</f>
        <v>0</v>
      </c>
      <c r="Q419" s="769" cm="1">
        <f t="array" ref="Q419">INDEX($H419:$K419,0,MATCH(Q$381,$H$381:$K$381,0))*HLOOKUP(Q$380,$J$377:$R$378,2)</f>
        <v>0</v>
      </c>
      <c r="R419" s="769" cm="1">
        <f t="array" ref="R419">INDEX($H419:$K419,0,MATCH(R$381,$H$381:$K$381,0))*HLOOKUP(R$380,$J$377:$R$378,2)</f>
        <v>0</v>
      </c>
      <c r="S419" s="769" cm="1">
        <f t="array" ref="S419">INDEX($H419:$K419,0,MATCH(S$381,$H$381:$K$381,0))*HLOOKUP(S$380,$J$377:$R$378,2)</f>
        <v>0</v>
      </c>
      <c r="T419" s="769" cm="1">
        <f t="array" ref="T419">INDEX($H419:$K419,0,MATCH(T$381,$H$381:$K$381,0))*HLOOKUP(T$380,$J$377:$R$378,2)</f>
        <v>0</v>
      </c>
      <c r="U419" s="769" cm="1">
        <f t="array" ref="U419">INDEX($H419:$K419,0,MATCH(U$381,$H$381:$K$381,0))*HLOOKUP(U$380,$J$377:$R$378,2)</f>
        <v>0</v>
      </c>
      <c r="V419" s="769" cm="1">
        <f t="array" ref="V419">INDEX($H419:$K419,0,MATCH(V$381,$H$381:$K$381,0))*HLOOKUP(V$380,$J$377:$R$378,2)</f>
        <v>0</v>
      </c>
      <c r="W419" s="769" cm="1">
        <f t="array" ref="W419">INDEX($H419:$K419,0,MATCH(W$381,$H$381:$K$381,0))*HLOOKUP(W$380,$J$377:$R$378,2)</f>
        <v>0</v>
      </c>
      <c r="X419" s="769" cm="1">
        <f t="array" ref="X419">INDEX($H419:$K419,0,MATCH(X$381,$H$381:$K$381,0))*HLOOKUP(X$380,$J$377:$R$378,2)</f>
        <v>0</v>
      </c>
      <c r="Y419" s="769" cm="1">
        <f t="array" ref="Y419">INDEX($H419:$K419,0,MATCH(Y$381,$H$381:$K$381,0))*HLOOKUP(Y$380,$J$377:$R$378,2)</f>
        <v>0</v>
      </c>
      <c r="Z419" s="769" cm="1">
        <f t="array" ref="Z419">INDEX($H419:$K419,0,MATCH(Z$381,$H$381:$K$381,0))*HLOOKUP(Z$380,$J$377:$R$378,2)</f>
        <v>0</v>
      </c>
      <c r="AA419" s="769" cm="1">
        <f t="array" ref="AA419">INDEX($H419:$K419,0,MATCH(AA$381,$H$381:$K$381,0))*HLOOKUP(AA$380,$J$377:$R$378,2)</f>
        <v>0</v>
      </c>
      <c r="AB419" s="769" cm="1">
        <f t="array" ref="AB419">INDEX($H419:$K419,0,MATCH(AB$381,$H$381:$K$381,0))*HLOOKUP(AB$380,$J$377:$R$378,2)</f>
        <v>0</v>
      </c>
      <c r="AC419" s="769" cm="1">
        <f t="array" ref="AC419">INDEX($H419:$K419,0,MATCH(AC$381,$H$381:$K$381,0))*HLOOKUP(AC$380,$J$377:$R$378,2)</f>
        <v>0</v>
      </c>
      <c r="AD419" s="769" cm="1">
        <f t="array" ref="AD419">INDEX($H419:$K419,0,MATCH(AD$381,$H$381:$K$381,0))*HLOOKUP(AD$380,$J$377:$R$378,2)</f>
        <v>0</v>
      </c>
      <c r="AE419" s="769" cm="1">
        <f t="array" ref="AE419">INDEX($H419:$K419,0,MATCH(AE$381,$H$381:$K$381,0))*HLOOKUP(AE$380,$J$377:$R$378,2)</f>
        <v>0</v>
      </c>
      <c r="AF419" s="769" cm="1">
        <f t="array" ref="AF419">INDEX($H419:$K419,0,MATCH(AF$381,$H$381:$K$381,0))*HLOOKUP(AF$380,$J$377:$R$378,2)</f>
        <v>0</v>
      </c>
      <c r="AG419" s="769" cm="1">
        <f t="array" ref="AG419">INDEX($H419:$K419,0,MATCH(AG$381,$H$381:$K$381,0))*HLOOKUP(AG$380,$J$377:$R$378,2)</f>
        <v>0</v>
      </c>
      <c r="AH419" s="769" cm="1">
        <f t="array" ref="AH419">INDEX($H419:$K419,0,MATCH(AH$381,$H$381:$K$381,0))*HLOOKUP(AH$380,$J$377:$R$378,2)</f>
        <v>0</v>
      </c>
      <c r="AI419" s="769" cm="1">
        <f t="array" ref="AI419">INDEX($H419:$K419,0,MATCH(AI$381,$H$381:$K$381,0))*HLOOKUP(AI$380,$J$377:$R$378,2)</f>
        <v>0</v>
      </c>
      <c r="AJ419" s="769" cm="1">
        <f t="array" ref="AJ419">INDEX($H419:$K419,0,MATCH(AJ$381,$H$381:$K$381,0))*HLOOKUP(AJ$380,$J$377:$R$378,2)</f>
        <v>0</v>
      </c>
      <c r="AK419" s="769" cm="1">
        <f t="array" ref="AK419">INDEX($H419:$K419,0,MATCH(AK$381,$H$381:$K$381,0))*HLOOKUP(AK$380,$J$377:$R$378,2)</f>
        <v>0</v>
      </c>
      <c r="AL419" s="769" cm="1">
        <f t="array" ref="AL419">INDEX($H419:$K419,0,MATCH(AL$381,$H$381:$K$381,0))*HLOOKUP(AL$380,$J$377:$R$378,2)</f>
        <v>0</v>
      </c>
      <c r="AM419" s="769" cm="1">
        <f t="array" ref="AM419">INDEX($H419:$K419,0,MATCH(AM$381,$H$381:$K$381,0))*HLOOKUP(AM$380,$J$377:$R$378,2)</f>
        <v>0</v>
      </c>
      <c r="AN419" s="769" cm="1">
        <f t="array" ref="AN419">INDEX($H419:$K419,0,MATCH(AN$381,$H$381:$K$381,0))*HLOOKUP(AN$380,$J$377:$R$378,2)</f>
        <v>0</v>
      </c>
      <c r="AO419" s="769" cm="1">
        <f t="array" ref="AO419">INDEX($H419:$K419,0,MATCH(AO$381,$H$381:$K$381,0))*HLOOKUP(AO$380,$J$377:$R$378,2)</f>
        <v>0</v>
      </c>
      <c r="AP419" s="769" cm="1">
        <f t="array" ref="AP419">INDEX($H419:$K419,0,MATCH(AP$381,$H$381:$K$381,0))*HLOOKUP(AP$380,$J$377:$R$378,2)</f>
        <v>0</v>
      </c>
      <c r="AQ419" s="769" cm="1">
        <f t="array" ref="AQ419">INDEX($H419:$K419,0,MATCH(AQ$381,$H$381:$K$381,0))*HLOOKUP(AQ$380,$J$377:$R$378,2)</f>
        <v>0</v>
      </c>
      <c r="AR419" s="769" cm="1">
        <f t="array" ref="AR419">INDEX($H419:$K419,0,MATCH(AR$381,$H$381:$K$381,0))*HLOOKUP(AR$380,$J$377:$R$378,2)</f>
        <v>0</v>
      </c>
      <c r="AS419" s="769" cm="1">
        <f t="array" ref="AS419">INDEX($H419:$K419,0,MATCH(AS$381,$H$381:$K$381,0))*HLOOKUP(AS$380,$J$377:$R$378,2)</f>
        <v>0</v>
      </c>
      <c r="AT419" s="769" cm="1">
        <f t="array" ref="AT419">INDEX($H419:$K419,0,MATCH(AT$381,$H$381:$K$381,0))*HLOOKUP(AT$380,$J$377:$R$378,2)</f>
        <v>0</v>
      </c>
      <c r="AU419" s="769"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2"/>
        <v>YAAA2Nw</v>
      </c>
      <c r="H420" s="226">
        <v>40</v>
      </c>
      <c r="I420" s="226">
        <v>40</v>
      </c>
      <c r="J420" s="226">
        <v>0</v>
      </c>
      <c r="K420" s="226">
        <v>0</v>
      </c>
      <c r="L420" s="769" cm="1">
        <f t="array" ref="L420">INDEX($H420:$K420,0,MATCH(L$381,$H$381:$K$381,0))*HLOOKUP(L$380,$J$377:$R$378,2)</f>
        <v>40</v>
      </c>
      <c r="M420" s="769" cm="1">
        <f t="array" ref="M420">INDEX($H420:$K420,0,MATCH(M$381,$H$381:$K$381,0))*HLOOKUP(M$380,$J$377:$R$378,2)</f>
        <v>40</v>
      </c>
      <c r="N420" s="769" cm="1">
        <f t="array" ref="N420">INDEX($H420:$K420,0,MATCH(N$381,$H$381:$K$381,0))*HLOOKUP(N$380,$J$377:$R$378,2)</f>
        <v>0</v>
      </c>
      <c r="O420" s="769" cm="1">
        <f t="array" ref="O420">INDEX($H420:$K420,0,MATCH(O$381,$H$381:$K$381,0))*HLOOKUP(O$380,$J$377:$R$378,2)</f>
        <v>0</v>
      </c>
      <c r="P420" s="769" cm="1">
        <f t="array" ref="P420">INDEX($H420:$K420,0,MATCH(P$381,$H$381:$K$381,0))*HLOOKUP(P$380,$J$377:$R$378,2)</f>
        <v>40</v>
      </c>
      <c r="Q420" s="769" cm="1">
        <f t="array" ref="Q420">INDEX($H420:$K420,0,MATCH(Q$381,$H$381:$K$381,0))*HLOOKUP(Q$380,$J$377:$R$378,2)</f>
        <v>40</v>
      </c>
      <c r="R420" s="769" cm="1">
        <f t="array" ref="R420">INDEX($H420:$K420,0,MATCH(R$381,$H$381:$K$381,0))*HLOOKUP(R$380,$J$377:$R$378,2)</f>
        <v>0</v>
      </c>
      <c r="S420" s="769" cm="1">
        <f t="array" ref="S420">INDEX($H420:$K420,0,MATCH(S$381,$H$381:$K$381,0))*HLOOKUP(S$380,$J$377:$R$378,2)</f>
        <v>0</v>
      </c>
      <c r="T420" s="769" cm="1">
        <f t="array" ref="T420">INDEX($H420:$K420,0,MATCH(T$381,$H$381:$K$381,0))*HLOOKUP(T$380,$J$377:$R$378,2)</f>
        <v>40</v>
      </c>
      <c r="U420" s="769" cm="1">
        <f t="array" ref="U420">INDEX($H420:$K420,0,MATCH(U$381,$H$381:$K$381,0))*HLOOKUP(U$380,$J$377:$R$378,2)</f>
        <v>40</v>
      </c>
      <c r="V420" s="769" cm="1">
        <f t="array" ref="V420">INDEX($H420:$K420,0,MATCH(V$381,$H$381:$K$381,0))*HLOOKUP(V$380,$J$377:$R$378,2)</f>
        <v>0</v>
      </c>
      <c r="W420" s="769" cm="1">
        <f t="array" ref="W420">INDEX($H420:$K420,0,MATCH(W$381,$H$381:$K$381,0))*HLOOKUP(W$380,$J$377:$R$378,2)</f>
        <v>0</v>
      </c>
      <c r="X420" s="769" cm="1">
        <f t="array" ref="X420">INDEX($H420:$K420,0,MATCH(X$381,$H$381:$K$381,0))*HLOOKUP(X$380,$J$377:$R$378,2)</f>
        <v>40</v>
      </c>
      <c r="Y420" s="769" cm="1">
        <f t="array" ref="Y420">INDEX($H420:$K420,0,MATCH(Y$381,$H$381:$K$381,0))*HLOOKUP(Y$380,$J$377:$R$378,2)</f>
        <v>40</v>
      </c>
      <c r="Z420" s="769" cm="1">
        <f t="array" ref="Z420">INDEX($H420:$K420,0,MATCH(Z$381,$H$381:$K$381,0))*HLOOKUP(Z$380,$J$377:$R$378,2)</f>
        <v>0</v>
      </c>
      <c r="AA420" s="769" cm="1">
        <f t="array" ref="AA420">INDEX($H420:$K420,0,MATCH(AA$381,$H$381:$K$381,0))*HLOOKUP(AA$380,$J$377:$R$378,2)</f>
        <v>0</v>
      </c>
      <c r="AB420" s="769" cm="1">
        <f t="array" ref="AB420">INDEX($H420:$K420,0,MATCH(AB$381,$H$381:$K$381,0))*HLOOKUP(AB$380,$J$377:$R$378,2)</f>
        <v>40</v>
      </c>
      <c r="AC420" s="769" cm="1">
        <f t="array" ref="AC420">INDEX($H420:$K420,0,MATCH(AC$381,$H$381:$K$381,0))*HLOOKUP(AC$380,$J$377:$R$378,2)</f>
        <v>40</v>
      </c>
      <c r="AD420" s="769" cm="1">
        <f t="array" ref="AD420">INDEX($H420:$K420,0,MATCH(AD$381,$H$381:$K$381,0))*HLOOKUP(AD$380,$J$377:$R$378,2)</f>
        <v>0</v>
      </c>
      <c r="AE420" s="769" cm="1">
        <f t="array" ref="AE420">INDEX($H420:$K420,0,MATCH(AE$381,$H$381:$K$381,0))*HLOOKUP(AE$380,$J$377:$R$378,2)</f>
        <v>0</v>
      </c>
      <c r="AF420" s="769" cm="1">
        <f t="array" ref="AF420">INDEX($H420:$K420,0,MATCH(AF$381,$H$381:$K$381,0))*HLOOKUP(AF$380,$J$377:$R$378,2)</f>
        <v>40</v>
      </c>
      <c r="AG420" s="769" cm="1">
        <f t="array" ref="AG420">INDEX($H420:$K420,0,MATCH(AG$381,$H$381:$K$381,0))*HLOOKUP(AG$380,$J$377:$R$378,2)</f>
        <v>40</v>
      </c>
      <c r="AH420" s="769" cm="1">
        <f t="array" ref="AH420">INDEX($H420:$K420,0,MATCH(AH$381,$H$381:$K$381,0))*HLOOKUP(AH$380,$J$377:$R$378,2)</f>
        <v>0</v>
      </c>
      <c r="AI420" s="769" cm="1">
        <f t="array" ref="AI420">INDEX($H420:$K420,0,MATCH(AI$381,$H$381:$K$381,0))*HLOOKUP(AI$380,$J$377:$R$378,2)</f>
        <v>0</v>
      </c>
      <c r="AJ420" s="769" cm="1">
        <f t="array" ref="AJ420">INDEX($H420:$K420,0,MATCH(AJ$381,$H$381:$K$381,0))*HLOOKUP(AJ$380,$J$377:$R$378,2)</f>
        <v>40</v>
      </c>
      <c r="AK420" s="769" cm="1">
        <f t="array" ref="AK420">INDEX($H420:$K420,0,MATCH(AK$381,$H$381:$K$381,0))*HLOOKUP(AK$380,$J$377:$R$378,2)</f>
        <v>40</v>
      </c>
      <c r="AL420" s="769" cm="1">
        <f t="array" ref="AL420">INDEX($H420:$K420,0,MATCH(AL$381,$H$381:$K$381,0))*HLOOKUP(AL$380,$J$377:$R$378,2)</f>
        <v>0</v>
      </c>
      <c r="AM420" s="769" cm="1">
        <f t="array" ref="AM420">INDEX($H420:$K420,0,MATCH(AM$381,$H$381:$K$381,0))*HLOOKUP(AM$380,$J$377:$R$378,2)</f>
        <v>0</v>
      </c>
      <c r="AN420" s="769" cm="1">
        <f t="array" ref="AN420">INDEX($H420:$K420,0,MATCH(AN$381,$H$381:$K$381,0))*HLOOKUP(AN$380,$J$377:$R$378,2)</f>
        <v>40</v>
      </c>
      <c r="AO420" s="769" cm="1">
        <f t="array" ref="AO420">INDEX($H420:$K420,0,MATCH(AO$381,$H$381:$K$381,0))*HLOOKUP(AO$380,$J$377:$R$378,2)</f>
        <v>40</v>
      </c>
      <c r="AP420" s="769" cm="1">
        <f t="array" ref="AP420">INDEX($H420:$K420,0,MATCH(AP$381,$H$381:$K$381,0))*HLOOKUP(AP$380,$J$377:$R$378,2)</f>
        <v>0</v>
      </c>
      <c r="AQ420" s="769" cm="1">
        <f t="array" ref="AQ420">INDEX($H420:$K420,0,MATCH(AQ$381,$H$381:$K$381,0))*HLOOKUP(AQ$380,$J$377:$R$378,2)</f>
        <v>0</v>
      </c>
      <c r="AR420" s="769" cm="1">
        <f t="array" ref="AR420">INDEX($H420:$K420,0,MATCH(AR$381,$H$381:$K$381,0))*HLOOKUP(AR$380,$J$377:$R$378,2)</f>
        <v>40</v>
      </c>
      <c r="AS420" s="769" cm="1">
        <f t="array" ref="AS420">INDEX($H420:$K420,0,MATCH(AS$381,$H$381:$K$381,0))*HLOOKUP(AS$380,$J$377:$R$378,2)</f>
        <v>40</v>
      </c>
      <c r="AT420" s="769" cm="1">
        <f t="array" ref="AT420">INDEX($H420:$K420,0,MATCH(AT$381,$H$381:$K$381,0))*HLOOKUP(AT$380,$J$377:$R$378,2)</f>
        <v>0</v>
      </c>
      <c r="AU420" s="769"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2"/>
        <v>YYAA2A1z</v>
      </c>
      <c r="H421" s="226">
        <v>40</v>
      </c>
      <c r="I421" s="226">
        <v>40</v>
      </c>
      <c r="J421" s="226">
        <v>0</v>
      </c>
      <c r="K421" s="226">
        <v>0</v>
      </c>
      <c r="L421" s="769" cm="1">
        <f t="array" ref="L421">INDEX($H421:$K421,0,MATCH(L$381,$H$381:$K$381,0))*HLOOKUP(L$380,$J$377:$R$378,2)</f>
        <v>40</v>
      </c>
      <c r="M421" s="769" cm="1">
        <f t="array" ref="M421">INDEX($H421:$K421,0,MATCH(M$381,$H$381:$K$381,0))*HLOOKUP(M$380,$J$377:$R$378,2)</f>
        <v>40</v>
      </c>
      <c r="N421" s="769" cm="1">
        <f t="array" ref="N421">INDEX($H421:$K421,0,MATCH(N$381,$H$381:$K$381,0))*HLOOKUP(N$380,$J$377:$R$378,2)</f>
        <v>0</v>
      </c>
      <c r="O421" s="769" cm="1">
        <f t="array" ref="O421">INDEX($H421:$K421,0,MATCH(O$381,$H$381:$K$381,0))*HLOOKUP(O$380,$J$377:$R$378,2)</f>
        <v>0</v>
      </c>
      <c r="P421" s="769" cm="1">
        <f t="array" ref="P421">INDEX($H421:$K421,0,MATCH(P$381,$H$381:$K$381,0))*HLOOKUP(P$380,$J$377:$R$378,2)</f>
        <v>40</v>
      </c>
      <c r="Q421" s="769" cm="1">
        <f t="array" ref="Q421">INDEX($H421:$K421,0,MATCH(Q$381,$H$381:$K$381,0))*HLOOKUP(Q$380,$J$377:$R$378,2)</f>
        <v>40</v>
      </c>
      <c r="R421" s="769" cm="1">
        <f t="array" ref="R421">INDEX($H421:$K421,0,MATCH(R$381,$H$381:$K$381,0))*HLOOKUP(R$380,$J$377:$R$378,2)</f>
        <v>0</v>
      </c>
      <c r="S421" s="769" cm="1">
        <f t="array" ref="S421">INDEX($H421:$K421,0,MATCH(S$381,$H$381:$K$381,0))*HLOOKUP(S$380,$J$377:$R$378,2)</f>
        <v>0</v>
      </c>
      <c r="T421" s="769" cm="1">
        <f t="array" ref="T421">INDEX($H421:$K421,0,MATCH(T$381,$H$381:$K$381,0))*HLOOKUP(T$380,$J$377:$R$378,2)</f>
        <v>40</v>
      </c>
      <c r="U421" s="769" cm="1">
        <f t="array" ref="U421">INDEX($H421:$K421,0,MATCH(U$381,$H$381:$K$381,0))*HLOOKUP(U$380,$J$377:$R$378,2)</f>
        <v>40</v>
      </c>
      <c r="V421" s="769" cm="1">
        <f t="array" ref="V421">INDEX($H421:$K421,0,MATCH(V$381,$H$381:$K$381,0))*HLOOKUP(V$380,$J$377:$R$378,2)</f>
        <v>0</v>
      </c>
      <c r="W421" s="769" cm="1">
        <f t="array" ref="W421">INDEX($H421:$K421,0,MATCH(W$381,$H$381:$K$381,0))*HLOOKUP(W$380,$J$377:$R$378,2)</f>
        <v>0</v>
      </c>
      <c r="X421" s="769" cm="1">
        <f t="array" ref="X421">INDEX($H421:$K421,0,MATCH(X$381,$H$381:$K$381,0))*HLOOKUP(X$380,$J$377:$R$378,2)</f>
        <v>40</v>
      </c>
      <c r="Y421" s="769" cm="1">
        <f t="array" ref="Y421">INDEX($H421:$K421,0,MATCH(Y$381,$H$381:$K$381,0))*HLOOKUP(Y$380,$J$377:$R$378,2)</f>
        <v>40</v>
      </c>
      <c r="Z421" s="769" cm="1">
        <f t="array" ref="Z421">INDEX($H421:$K421,0,MATCH(Z$381,$H$381:$K$381,0))*HLOOKUP(Z$380,$J$377:$R$378,2)</f>
        <v>0</v>
      </c>
      <c r="AA421" s="769" cm="1">
        <f t="array" ref="AA421">INDEX($H421:$K421,0,MATCH(AA$381,$H$381:$K$381,0))*HLOOKUP(AA$380,$J$377:$R$378,2)</f>
        <v>0</v>
      </c>
      <c r="AB421" s="769" cm="1">
        <f t="array" ref="AB421">INDEX($H421:$K421,0,MATCH(AB$381,$H$381:$K$381,0))*HLOOKUP(AB$380,$J$377:$R$378,2)</f>
        <v>40</v>
      </c>
      <c r="AC421" s="769" cm="1">
        <f t="array" ref="AC421">INDEX($H421:$K421,0,MATCH(AC$381,$H$381:$K$381,0))*HLOOKUP(AC$380,$J$377:$R$378,2)</f>
        <v>40</v>
      </c>
      <c r="AD421" s="769" cm="1">
        <f t="array" ref="AD421">INDEX($H421:$K421,0,MATCH(AD$381,$H$381:$K$381,0))*HLOOKUP(AD$380,$J$377:$R$378,2)</f>
        <v>0</v>
      </c>
      <c r="AE421" s="769" cm="1">
        <f t="array" ref="AE421">INDEX($H421:$K421,0,MATCH(AE$381,$H$381:$K$381,0))*HLOOKUP(AE$380,$J$377:$R$378,2)</f>
        <v>0</v>
      </c>
      <c r="AF421" s="769" cm="1">
        <f t="array" ref="AF421">INDEX($H421:$K421,0,MATCH(AF$381,$H$381:$K$381,0))*HLOOKUP(AF$380,$J$377:$R$378,2)</f>
        <v>40</v>
      </c>
      <c r="AG421" s="769" cm="1">
        <f t="array" ref="AG421">INDEX($H421:$K421,0,MATCH(AG$381,$H$381:$K$381,0))*HLOOKUP(AG$380,$J$377:$R$378,2)</f>
        <v>40</v>
      </c>
      <c r="AH421" s="769" cm="1">
        <f t="array" ref="AH421">INDEX($H421:$K421,0,MATCH(AH$381,$H$381:$K$381,0))*HLOOKUP(AH$380,$J$377:$R$378,2)</f>
        <v>0</v>
      </c>
      <c r="AI421" s="769" cm="1">
        <f t="array" ref="AI421">INDEX($H421:$K421,0,MATCH(AI$381,$H$381:$K$381,0))*HLOOKUP(AI$380,$J$377:$R$378,2)</f>
        <v>0</v>
      </c>
      <c r="AJ421" s="769" cm="1">
        <f t="array" ref="AJ421">INDEX($H421:$K421,0,MATCH(AJ$381,$H$381:$K$381,0))*HLOOKUP(AJ$380,$J$377:$R$378,2)</f>
        <v>40</v>
      </c>
      <c r="AK421" s="769" cm="1">
        <f t="array" ref="AK421">INDEX($H421:$K421,0,MATCH(AK$381,$H$381:$K$381,0))*HLOOKUP(AK$380,$J$377:$R$378,2)</f>
        <v>40</v>
      </c>
      <c r="AL421" s="769" cm="1">
        <f t="array" ref="AL421">INDEX($H421:$K421,0,MATCH(AL$381,$H$381:$K$381,0))*HLOOKUP(AL$380,$J$377:$R$378,2)</f>
        <v>0</v>
      </c>
      <c r="AM421" s="769" cm="1">
        <f t="array" ref="AM421">INDEX($H421:$K421,0,MATCH(AM$381,$H$381:$K$381,0))*HLOOKUP(AM$380,$J$377:$R$378,2)</f>
        <v>0</v>
      </c>
      <c r="AN421" s="769" cm="1">
        <f t="array" ref="AN421">INDEX($H421:$K421,0,MATCH(AN$381,$H$381:$K$381,0))*HLOOKUP(AN$380,$J$377:$R$378,2)</f>
        <v>40</v>
      </c>
      <c r="AO421" s="769" cm="1">
        <f t="array" ref="AO421">INDEX($H421:$K421,0,MATCH(AO$381,$H$381:$K$381,0))*HLOOKUP(AO$380,$J$377:$R$378,2)</f>
        <v>40</v>
      </c>
      <c r="AP421" s="769" cm="1">
        <f t="array" ref="AP421">INDEX($H421:$K421,0,MATCH(AP$381,$H$381:$K$381,0))*HLOOKUP(AP$380,$J$377:$R$378,2)</f>
        <v>0</v>
      </c>
      <c r="AQ421" s="769" cm="1">
        <f t="array" ref="AQ421">INDEX($H421:$K421,0,MATCH(AQ$381,$H$381:$K$381,0))*HLOOKUP(AQ$380,$J$377:$R$378,2)</f>
        <v>0</v>
      </c>
      <c r="AR421" s="769" cm="1">
        <f t="array" ref="AR421">INDEX($H421:$K421,0,MATCH(AR$381,$H$381:$K$381,0))*HLOOKUP(AR$380,$J$377:$R$378,2)</f>
        <v>40</v>
      </c>
      <c r="AS421" s="769" cm="1">
        <f t="array" ref="AS421">INDEX($H421:$K421,0,MATCH(AS$381,$H$381:$K$381,0))*HLOOKUP(AS$380,$J$377:$R$378,2)</f>
        <v>40</v>
      </c>
      <c r="AT421" s="769" cm="1">
        <f t="array" ref="AT421">INDEX($H421:$K421,0,MATCH(AT$381,$H$381:$K$381,0))*HLOOKUP(AT$380,$J$377:$R$378,2)</f>
        <v>0</v>
      </c>
      <c r="AU421" s="769"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2"/>
        <v>AYWA2A1a</v>
      </c>
      <c r="H422" s="226">
        <v>0</v>
      </c>
      <c r="I422" s="226">
        <v>0</v>
      </c>
      <c r="J422" s="226">
        <v>0</v>
      </c>
      <c r="K422" s="226">
        <v>0</v>
      </c>
      <c r="L422" s="769" cm="1">
        <f t="array" ref="L422">INDEX($H422:$K422,0,MATCH(L$381,$H$381:$K$381,0))*HLOOKUP(L$380,$J$377:$R$378,2)</f>
        <v>0</v>
      </c>
      <c r="M422" s="769" cm="1">
        <f t="array" ref="M422">INDEX($H422:$K422,0,MATCH(M$381,$H$381:$K$381,0))*HLOOKUP(M$380,$J$377:$R$378,2)</f>
        <v>0</v>
      </c>
      <c r="N422" s="769" cm="1">
        <f t="array" ref="N422">INDEX($H422:$K422,0,MATCH(N$381,$H$381:$K$381,0))*HLOOKUP(N$380,$J$377:$R$378,2)</f>
        <v>0</v>
      </c>
      <c r="O422" s="769" cm="1">
        <f t="array" ref="O422">INDEX($H422:$K422,0,MATCH(O$381,$H$381:$K$381,0))*HLOOKUP(O$380,$J$377:$R$378,2)</f>
        <v>0</v>
      </c>
      <c r="P422" s="769" cm="1">
        <f t="array" ref="P422">INDEX($H422:$K422,0,MATCH(P$381,$H$381:$K$381,0))*HLOOKUP(P$380,$J$377:$R$378,2)</f>
        <v>0</v>
      </c>
      <c r="Q422" s="769" cm="1">
        <f t="array" ref="Q422">INDEX($H422:$K422,0,MATCH(Q$381,$H$381:$K$381,0))*HLOOKUP(Q$380,$J$377:$R$378,2)</f>
        <v>0</v>
      </c>
      <c r="R422" s="769" cm="1">
        <f t="array" ref="R422">INDEX($H422:$K422,0,MATCH(R$381,$H$381:$K$381,0))*HLOOKUP(R$380,$J$377:$R$378,2)</f>
        <v>0</v>
      </c>
      <c r="S422" s="769" cm="1">
        <f t="array" ref="S422">INDEX($H422:$K422,0,MATCH(S$381,$H$381:$K$381,0))*HLOOKUP(S$380,$J$377:$R$378,2)</f>
        <v>0</v>
      </c>
      <c r="T422" s="769" cm="1">
        <f t="array" ref="T422">INDEX($H422:$K422,0,MATCH(T$381,$H$381:$K$381,0))*HLOOKUP(T$380,$J$377:$R$378,2)</f>
        <v>0</v>
      </c>
      <c r="U422" s="769" cm="1">
        <f t="array" ref="U422">INDEX($H422:$K422,0,MATCH(U$381,$H$381:$K$381,0))*HLOOKUP(U$380,$J$377:$R$378,2)</f>
        <v>0</v>
      </c>
      <c r="V422" s="769" cm="1">
        <f t="array" ref="V422">INDEX($H422:$K422,0,MATCH(V$381,$H$381:$K$381,0))*HLOOKUP(V$380,$J$377:$R$378,2)</f>
        <v>0</v>
      </c>
      <c r="W422" s="769" cm="1">
        <f t="array" ref="W422">INDEX($H422:$K422,0,MATCH(W$381,$H$381:$K$381,0))*HLOOKUP(W$380,$J$377:$R$378,2)</f>
        <v>0</v>
      </c>
      <c r="X422" s="769" cm="1">
        <f t="array" ref="X422">INDEX($H422:$K422,0,MATCH(X$381,$H$381:$K$381,0))*HLOOKUP(X$380,$J$377:$R$378,2)</f>
        <v>0</v>
      </c>
      <c r="Y422" s="769" cm="1">
        <f t="array" ref="Y422">INDEX($H422:$K422,0,MATCH(Y$381,$H$381:$K$381,0))*HLOOKUP(Y$380,$J$377:$R$378,2)</f>
        <v>0</v>
      </c>
      <c r="Z422" s="769" cm="1">
        <f t="array" ref="Z422">INDEX($H422:$K422,0,MATCH(Z$381,$H$381:$K$381,0))*HLOOKUP(Z$380,$J$377:$R$378,2)</f>
        <v>0</v>
      </c>
      <c r="AA422" s="769" cm="1">
        <f t="array" ref="AA422">INDEX($H422:$K422,0,MATCH(AA$381,$H$381:$K$381,0))*HLOOKUP(AA$380,$J$377:$R$378,2)</f>
        <v>0</v>
      </c>
      <c r="AB422" s="769" cm="1">
        <f t="array" ref="AB422">INDEX($H422:$K422,0,MATCH(AB$381,$H$381:$K$381,0))*HLOOKUP(AB$380,$J$377:$R$378,2)</f>
        <v>0</v>
      </c>
      <c r="AC422" s="769" cm="1">
        <f t="array" ref="AC422">INDEX($H422:$K422,0,MATCH(AC$381,$H$381:$K$381,0))*HLOOKUP(AC$380,$J$377:$R$378,2)</f>
        <v>0</v>
      </c>
      <c r="AD422" s="769" cm="1">
        <f t="array" ref="AD422">INDEX($H422:$K422,0,MATCH(AD$381,$H$381:$K$381,0))*HLOOKUP(AD$380,$J$377:$R$378,2)</f>
        <v>0</v>
      </c>
      <c r="AE422" s="769" cm="1">
        <f t="array" ref="AE422">INDEX($H422:$K422,0,MATCH(AE$381,$H$381:$K$381,0))*HLOOKUP(AE$380,$J$377:$R$378,2)</f>
        <v>0</v>
      </c>
      <c r="AF422" s="769" cm="1">
        <f t="array" ref="AF422">INDEX($H422:$K422,0,MATCH(AF$381,$H$381:$K$381,0))*HLOOKUP(AF$380,$J$377:$R$378,2)</f>
        <v>0</v>
      </c>
      <c r="AG422" s="769" cm="1">
        <f t="array" ref="AG422">INDEX($H422:$K422,0,MATCH(AG$381,$H$381:$K$381,0))*HLOOKUP(AG$380,$J$377:$R$378,2)</f>
        <v>0</v>
      </c>
      <c r="AH422" s="769" cm="1">
        <f t="array" ref="AH422">INDEX($H422:$K422,0,MATCH(AH$381,$H$381:$K$381,0))*HLOOKUP(AH$380,$J$377:$R$378,2)</f>
        <v>0</v>
      </c>
      <c r="AI422" s="769" cm="1">
        <f t="array" ref="AI422">INDEX($H422:$K422,0,MATCH(AI$381,$H$381:$K$381,0))*HLOOKUP(AI$380,$J$377:$R$378,2)</f>
        <v>0</v>
      </c>
      <c r="AJ422" s="769" cm="1">
        <f t="array" ref="AJ422">INDEX($H422:$K422,0,MATCH(AJ$381,$H$381:$K$381,0))*HLOOKUP(AJ$380,$J$377:$R$378,2)</f>
        <v>0</v>
      </c>
      <c r="AK422" s="769" cm="1">
        <f t="array" ref="AK422">INDEX($H422:$K422,0,MATCH(AK$381,$H$381:$K$381,0))*HLOOKUP(AK$380,$J$377:$R$378,2)</f>
        <v>0</v>
      </c>
      <c r="AL422" s="769" cm="1">
        <f t="array" ref="AL422">INDEX($H422:$K422,0,MATCH(AL$381,$H$381:$K$381,0))*HLOOKUP(AL$380,$J$377:$R$378,2)</f>
        <v>0</v>
      </c>
      <c r="AM422" s="769" cm="1">
        <f t="array" ref="AM422">INDEX($H422:$K422,0,MATCH(AM$381,$H$381:$K$381,0))*HLOOKUP(AM$380,$J$377:$R$378,2)</f>
        <v>0</v>
      </c>
      <c r="AN422" s="769" cm="1">
        <f t="array" ref="AN422">INDEX($H422:$K422,0,MATCH(AN$381,$H$381:$K$381,0))*HLOOKUP(AN$380,$J$377:$R$378,2)</f>
        <v>0</v>
      </c>
      <c r="AO422" s="769" cm="1">
        <f t="array" ref="AO422">INDEX($H422:$K422,0,MATCH(AO$381,$H$381:$K$381,0))*HLOOKUP(AO$380,$J$377:$R$378,2)</f>
        <v>0</v>
      </c>
      <c r="AP422" s="769" cm="1">
        <f t="array" ref="AP422">INDEX($H422:$K422,0,MATCH(AP$381,$H$381:$K$381,0))*HLOOKUP(AP$380,$J$377:$R$378,2)</f>
        <v>0</v>
      </c>
      <c r="AQ422" s="769" cm="1">
        <f t="array" ref="AQ422">INDEX($H422:$K422,0,MATCH(AQ$381,$H$381:$K$381,0))*HLOOKUP(AQ$380,$J$377:$R$378,2)</f>
        <v>0</v>
      </c>
      <c r="AR422" s="769" cm="1">
        <f t="array" ref="AR422">INDEX($H422:$K422,0,MATCH(AR$381,$H$381:$K$381,0))*HLOOKUP(AR$380,$J$377:$R$378,2)</f>
        <v>0</v>
      </c>
      <c r="AS422" s="769" cm="1">
        <f t="array" ref="AS422">INDEX($H422:$K422,0,MATCH(AS$381,$H$381:$K$381,0))*HLOOKUP(AS$380,$J$377:$R$378,2)</f>
        <v>0</v>
      </c>
      <c r="AT422" s="769" cm="1">
        <f t="array" ref="AT422">INDEX($H422:$K422,0,MATCH(AT$381,$H$381:$K$381,0))*HLOOKUP(AT$380,$J$377:$R$378,2)</f>
        <v>0</v>
      </c>
      <c r="AU422" s="769"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2"/>
        <v>AANWA1a</v>
      </c>
      <c r="H423" s="226">
        <v>0</v>
      </c>
      <c r="I423" s="226">
        <v>0</v>
      </c>
      <c r="J423" s="226">
        <v>0</v>
      </c>
      <c r="K423" s="226">
        <v>0</v>
      </c>
      <c r="L423" s="769" cm="1">
        <f t="array" ref="L423">INDEX($H423:$K423,0,MATCH(L$381,$H$381:$K$381,0))*HLOOKUP(L$380,$J$377:$R$378,2)</f>
        <v>0</v>
      </c>
      <c r="M423" s="769" cm="1">
        <f t="array" ref="M423">INDEX($H423:$K423,0,MATCH(M$381,$H$381:$K$381,0))*HLOOKUP(M$380,$J$377:$R$378,2)</f>
        <v>0</v>
      </c>
      <c r="N423" s="769" cm="1">
        <f t="array" ref="N423">INDEX($H423:$K423,0,MATCH(N$381,$H$381:$K$381,0))*HLOOKUP(N$380,$J$377:$R$378,2)</f>
        <v>0</v>
      </c>
      <c r="O423" s="769" cm="1">
        <f t="array" ref="O423">INDEX($H423:$K423,0,MATCH(O$381,$H$381:$K$381,0))*HLOOKUP(O$380,$J$377:$R$378,2)</f>
        <v>0</v>
      </c>
      <c r="P423" s="769" cm="1">
        <f t="array" ref="P423">INDEX($H423:$K423,0,MATCH(P$381,$H$381:$K$381,0))*HLOOKUP(P$380,$J$377:$R$378,2)</f>
        <v>0</v>
      </c>
      <c r="Q423" s="769" cm="1">
        <f t="array" ref="Q423">INDEX($H423:$K423,0,MATCH(Q$381,$H$381:$K$381,0))*HLOOKUP(Q$380,$J$377:$R$378,2)</f>
        <v>0</v>
      </c>
      <c r="R423" s="769" cm="1">
        <f t="array" ref="R423">INDEX($H423:$K423,0,MATCH(R$381,$H$381:$K$381,0))*HLOOKUP(R$380,$J$377:$R$378,2)</f>
        <v>0</v>
      </c>
      <c r="S423" s="769" cm="1">
        <f t="array" ref="S423">INDEX($H423:$K423,0,MATCH(S$381,$H$381:$K$381,0))*HLOOKUP(S$380,$J$377:$R$378,2)</f>
        <v>0</v>
      </c>
      <c r="T423" s="769" cm="1">
        <f t="array" ref="T423">INDEX($H423:$K423,0,MATCH(T$381,$H$381:$K$381,0))*HLOOKUP(T$380,$J$377:$R$378,2)</f>
        <v>0</v>
      </c>
      <c r="U423" s="769" cm="1">
        <f t="array" ref="U423">INDEX($H423:$K423,0,MATCH(U$381,$H$381:$K$381,0))*HLOOKUP(U$380,$J$377:$R$378,2)</f>
        <v>0</v>
      </c>
      <c r="V423" s="769" cm="1">
        <f t="array" ref="V423">INDEX($H423:$K423,0,MATCH(V$381,$H$381:$K$381,0))*HLOOKUP(V$380,$J$377:$R$378,2)</f>
        <v>0</v>
      </c>
      <c r="W423" s="769" cm="1">
        <f t="array" ref="W423">INDEX($H423:$K423,0,MATCH(W$381,$H$381:$K$381,0))*HLOOKUP(W$380,$J$377:$R$378,2)</f>
        <v>0</v>
      </c>
      <c r="X423" s="769" cm="1">
        <f t="array" ref="X423">INDEX($H423:$K423,0,MATCH(X$381,$H$381:$K$381,0))*HLOOKUP(X$380,$J$377:$R$378,2)</f>
        <v>0</v>
      </c>
      <c r="Y423" s="769" cm="1">
        <f t="array" ref="Y423">INDEX($H423:$K423,0,MATCH(Y$381,$H$381:$K$381,0))*HLOOKUP(Y$380,$J$377:$R$378,2)</f>
        <v>0</v>
      </c>
      <c r="Z423" s="769" cm="1">
        <f t="array" ref="Z423">INDEX($H423:$K423,0,MATCH(Z$381,$H$381:$K$381,0))*HLOOKUP(Z$380,$J$377:$R$378,2)</f>
        <v>0</v>
      </c>
      <c r="AA423" s="769" cm="1">
        <f t="array" ref="AA423">INDEX($H423:$K423,0,MATCH(AA$381,$H$381:$K$381,0))*HLOOKUP(AA$380,$J$377:$R$378,2)</f>
        <v>0</v>
      </c>
      <c r="AB423" s="769" cm="1">
        <f t="array" ref="AB423">INDEX($H423:$K423,0,MATCH(AB$381,$H$381:$K$381,0))*HLOOKUP(AB$380,$J$377:$R$378,2)</f>
        <v>0</v>
      </c>
      <c r="AC423" s="769" cm="1">
        <f t="array" ref="AC423">INDEX($H423:$K423,0,MATCH(AC$381,$H$381:$K$381,0))*HLOOKUP(AC$380,$J$377:$R$378,2)</f>
        <v>0</v>
      </c>
      <c r="AD423" s="769" cm="1">
        <f t="array" ref="AD423">INDEX($H423:$K423,0,MATCH(AD$381,$H$381:$K$381,0))*HLOOKUP(AD$380,$J$377:$R$378,2)</f>
        <v>0</v>
      </c>
      <c r="AE423" s="769" cm="1">
        <f t="array" ref="AE423">INDEX($H423:$K423,0,MATCH(AE$381,$H$381:$K$381,0))*HLOOKUP(AE$380,$J$377:$R$378,2)</f>
        <v>0</v>
      </c>
      <c r="AF423" s="769" cm="1">
        <f t="array" ref="AF423">INDEX($H423:$K423,0,MATCH(AF$381,$H$381:$K$381,0))*HLOOKUP(AF$380,$J$377:$R$378,2)</f>
        <v>0</v>
      </c>
      <c r="AG423" s="769" cm="1">
        <f t="array" ref="AG423">INDEX($H423:$K423,0,MATCH(AG$381,$H$381:$K$381,0))*HLOOKUP(AG$380,$J$377:$R$378,2)</f>
        <v>0</v>
      </c>
      <c r="AH423" s="769" cm="1">
        <f t="array" ref="AH423">INDEX($H423:$K423,0,MATCH(AH$381,$H$381:$K$381,0))*HLOOKUP(AH$380,$J$377:$R$378,2)</f>
        <v>0</v>
      </c>
      <c r="AI423" s="769" cm="1">
        <f t="array" ref="AI423">INDEX($H423:$K423,0,MATCH(AI$381,$H$381:$K$381,0))*HLOOKUP(AI$380,$J$377:$R$378,2)</f>
        <v>0</v>
      </c>
      <c r="AJ423" s="769" cm="1">
        <f t="array" ref="AJ423">INDEX($H423:$K423,0,MATCH(AJ$381,$H$381:$K$381,0))*HLOOKUP(AJ$380,$J$377:$R$378,2)</f>
        <v>0</v>
      </c>
      <c r="AK423" s="769" cm="1">
        <f t="array" ref="AK423">INDEX($H423:$K423,0,MATCH(AK$381,$H$381:$K$381,0))*HLOOKUP(AK$380,$J$377:$R$378,2)</f>
        <v>0</v>
      </c>
      <c r="AL423" s="769" cm="1">
        <f t="array" ref="AL423">INDEX($H423:$K423,0,MATCH(AL$381,$H$381:$K$381,0))*HLOOKUP(AL$380,$J$377:$R$378,2)</f>
        <v>0</v>
      </c>
      <c r="AM423" s="769" cm="1">
        <f t="array" ref="AM423">INDEX($H423:$K423,0,MATCH(AM$381,$H$381:$K$381,0))*HLOOKUP(AM$380,$J$377:$R$378,2)</f>
        <v>0</v>
      </c>
      <c r="AN423" s="769" cm="1">
        <f t="array" ref="AN423">INDEX($H423:$K423,0,MATCH(AN$381,$H$381:$K$381,0))*HLOOKUP(AN$380,$J$377:$R$378,2)</f>
        <v>0</v>
      </c>
      <c r="AO423" s="769" cm="1">
        <f t="array" ref="AO423">INDEX($H423:$K423,0,MATCH(AO$381,$H$381:$K$381,0))*HLOOKUP(AO$380,$J$377:$R$378,2)</f>
        <v>0</v>
      </c>
      <c r="AP423" s="769" cm="1">
        <f t="array" ref="AP423">INDEX($H423:$K423,0,MATCH(AP$381,$H$381:$K$381,0))*HLOOKUP(AP$380,$J$377:$R$378,2)</f>
        <v>0</v>
      </c>
      <c r="AQ423" s="769" cm="1">
        <f t="array" ref="AQ423">INDEX($H423:$K423,0,MATCH(AQ$381,$H$381:$K$381,0))*HLOOKUP(AQ$380,$J$377:$R$378,2)</f>
        <v>0</v>
      </c>
      <c r="AR423" s="769" cm="1">
        <f t="array" ref="AR423">INDEX($H423:$K423,0,MATCH(AR$381,$H$381:$K$381,0))*HLOOKUP(AR$380,$J$377:$R$378,2)</f>
        <v>0</v>
      </c>
      <c r="AS423" s="769" cm="1">
        <f t="array" ref="AS423">INDEX($H423:$K423,0,MATCH(AS$381,$H$381:$K$381,0))*HLOOKUP(AS$380,$J$377:$R$378,2)</f>
        <v>0</v>
      </c>
      <c r="AT423" s="769" cm="1">
        <f t="array" ref="AT423">INDEX($H423:$K423,0,MATCH(AT$381,$H$381:$K$381,0))*HLOOKUP(AT$380,$J$377:$R$378,2)</f>
        <v>0</v>
      </c>
      <c r="AU423" s="769"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2"/>
        <v>AAANWa</v>
      </c>
      <c r="H424" s="226">
        <v>0</v>
      </c>
      <c r="I424" s="226">
        <v>0</v>
      </c>
      <c r="J424" s="226">
        <v>0</v>
      </c>
      <c r="K424" s="226">
        <v>0</v>
      </c>
      <c r="L424" s="769" cm="1">
        <f t="array" ref="L424">INDEX($H424:$K424,0,MATCH(L$381,$H$381:$K$381,0))*HLOOKUP(L$380,$J$377:$R$378,2)</f>
        <v>0</v>
      </c>
      <c r="M424" s="769" cm="1">
        <f t="array" ref="M424">INDEX($H424:$K424,0,MATCH(M$381,$H$381:$K$381,0))*HLOOKUP(M$380,$J$377:$R$378,2)</f>
        <v>0</v>
      </c>
      <c r="N424" s="769" cm="1">
        <f t="array" ref="N424">INDEX($H424:$K424,0,MATCH(N$381,$H$381:$K$381,0))*HLOOKUP(N$380,$J$377:$R$378,2)</f>
        <v>0</v>
      </c>
      <c r="O424" s="769" cm="1">
        <f t="array" ref="O424">INDEX($H424:$K424,0,MATCH(O$381,$H$381:$K$381,0))*HLOOKUP(O$380,$J$377:$R$378,2)</f>
        <v>0</v>
      </c>
      <c r="P424" s="769" cm="1">
        <f t="array" ref="P424">INDEX($H424:$K424,0,MATCH(P$381,$H$381:$K$381,0))*HLOOKUP(P$380,$J$377:$R$378,2)</f>
        <v>0</v>
      </c>
      <c r="Q424" s="769" cm="1">
        <f t="array" ref="Q424">INDEX($H424:$K424,0,MATCH(Q$381,$H$381:$K$381,0))*HLOOKUP(Q$380,$J$377:$R$378,2)</f>
        <v>0</v>
      </c>
      <c r="R424" s="769" cm="1">
        <f t="array" ref="R424">INDEX($H424:$K424,0,MATCH(R$381,$H$381:$K$381,0))*HLOOKUP(R$380,$J$377:$R$378,2)</f>
        <v>0</v>
      </c>
      <c r="S424" s="769" cm="1">
        <f t="array" ref="S424">INDEX($H424:$K424,0,MATCH(S$381,$H$381:$K$381,0))*HLOOKUP(S$380,$J$377:$R$378,2)</f>
        <v>0</v>
      </c>
      <c r="T424" s="769" cm="1">
        <f t="array" ref="T424">INDEX($H424:$K424,0,MATCH(T$381,$H$381:$K$381,0))*HLOOKUP(T$380,$J$377:$R$378,2)</f>
        <v>0</v>
      </c>
      <c r="U424" s="769" cm="1">
        <f t="array" ref="U424">INDEX($H424:$K424,0,MATCH(U$381,$H$381:$K$381,0))*HLOOKUP(U$380,$J$377:$R$378,2)</f>
        <v>0</v>
      </c>
      <c r="V424" s="769" cm="1">
        <f t="array" ref="V424">INDEX($H424:$K424,0,MATCH(V$381,$H$381:$K$381,0))*HLOOKUP(V$380,$J$377:$R$378,2)</f>
        <v>0</v>
      </c>
      <c r="W424" s="769" cm="1">
        <f t="array" ref="W424">INDEX($H424:$K424,0,MATCH(W$381,$H$381:$K$381,0))*HLOOKUP(W$380,$J$377:$R$378,2)</f>
        <v>0</v>
      </c>
      <c r="X424" s="769" cm="1">
        <f t="array" ref="X424">INDEX($H424:$K424,0,MATCH(X$381,$H$381:$K$381,0))*HLOOKUP(X$380,$J$377:$R$378,2)</f>
        <v>0</v>
      </c>
      <c r="Y424" s="769" cm="1">
        <f t="array" ref="Y424">INDEX($H424:$K424,0,MATCH(Y$381,$H$381:$K$381,0))*HLOOKUP(Y$380,$J$377:$R$378,2)</f>
        <v>0</v>
      </c>
      <c r="Z424" s="769" cm="1">
        <f t="array" ref="Z424">INDEX($H424:$K424,0,MATCH(Z$381,$H$381:$K$381,0))*HLOOKUP(Z$380,$J$377:$R$378,2)</f>
        <v>0</v>
      </c>
      <c r="AA424" s="769" cm="1">
        <f t="array" ref="AA424">INDEX($H424:$K424,0,MATCH(AA$381,$H$381:$K$381,0))*HLOOKUP(AA$380,$J$377:$R$378,2)</f>
        <v>0</v>
      </c>
      <c r="AB424" s="769" cm="1">
        <f t="array" ref="AB424">INDEX($H424:$K424,0,MATCH(AB$381,$H$381:$K$381,0))*HLOOKUP(AB$380,$J$377:$R$378,2)</f>
        <v>0</v>
      </c>
      <c r="AC424" s="769" cm="1">
        <f t="array" ref="AC424">INDEX($H424:$K424,0,MATCH(AC$381,$H$381:$K$381,0))*HLOOKUP(AC$380,$J$377:$R$378,2)</f>
        <v>0</v>
      </c>
      <c r="AD424" s="769" cm="1">
        <f t="array" ref="AD424">INDEX($H424:$K424,0,MATCH(AD$381,$H$381:$K$381,0))*HLOOKUP(AD$380,$J$377:$R$378,2)</f>
        <v>0</v>
      </c>
      <c r="AE424" s="769" cm="1">
        <f t="array" ref="AE424">INDEX($H424:$K424,0,MATCH(AE$381,$H$381:$K$381,0))*HLOOKUP(AE$380,$J$377:$R$378,2)</f>
        <v>0</v>
      </c>
      <c r="AF424" s="769" cm="1">
        <f t="array" ref="AF424">INDEX($H424:$K424,0,MATCH(AF$381,$H$381:$K$381,0))*HLOOKUP(AF$380,$J$377:$R$378,2)</f>
        <v>0</v>
      </c>
      <c r="AG424" s="769" cm="1">
        <f t="array" ref="AG424">INDEX($H424:$K424,0,MATCH(AG$381,$H$381:$K$381,0))*HLOOKUP(AG$380,$J$377:$R$378,2)</f>
        <v>0</v>
      </c>
      <c r="AH424" s="769" cm="1">
        <f t="array" ref="AH424">INDEX($H424:$K424,0,MATCH(AH$381,$H$381:$K$381,0))*HLOOKUP(AH$380,$J$377:$R$378,2)</f>
        <v>0</v>
      </c>
      <c r="AI424" s="769" cm="1">
        <f t="array" ref="AI424">INDEX($H424:$K424,0,MATCH(AI$381,$H$381:$K$381,0))*HLOOKUP(AI$380,$J$377:$R$378,2)</f>
        <v>0</v>
      </c>
      <c r="AJ424" s="769" cm="1">
        <f t="array" ref="AJ424">INDEX($H424:$K424,0,MATCH(AJ$381,$H$381:$K$381,0))*HLOOKUP(AJ$380,$J$377:$R$378,2)</f>
        <v>0</v>
      </c>
      <c r="AK424" s="769" cm="1">
        <f t="array" ref="AK424">INDEX($H424:$K424,0,MATCH(AK$381,$H$381:$K$381,0))*HLOOKUP(AK$380,$J$377:$R$378,2)</f>
        <v>0</v>
      </c>
      <c r="AL424" s="769" cm="1">
        <f t="array" ref="AL424">INDEX($H424:$K424,0,MATCH(AL$381,$H$381:$K$381,0))*HLOOKUP(AL$380,$J$377:$R$378,2)</f>
        <v>0</v>
      </c>
      <c r="AM424" s="769" cm="1">
        <f t="array" ref="AM424">INDEX($H424:$K424,0,MATCH(AM$381,$H$381:$K$381,0))*HLOOKUP(AM$380,$J$377:$R$378,2)</f>
        <v>0</v>
      </c>
      <c r="AN424" s="769" cm="1">
        <f t="array" ref="AN424">INDEX($H424:$K424,0,MATCH(AN$381,$H$381:$K$381,0))*HLOOKUP(AN$380,$J$377:$R$378,2)</f>
        <v>0</v>
      </c>
      <c r="AO424" s="769" cm="1">
        <f t="array" ref="AO424">INDEX($H424:$K424,0,MATCH(AO$381,$H$381:$K$381,0))*HLOOKUP(AO$380,$J$377:$R$378,2)</f>
        <v>0</v>
      </c>
      <c r="AP424" s="769" cm="1">
        <f t="array" ref="AP424">INDEX($H424:$K424,0,MATCH(AP$381,$H$381:$K$381,0))*HLOOKUP(AP$380,$J$377:$R$378,2)</f>
        <v>0</v>
      </c>
      <c r="AQ424" s="769" cm="1">
        <f t="array" ref="AQ424">INDEX($H424:$K424,0,MATCH(AQ$381,$H$381:$K$381,0))*HLOOKUP(AQ$380,$J$377:$R$378,2)</f>
        <v>0</v>
      </c>
      <c r="AR424" s="769" cm="1">
        <f t="array" ref="AR424">INDEX($H424:$K424,0,MATCH(AR$381,$H$381:$K$381,0))*HLOOKUP(AR$380,$J$377:$R$378,2)</f>
        <v>0</v>
      </c>
      <c r="AS424" s="769" cm="1">
        <f t="array" ref="AS424">INDEX($H424:$K424,0,MATCH(AS$381,$H$381:$K$381,0))*HLOOKUP(AS$380,$J$377:$R$378,2)</f>
        <v>0</v>
      </c>
      <c r="AT424" s="769" cm="1">
        <f t="array" ref="AT424">INDEX($H424:$K424,0,MATCH(AT$381,$H$381:$K$381,0))*HLOOKUP(AT$380,$J$377:$R$378,2)</f>
        <v>0</v>
      </c>
      <c r="AU424" s="769"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823</v>
      </c>
      <c r="J427" s="767" t="s">
        <v>412</v>
      </c>
      <c r="K427" s="767" t="s">
        <v>811</v>
      </c>
      <c r="L427" s="767" t="s">
        <v>812</v>
      </c>
      <c r="M427" s="767" t="s">
        <v>813</v>
      </c>
      <c r="N427" s="767" t="s">
        <v>814</v>
      </c>
      <c r="O427" s="767" t="s">
        <v>815</v>
      </c>
      <c r="P427" s="767" t="s">
        <v>816</v>
      </c>
      <c r="Q427" s="767" t="s">
        <v>817</v>
      </c>
      <c r="R427" s="767"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1122</v>
      </c>
      <c r="J428" s="768">
        <v>1</v>
      </c>
      <c r="K428" s="768">
        <v>1</v>
      </c>
      <c r="L428" s="768">
        <v>1</v>
      </c>
      <c r="M428" s="768">
        <v>1</v>
      </c>
      <c r="N428" s="768">
        <v>1</v>
      </c>
      <c r="O428" s="768">
        <v>1</v>
      </c>
      <c r="P428" s="768">
        <v>1</v>
      </c>
      <c r="Q428" s="768">
        <v>1</v>
      </c>
      <c r="R428" s="768">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5" outlineLevel="1" x14ac:dyDescent="0.25">
      <c r="A431" s="6"/>
      <c r="B431" s="7"/>
      <c r="C431" s="17"/>
      <c r="D431" s="17"/>
      <c r="E431" s="17"/>
      <c r="F431" s="26"/>
      <c r="G431" s="26" t="s">
        <v>826</v>
      </c>
      <c r="H431" t="s">
        <v>1248</v>
      </c>
      <c r="I431" t="s">
        <v>1249</v>
      </c>
      <c r="J431" t="s">
        <v>1250</v>
      </c>
      <c r="K431" t="s">
        <v>1251</v>
      </c>
      <c r="L431" t="str">
        <f>H431</f>
        <v>at_seeding</v>
      </c>
      <c r="M431" t="str">
        <f t="shared" ref="M431" si="43">I431</f>
        <v>mid</v>
      </c>
      <c r="N431" t="str">
        <f t="shared" ref="N431" si="44">J431</f>
        <v>late_cereal</v>
      </c>
      <c r="O431" t="str">
        <f t="shared" ref="O431" si="45">K431</f>
        <v>late_oilseed</v>
      </c>
      <c r="P431" t="str">
        <f t="shared" ref="P431" si="46">L431</f>
        <v>at_seeding</v>
      </c>
      <c r="Q431" t="str">
        <f t="shared" ref="Q431" si="47">M431</f>
        <v>mid</v>
      </c>
      <c r="R431" t="str">
        <f t="shared" ref="R431" si="48">N431</f>
        <v>late_cereal</v>
      </c>
      <c r="S431" t="str">
        <f t="shared" ref="S431" si="49">O431</f>
        <v>late_oilseed</v>
      </c>
      <c r="T431" t="str">
        <f t="shared" ref="T431" si="50">P431</f>
        <v>at_seeding</v>
      </c>
      <c r="U431" t="str">
        <f t="shared" ref="U431" si="51">Q431</f>
        <v>mid</v>
      </c>
      <c r="V431" t="str">
        <f t="shared" ref="V431" si="52">R431</f>
        <v>late_cereal</v>
      </c>
      <c r="W431" t="str">
        <f t="shared" ref="W431" si="53">S431</f>
        <v>late_oilseed</v>
      </c>
      <c r="X431" t="str">
        <f t="shared" ref="X431" si="54">T431</f>
        <v>at_seeding</v>
      </c>
      <c r="Y431" t="str">
        <f t="shared" ref="Y431" si="55">U431</f>
        <v>mid</v>
      </c>
      <c r="Z431" t="str">
        <f t="shared" ref="Z431" si="56">V431</f>
        <v>late_cereal</v>
      </c>
      <c r="AA431" t="str">
        <f t="shared" ref="AA431" si="57">W431</f>
        <v>late_oilseed</v>
      </c>
      <c r="AB431" t="str">
        <f t="shared" ref="AB431" si="58">X431</f>
        <v>at_seeding</v>
      </c>
      <c r="AC431" t="str">
        <f t="shared" ref="AC431" si="59">Y431</f>
        <v>mid</v>
      </c>
      <c r="AD431" t="str">
        <f t="shared" ref="AD431" si="60">Z431</f>
        <v>late_cereal</v>
      </c>
      <c r="AE431" t="str">
        <f t="shared" ref="AE431" si="61">AA431</f>
        <v>late_oilseed</v>
      </c>
      <c r="AF431" t="str">
        <f t="shared" ref="AF431" si="62">AB431</f>
        <v>at_seeding</v>
      </c>
      <c r="AG431" t="str">
        <f t="shared" ref="AG431" si="63">AC431</f>
        <v>mid</v>
      </c>
      <c r="AH431" t="str">
        <f t="shared" ref="AH431" si="64">AD431</f>
        <v>late_cereal</v>
      </c>
      <c r="AI431" t="str">
        <f t="shared" ref="AI431" si="65">AE431</f>
        <v>late_oilseed</v>
      </c>
      <c r="AJ431" t="str">
        <f t="shared" ref="AJ431" si="66">AF431</f>
        <v>at_seeding</v>
      </c>
      <c r="AK431" t="str">
        <f t="shared" ref="AK431" si="67">AG431</f>
        <v>mid</v>
      </c>
      <c r="AL431" t="str">
        <f t="shared" ref="AL431" si="68">AH431</f>
        <v>late_cereal</v>
      </c>
      <c r="AM431" t="str">
        <f t="shared" ref="AM431" si="69">AI431</f>
        <v>late_oilseed</v>
      </c>
      <c r="AN431" t="str">
        <f t="shared" ref="AN431" si="70">AJ431</f>
        <v>at_seeding</v>
      </c>
      <c r="AO431" t="str">
        <f t="shared" ref="AO431" si="71">AK431</f>
        <v>mid</v>
      </c>
      <c r="AP431" t="str">
        <f t="shared" ref="AP431" si="72">AL431</f>
        <v>late_cereal</v>
      </c>
      <c r="AQ431" t="str">
        <f t="shared" ref="AQ431" si="73">AM431</f>
        <v>late_oilseed</v>
      </c>
      <c r="AR431" t="str">
        <f t="shared" ref="AR431" si="74">AN431</f>
        <v>at_seeding</v>
      </c>
      <c r="AS431" t="str">
        <f t="shared" ref="AS431" si="75">AO431</f>
        <v>mid</v>
      </c>
      <c r="AT431" t="str">
        <f t="shared" ref="AT431" si="76">AP431</f>
        <v>late_cereal</v>
      </c>
      <c r="AU431" t="str">
        <f t="shared" ref="AU431" si="77">AQ431</f>
        <v>late_oilseed</v>
      </c>
      <c r="AV431" s="189"/>
      <c r="AW431" s="189"/>
      <c r="AX431" s="16"/>
      <c r="AY431" s="8"/>
      <c r="AZ431" s="8"/>
      <c r="BA431" s="8"/>
    </row>
    <row r="432" spans="1:53" ht="15" outlineLevel="1" x14ac:dyDescent="0.25">
      <c r="A432" s="6"/>
      <c r="B432" s="7"/>
      <c r="C432" s="17"/>
      <c r="D432" s="17"/>
      <c r="E432" s="17"/>
      <c r="F432" s="26"/>
      <c r="G432" s="26" t="str">
        <f t="shared" ref="G432:G474" si="78">_xlfn.CONCAT(H178:M178)</f>
        <v>AAAA2A1a</v>
      </c>
      <c r="H432" s="226">
        <v>0</v>
      </c>
      <c r="I432" s="226">
        <v>0</v>
      </c>
      <c r="J432" s="226">
        <v>0</v>
      </c>
      <c r="K432" s="226">
        <v>0</v>
      </c>
      <c r="L432" s="769" cm="1">
        <f t="array" ref="L432">INDEX($H432:$K432,0,MATCH(L$431,$H$431:$K$431,0))*HLOOKUP(L$430,$J$427:$R$428,2)</f>
        <v>0</v>
      </c>
      <c r="M432" s="769" cm="1">
        <f t="array" ref="M432">INDEX($H432:$K432,0,MATCH(M$431,$H$431:$K$431,0))*HLOOKUP(M$430,$J$427:$R$428,2)</f>
        <v>0</v>
      </c>
      <c r="N432" s="769" cm="1">
        <f t="array" ref="N432">INDEX($H432:$K432,0,MATCH(N$431,$H$431:$K$431,0))*HLOOKUP(N$430,$J$427:$R$428,2)</f>
        <v>0</v>
      </c>
      <c r="O432" s="769" cm="1">
        <f t="array" ref="O432">INDEX($H432:$K432,0,MATCH(O$431,$H$431:$K$431,0))*HLOOKUP(O$430,$J$427:$R$428,2)</f>
        <v>0</v>
      </c>
      <c r="P432" s="769" cm="1">
        <f t="array" ref="P432">INDEX($H432:$K432,0,MATCH(P$431,$H$431:$K$431,0))*HLOOKUP(P$430,$J$427:$R$428,2)</f>
        <v>0</v>
      </c>
      <c r="Q432" s="769" cm="1">
        <f t="array" ref="Q432">INDEX($H432:$K432,0,MATCH(Q$431,$H$431:$K$431,0))*HLOOKUP(Q$430,$J$427:$R$428,2)</f>
        <v>0</v>
      </c>
      <c r="R432" s="769" cm="1">
        <f t="array" ref="R432">INDEX($H432:$K432,0,MATCH(R$431,$H$431:$K$431,0))*HLOOKUP(R$430,$J$427:$R$428,2)</f>
        <v>0</v>
      </c>
      <c r="S432" s="769" cm="1">
        <f t="array" ref="S432">INDEX($H432:$K432,0,MATCH(S$431,$H$431:$K$431,0))*HLOOKUP(S$430,$J$427:$R$428,2)</f>
        <v>0</v>
      </c>
      <c r="T432" s="769" cm="1">
        <f t="array" ref="T432">INDEX($H432:$K432,0,MATCH(T$431,$H$431:$K$431,0))*HLOOKUP(T$430,$J$427:$R$428,2)</f>
        <v>0</v>
      </c>
      <c r="U432" s="769" cm="1">
        <f t="array" ref="U432">INDEX($H432:$K432,0,MATCH(U$431,$H$431:$K$431,0))*HLOOKUP(U$430,$J$427:$R$428,2)</f>
        <v>0</v>
      </c>
      <c r="V432" s="769" cm="1">
        <f t="array" ref="V432">INDEX($H432:$K432,0,MATCH(V$431,$H$431:$K$431,0))*HLOOKUP(V$430,$J$427:$R$428,2)</f>
        <v>0</v>
      </c>
      <c r="W432" s="769" cm="1">
        <f t="array" ref="W432">INDEX($H432:$K432,0,MATCH(W$431,$H$431:$K$431,0))*HLOOKUP(W$430,$J$427:$R$428,2)</f>
        <v>0</v>
      </c>
      <c r="X432" s="769" cm="1">
        <f t="array" ref="X432">INDEX($H432:$K432,0,MATCH(X$431,$H$431:$K$431,0))*HLOOKUP(X$430,$J$427:$R$428,2)</f>
        <v>0</v>
      </c>
      <c r="Y432" s="769" cm="1">
        <f t="array" ref="Y432">INDEX($H432:$K432,0,MATCH(Y$431,$H$431:$K$431,0))*HLOOKUP(Y$430,$J$427:$R$428,2)</f>
        <v>0</v>
      </c>
      <c r="Z432" s="769" cm="1">
        <f t="array" ref="Z432">INDEX($H432:$K432,0,MATCH(Z$431,$H$431:$K$431,0))*HLOOKUP(Z$430,$J$427:$R$428,2)</f>
        <v>0</v>
      </c>
      <c r="AA432" s="769" cm="1">
        <f t="array" ref="AA432">INDEX($H432:$K432,0,MATCH(AA$431,$H$431:$K$431,0))*HLOOKUP(AA$430,$J$427:$R$428,2)</f>
        <v>0</v>
      </c>
      <c r="AB432" s="769" cm="1">
        <f t="array" ref="AB432">INDEX($H432:$K432,0,MATCH(AB$431,$H$431:$K$431,0))*HLOOKUP(AB$430,$J$427:$R$428,2)</f>
        <v>0</v>
      </c>
      <c r="AC432" s="769" cm="1">
        <f t="array" ref="AC432">INDEX($H432:$K432,0,MATCH(AC$431,$H$431:$K$431,0))*HLOOKUP(AC$430,$J$427:$R$428,2)</f>
        <v>0</v>
      </c>
      <c r="AD432" s="769" cm="1">
        <f t="array" ref="AD432">INDEX($H432:$K432,0,MATCH(AD$431,$H$431:$K$431,0))*HLOOKUP(AD$430,$J$427:$R$428,2)</f>
        <v>0</v>
      </c>
      <c r="AE432" s="769" cm="1">
        <f t="array" ref="AE432">INDEX($H432:$K432,0,MATCH(AE$431,$H$431:$K$431,0))*HLOOKUP(AE$430,$J$427:$R$428,2)</f>
        <v>0</v>
      </c>
      <c r="AF432" s="769" cm="1">
        <f t="array" ref="AF432">INDEX($H432:$K432,0,MATCH(AF$431,$H$431:$K$431,0))*HLOOKUP(AF$430,$J$427:$R$428,2)</f>
        <v>0</v>
      </c>
      <c r="AG432" s="769" cm="1">
        <f t="array" ref="AG432">INDEX($H432:$K432,0,MATCH(AG$431,$H$431:$K$431,0))*HLOOKUP(AG$430,$J$427:$R$428,2)</f>
        <v>0</v>
      </c>
      <c r="AH432" s="769" cm="1">
        <f t="array" ref="AH432">INDEX($H432:$K432,0,MATCH(AH$431,$H$431:$K$431,0))*HLOOKUP(AH$430,$J$427:$R$428,2)</f>
        <v>0</v>
      </c>
      <c r="AI432" s="769" cm="1">
        <f t="array" ref="AI432">INDEX($H432:$K432,0,MATCH(AI$431,$H$431:$K$431,0))*HLOOKUP(AI$430,$J$427:$R$428,2)</f>
        <v>0</v>
      </c>
      <c r="AJ432" s="769" cm="1">
        <f t="array" ref="AJ432">INDEX($H432:$K432,0,MATCH(AJ$431,$H$431:$K$431,0))*HLOOKUP(AJ$430,$J$427:$R$428,2)</f>
        <v>0</v>
      </c>
      <c r="AK432" s="769" cm="1">
        <f t="array" ref="AK432">INDEX($H432:$K432,0,MATCH(AK$431,$H$431:$K$431,0))*HLOOKUP(AK$430,$J$427:$R$428,2)</f>
        <v>0</v>
      </c>
      <c r="AL432" s="769" cm="1">
        <f t="array" ref="AL432">INDEX($H432:$K432,0,MATCH(AL$431,$H$431:$K$431,0))*HLOOKUP(AL$430,$J$427:$R$428,2)</f>
        <v>0</v>
      </c>
      <c r="AM432" s="769" cm="1">
        <f t="array" ref="AM432">INDEX($H432:$K432,0,MATCH(AM$431,$H$431:$K$431,0))*HLOOKUP(AM$430,$J$427:$R$428,2)</f>
        <v>0</v>
      </c>
      <c r="AN432" s="769" cm="1">
        <f t="array" ref="AN432">INDEX($H432:$K432,0,MATCH(AN$431,$H$431:$K$431,0))*HLOOKUP(AN$430,$J$427:$R$428,2)</f>
        <v>0</v>
      </c>
      <c r="AO432" s="769" cm="1">
        <f t="array" ref="AO432">INDEX($H432:$K432,0,MATCH(AO$431,$H$431:$K$431,0))*HLOOKUP(AO$430,$J$427:$R$428,2)</f>
        <v>0</v>
      </c>
      <c r="AP432" s="769" cm="1">
        <f t="array" ref="AP432">INDEX($H432:$K432,0,MATCH(AP$431,$H$431:$K$431,0))*HLOOKUP(AP$430,$J$427:$R$428,2)</f>
        <v>0</v>
      </c>
      <c r="AQ432" s="769" cm="1">
        <f t="array" ref="AQ432">INDEX($H432:$K432,0,MATCH(AQ$431,$H$431:$K$431,0))*HLOOKUP(AQ$430,$J$427:$R$428,2)</f>
        <v>0</v>
      </c>
      <c r="AR432" s="769" cm="1">
        <f t="array" ref="AR432">INDEX($H432:$K432,0,MATCH(AR$431,$H$431:$K$431,0))*HLOOKUP(AR$430,$J$427:$R$428,2)</f>
        <v>0</v>
      </c>
      <c r="AS432" s="769" cm="1">
        <f t="array" ref="AS432">INDEX($H432:$K432,0,MATCH(AS$431,$H$431:$K$431,0))*HLOOKUP(AS$430,$J$427:$R$428,2)</f>
        <v>0</v>
      </c>
      <c r="AT432" s="769" cm="1">
        <f t="array" ref="AT432">INDEX($H432:$K432,0,MATCH(AT$431,$H$431:$K$431,0))*HLOOKUP(AT$430,$J$427:$R$428,2)</f>
        <v>0</v>
      </c>
      <c r="AU432" s="769"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78"/>
        <v>GGGGAg1a2</v>
      </c>
      <c r="H433" s="226">
        <v>0</v>
      </c>
      <c r="I433" s="226">
        <v>0</v>
      </c>
      <c r="J433" s="226">
        <v>0</v>
      </c>
      <c r="K433" s="226">
        <v>0</v>
      </c>
      <c r="L433" s="769" cm="1">
        <f t="array" ref="L433">INDEX($H433:$K433,0,MATCH(L$431,$H$431:$K$431,0))*HLOOKUP(L$430,$J$427:$R$428,2)</f>
        <v>0</v>
      </c>
      <c r="M433" s="769" cm="1">
        <f t="array" ref="M433">INDEX($H433:$K433,0,MATCH(M$431,$H$431:$K$431,0))*HLOOKUP(M$430,$J$427:$R$428,2)</f>
        <v>0</v>
      </c>
      <c r="N433" s="769" cm="1">
        <f t="array" ref="N433">INDEX($H433:$K433,0,MATCH(N$431,$H$431:$K$431,0))*HLOOKUP(N$430,$J$427:$R$428,2)</f>
        <v>0</v>
      </c>
      <c r="O433" s="769" cm="1">
        <f t="array" ref="O433">INDEX($H433:$K433,0,MATCH(O$431,$H$431:$K$431,0))*HLOOKUP(O$430,$J$427:$R$428,2)</f>
        <v>0</v>
      </c>
      <c r="P433" s="769" cm="1">
        <f t="array" ref="P433">INDEX($H433:$K433,0,MATCH(P$431,$H$431:$K$431,0))*HLOOKUP(P$430,$J$427:$R$428,2)</f>
        <v>0</v>
      </c>
      <c r="Q433" s="769" cm="1">
        <f t="array" ref="Q433">INDEX($H433:$K433,0,MATCH(Q$431,$H$431:$K$431,0))*HLOOKUP(Q$430,$J$427:$R$428,2)</f>
        <v>0</v>
      </c>
      <c r="R433" s="769" cm="1">
        <f t="array" ref="R433">INDEX($H433:$K433,0,MATCH(R$431,$H$431:$K$431,0))*HLOOKUP(R$430,$J$427:$R$428,2)</f>
        <v>0</v>
      </c>
      <c r="S433" s="769" cm="1">
        <f t="array" ref="S433">INDEX($H433:$K433,0,MATCH(S$431,$H$431:$K$431,0))*HLOOKUP(S$430,$J$427:$R$428,2)</f>
        <v>0</v>
      </c>
      <c r="T433" s="769" cm="1">
        <f t="array" ref="T433">INDEX($H433:$K433,0,MATCH(T$431,$H$431:$K$431,0))*HLOOKUP(T$430,$J$427:$R$428,2)</f>
        <v>0</v>
      </c>
      <c r="U433" s="769" cm="1">
        <f t="array" ref="U433">INDEX($H433:$K433,0,MATCH(U$431,$H$431:$K$431,0))*HLOOKUP(U$430,$J$427:$R$428,2)</f>
        <v>0</v>
      </c>
      <c r="V433" s="769" cm="1">
        <f t="array" ref="V433">INDEX($H433:$K433,0,MATCH(V$431,$H$431:$K$431,0))*HLOOKUP(V$430,$J$427:$R$428,2)</f>
        <v>0</v>
      </c>
      <c r="W433" s="769" cm="1">
        <f t="array" ref="W433">INDEX($H433:$K433,0,MATCH(W$431,$H$431:$K$431,0))*HLOOKUP(W$430,$J$427:$R$428,2)</f>
        <v>0</v>
      </c>
      <c r="X433" s="769" cm="1">
        <f t="array" ref="X433">INDEX($H433:$K433,0,MATCH(X$431,$H$431:$K$431,0))*HLOOKUP(X$430,$J$427:$R$428,2)</f>
        <v>0</v>
      </c>
      <c r="Y433" s="769" cm="1">
        <f t="array" ref="Y433">INDEX($H433:$K433,0,MATCH(Y$431,$H$431:$K$431,0))*HLOOKUP(Y$430,$J$427:$R$428,2)</f>
        <v>0</v>
      </c>
      <c r="Z433" s="769" cm="1">
        <f t="array" ref="Z433">INDEX($H433:$K433,0,MATCH(Z$431,$H$431:$K$431,0))*HLOOKUP(Z$430,$J$427:$R$428,2)</f>
        <v>0</v>
      </c>
      <c r="AA433" s="769" cm="1">
        <f t="array" ref="AA433">INDEX($H433:$K433,0,MATCH(AA$431,$H$431:$K$431,0))*HLOOKUP(AA$430,$J$427:$R$428,2)</f>
        <v>0</v>
      </c>
      <c r="AB433" s="769" cm="1">
        <f t="array" ref="AB433">INDEX($H433:$K433,0,MATCH(AB$431,$H$431:$K$431,0))*HLOOKUP(AB$430,$J$427:$R$428,2)</f>
        <v>0</v>
      </c>
      <c r="AC433" s="769" cm="1">
        <f t="array" ref="AC433">INDEX($H433:$K433,0,MATCH(AC$431,$H$431:$K$431,0))*HLOOKUP(AC$430,$J$427:$R$428,2)</f>
        <v>0</v>
      </c>
      <c r="AD433" s="769" cm="1">
        <f t="array" ref="AD433">INDEX($H433:$K433,0,MATCH(AD$431,$H$431:$K$431,0))*HLOOKUP(AD$430,$J$427:$R$428,2)</f>
        <v>0</v>
      </c>
      <c r="AE433" s="769" cm="1">
        <f t="array" ref="AE433">INDEX($H433:$K433,0,MATCH(AE$431,$H$431:$K$431,0))*HLOOKUP(AE$430,$J$427:$R$428,2)</f>
        <v>0</v>
      </c>
      <c r="AF433" s="769" cm="1">
        <f t="array" ref="AF433">INDEX($H433:$K433,0,MATCH(AF$431,$H$431:$K$431,0))*HLOOKUP(AF$430,$J$427:$R$428,2)</f>
        <v>0</v>
      </c>
      <c r="AG433" s="769" cm="1">
        <f t="array" ref="AG433">INDEX($H433:$K433,0,MATCH(AG$431,$H$431:$K$431,0))*HLOOKUP(AG$430,$J$427:$R$428,2)</f>
        <v>0</v>
      </c>
      <c r="AH433" s="769" cm="1">
        <f t="array" ref="AH433">INDEX($H433:$K433,0,MATCH(AH$431,$H$431:$K$431,0))*HLOOKUP(AH$430,$J$427:$R$428,2)</f>
        <v>0</v>
      </c>
      <c r="AI433" s="769" cm="1">
        <f t="array" ref="AI433">INDEX($H433:$K433,0,MATCH(AI$431,$H$431:$K$431,0))*HLOOKUP(AI$430,$J$427:$R$428,2)</f>
        <v>0</v>
      </c>
      <c r="AJ433" s="769" cm="1">
        <f t="array" ref="AJ433">INDEX($H433:$K433,0,MATCH(AJ$431,$H$431:$K$431,0))*HLOOKUP(AJ$430,$J$427:$R$428,2)</f>
        <v>0</v>
      </c>
      <c r="AK433" s="769" cm="1">
        <f t="array" ref="AK433">INDEX($H433:$K433,0,MATCH(AK$431,$H$431:$K$431,0))*HLOOKUP(AK$430,$J$427:$R$428,2)</f>
        <v>0</v>
      </c>
      <c r="AL433" s="769" cm="1">
        <f t="array" ref="AL433">INDEX($H433:$K433,0,MATCH(AL$431,$H$431:$K$431,0))*HLOOKUP(AL$430,$J$427:$R$428,2)</f>
        <v>0</v>
      </c>
      <c r="AM433" s="769" cm="1">
        <f t="array" ref="AM433">INDEX($H433:$K433,0,MATCH(AM$431,$H$431:$K$431,0))*HLOOKUP(AM$430,$J$427:$R$428,2)</f>
        <v>0</v>
      </c>
      <c r="AN433" s="769" cm="1">
        <f t="array" ref="AN433">INDEX($H433:$K433,0,MATCH(AN$431,$H$431:$K$431,0))*HLOOKUP(AN$430,$J$427:$R$428,2)</f>
        <v>0</v>
      </c>
      <c r="AO433" s="769" cm="1">
        <f t="array" ref="AO433">INDEX($H433:$K433,0,MATCH(AO$431,$H$431:$K$431,0))*HLOOKUP(AO$430,$J$427:$R$428,2)</f>
        <v>0</v>
      </c>
      <c r="AP433" s="769" cm="1">
        <f t="array" ref="AP433">INDEX($H433:$K433,0,MATCH(AP$431,$H$431:$K$431,0))*HLOOKUP(AP$430,$J$427:$R$428,2)</f>
        <v>0</v>
      </c>
      <c r="AQ433" s="769" cm="1">
        <f t="array" ref="AQ433">INDEX($H433:$K433,0,MATCH(AQ$431,$H$431:$K$431,0))*HLOOKUP(AQ$430,$J$427:$R$428,2)</f>
        <v>0</v>
      </c>
      <c r="AR433" s="769" cm="1">
        <f t="array" ref="AR433">INDEX($H433:$K433,0,MATCH(AR$431,$H$431:$K$431,0))*HLOOKUP(AR$430,$J$427:$R$428,2)</f>
        <v>0</v>
      </c>
      <c r="AS433" s="769" cm="1">
        <f t="array" ref="AS433">INDEX($H433:$K433,0,MATCH(AS$431,$H$431:$K$431,0))*HLOOKUP(AS$430,$J$427:$R$428,2)</f>
        <v>0</v>
      </c>
      <c r="AT433" s="769" cm="1">
        <f t="array" ref="AT433">INDEX($H433:$K433,0,MATCH(AT$431,$H$431:$K$431,0))*HLOOKUP(AT$430,$J$427:$R$428,2)</f>
        <v>0</v>
      </c>
      <c r="AU433" s="769"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78"/>
        <v>GGGGSg1a2</v>
      </c>
      <c r="H434" s="226">
        <v>0</v>
      </c>
      <c r="I434" s="226">
        <v>0</v>
      </c>
      <c r="J434" s="226">
        <v>0</v>
      </c>
      <c r="K434" s="226">
        <v>0</v>
      </c>
      <c r="L434" s="769" cm="1">
        <f t="array" ref="L434">INDEX($H434:$K434,0,MATCH(L$431,$H$431:$K$431,0))*HLOOKUP(L$430,$J$427:$R$428,2)</f>
        <v>0</v>
      </c>
      <c r="M434" s="769" cm="1">
        <f t="array" ref="M434">INDEX($H434:$K434,0,MATCH(M$431,$H$431:$K$431,0))*HLOOKUP(M$430,$J$427:$R$428,2)</f>
        <v>0</v>
      </c>
      <c r="N434" s="769" cm="1">
        <f t="array" ref="N434">INDEX($H434:$K434,0,MATCH(N$431,$H$431:$K$431,0))*HLOOKUP(N$430,$J$427:$R$428,2)</f>
        <v>0</v>
      </c>
      <c r="O434" s="769" cm="1">
        <f t="array" ref="O434">INDEX($H434:$K434,0,MATCH(O$431,$H$431:$K$431,0))*HLOOKUP(O$430,$J$427:$R$428,2)</f>
        <v>0</v>
      </c>
      <c r="P434" s="769" cm="1">
        <f t="array" ref="P434">INDEX($H434:$K434,0,MATCH(P$431,$H$431:$K$431,0))*HLOOKUP(P$430,$J$427:$R$428,2)</f>
        <v>0</v>
      </c>
      <c r="Q434" s="769" cm="1">
        <f t="array" ref="Q434">INDEX($H434:$K434,0,MATCH(Q$431,$H$431:$K$431,0))*HLOOKUP(Q$430,$J$427:$R$428,2)</f>
        <v>0</v>
      </c>
      <c r="R434" s="769" cm="1">
        <f t="array" ref="R434">INDEX($H434:$K434,0,MATCH(R$431,$H$431:$K$431,0))*HLOOKUP(R$430,$J$427:$R$428,2)</f>
        <v>0</v>
      </c>
      <c r="S434" s="769" cm="1">
        <f t="array" ref="S434">INDEX($H434:$K434,0,MATCH(S$431,$H$431:$K$431,0))*HLOOKUP(S$430,$J$427:$R$428,2)</f>
        <v>0</v>
      </c>
      <c r="T434" s="769" cm="1">
        <f t="array" ref="T434">INDEX($H434:$K434,0,MATCH(T$431,$H$431:$K$431,0))*HLOOKUP(T$430,$J$427:$R$428,2)</f>
        <v>0</v>
      </c>
      <c r="U434" s="769" cm="1">
        <f t="array" ref="U434">INDEX($H434:$K434,0,MATCH(U$431,$H$431:$K$431,0))*HLOOKUP(U$430,$J$427:$R$428,2)</f>
        <v>0</v>
      </c>
      <c r="V434" s="769" cm="1">
        <f t="array" ref="V434">INDEX($H434:$K434,0,MATCH(V$431,$H$431:$K$431,0))*HLOOKUP(V$430,$J$427:$R$428,2)</f>
        <v>0</v>
      </c>
      <c r="W434" s="769" cm="1">
        <f t="array" ref="W434">INDEX($H434:$K434,0,MATCH(W$431,$H$431:$K$431,0))*HLOOKUP(W$430,$J$427:$R$428,2)</f>
        <v>0</v>
      </c>
      <c r="X434" s="769" cm="1">
        <f t="array" ref="X434">INDEX($H434:$K434,0,MATCH(X$431,$H$431:$K$431,0))*HLOOKUP(X$430,$J$427:$R$428,2)</f>
        <v>0</v>
      </c>
      <c r="Y434" s="769" cm="1">
        <f t="array" ref="Y434">INDEX($H434:$K434,0,MATCH(Y$431,$H$431:$K$431,0))*HLOOKUP(Y$430,$J$427:$R$428,2)</f>
        <v>0</v>
      </c>
      <c r="Z434" s="769" cm="1">
        <f t="array" ref="Z434">INDEX($H434:$K434,0,MATCH(Z$431,$H$431:$K$431,0))*HLOOKUP(Z$430,$J$427:$R$428,2)</f>
        <v>0</v>
      </c>
      <c r="AA434" s="769" cm="1">
        <f t="array" ref="AA434">INDEX($H434:$K434,0,MATCH(AA$431,$H$431:$K$431,0))*HLOOKUP(AA$430,$J$427:$R$428,2)</f>
        <v>0</v>
      </c>
      <c r="AB434" s="769" cm="1">
        <f t="array" ref="AB434">INDEX($H434:$K434,0,MATCH(AB$431,$H$431:$K$431,0))*HLOOKUP(AB$430,$J$427:$R$428,2)</f>
        <v>0</v>
      </c>
      <c r="AC434" s="769" cm="1">
        <f t="array" ref="AC434">INDEX($H434:$K434,0,MATCH(AC$431,$H$431:$K$431,0))*HLOOKUP(AC$430,$J$427:$R$428,2)</f>
        <v>0</v>
      </c>
      <c r="AD434" s="769" cm="1">
        <f t="array" ref="AD434">INDEX($H434:$K434,0,MATCH(AD$431,$H$431:$K$431,0))*HLOOKUP(AD$430,$J$427:$R$428,2)</f>
        <v>0</v>
      </c>
      <c r="AE434" s="769" cm="1">
        <f t="array" ref="AE434">INDEX($H434:$K434,0,MATCH(AE$431,$H$431:$K$431,0))*HLOOKUP(AE$430,$J$427:$R$428,2)</f>
        <v>0</v>
      </c>
      <c r="AF434" s="769" cm="1">
        <f t="array" ref="AF434">INDEX($H434:$K434,0,MATCH(AF$431,$H$431:$K$431,0))*HLOOKUP(AF$430,$J$427:$R$428,2)</f>
        <v>0</v>
      </c>
      <c r="AG434" s="769" cm="1">
        <f t="array" ref="AG434">INDEX($H434:$K434,0,MATCH(AG$431,$H$431:$K$431,0))*HLOOKUP(AG$430,$J$427:$R$428,2)</f>
        <v>0</v>
      </c>
      <c r="AH434" s="769" cm="1">
        <f t="array" ref="AH434">INDEX($H434:$K434,0,MATCH(AH$431,$H$431:$K$431,0))*HLOOKUP(AH$430,$J$427:$R$428,2)</f>
        <v>0</v>
      </c>
      <c r="AI434" s="769" cm="1">
        <f t="array" ref="AI434">INDEX($H434:$K434,0,MATCH(AI$431,$H$431:$K$431,0))*HLOOKUP(AI$430,$J$427:$R$428,2)</f>
        <v>0</v>
      </c>
      <c r="AJ434" s="769" cm="1">
        <f t="array" ref="AJ434">INDEX($H434:$K434,0,MATCH(AJ$431,$H$431:$K$431,0))*HLOOKUP(AJ$430,$J$427:$R$428,2)</f>
        <v>0</v>
      </c>
      <c r="AK434" s="769" cm="1">
        <f t="array" ref="AK434">INDEX($H434:$K434,0,MATCH(AK$431,$H$431:$K$431,0))*HLOOKUP(AK$430,$J$427:$R$428,2)</f>
        <v>0</v>
      </c>
      <c r="AL434" s="769" cm="1">
        <f t="array" ref="AL434">INDEX($H434:$K434,0,MATCH(AL$431,$H$431:$K$431,0))*HLOOKUP(AL$430,$J$427:$R$428,2)</f>
        <v>0</v>
      </c>
      <c r="AM434" s="769" cm="1">
        <f t="array" ref="AM434">INDEX($H434:$K434,0,MATCH(AM$431,$H$431:$K$431,0))*HLOOKUP(AM$430,$J$427:$R$428,2)</f>
        <v>0</v>
      </c>
      <c r="AN434" s="769" cm="1">
        <f t="array" ref="AN434">INDEX($H434:$K434,0,MATCH(AN$431,$H$431:$K$431,0))*HLOOKUP(AN$430,$J$427:$R$428,2)</f>
        <v>0</v>
      </c>
      <c r="AO434" s="769" cm="1">
        <f t="array" ref="AO434">INDEX($H434:$K434,0,MATCH(AO$431,$H$431:$K$431,0))*HLOOKUP(AO$430,$J$427:$R$428,2)</f>
        <v>0</v>
      </c>
      <c r="AP434" s="769" cm="1">
        <f t="array" ref="AP434">INDEX($H434:$K434,0,MATCH(AP$431,$H$431:$K$431,0))*HLOOKUP(AP$430,$J$427:$R$428,2)</f>
        <v>0</v>
      </c>
      <c r="AQ434" s="769" cm="1">
        <f t="array" ref="AQ434">INDEX($H434:$K434,0,MATCH(AQ$431,$H$431:$K$431,0))*HLOOKUP(AQ$430,$J$427:$R$428,2)</f>
        <v>0</v>
      </c>
      <c r="AR434" s="769" cm="1">
        <f t="array" ref="AR434">INDEX($H434:$K434,0,MATCH(AR$431,$H$431:$K$431,0))*HLOOKUP(AR$430,$J$427:$R$428,2)</f>
        <v>0</v>
      </c>
      <c r="AS434" s="769" cm="1">
        <f t="array" ref="AS434">INDEX($H434:$K434,0,MATCH(AS$431,$H$431:$K$431,0))*HLOOKUP(AS$430,$J$427:$R$428,2)</f>
        <v>0</v>
      </c>
      <c r="AT434" s="769" cm="1">
        <f t="array" ref="AT434">INDEX($H434:$K434,0,MATCH(AT$431,$H$431:$K$431,0))*HLOOKUP(AT$430,$J$427:$R$428,2)</f>
        <v>0</v>
      </c>
      <c r="AU434" s="769"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78"/>
        <v>GGGAg2Na2</v>
      </c>
      <c r="H435" s="226">
        <v>0</v>
      </c>
      <c r="I435" s="226">
        <v>0</v>
      </c>
      <c r="J435" s="226">
        <v>0</v>
      </c>
      <c r="K435" s="226">
        <v>0</v>
      </c>
      <c r="L435" s="769" cm="1">
        <f t="array" ref="L435">INDEX($H435:$K435,0,MATCH(L$431,$H$431:$K$431,0))*HLOOKUP(L$430,$J$427:$R$428,2)</f>
        <v>0</v>
      </c>
      <c r="M435" s="769" cm="1">
        <f t="array" ref="M435">INDEX($H435:$K435,0,MATCH(M$431,$H$431:$K$431,0))*HLOOKUP(M$430,$J$427:$R$428,2)</f>
        <v>0</v>
      </c>
      <c r="N435" s="769" cm="1">
        <f t="array" ref="N435">INDEX($H435:$K435,0,MATCH(N$431,$H$431:$K$431,0))*HLOOKUP(N$430,$J$427:$R$428,2)</f>
        <v>0</v>
      </c>
      <c r="O435" s="769" cm="1">
        <f t="array" ref="O435">INDEX($H435:$K435,0,MATCH(O$431,$H$431:$K$431,0))*HLOOKUP(O$430,$J$427:$R$428,2)</f>
        <v>0</v>
      </c>
      <c r="P435" s="769" cm="1">
        <f t="array" ref="P435">INDEX($H435:$K435,0,MATCH(P$431,$H$431:$K$431,0))*HLOOKUP(P$430,$J$427:$R$428,2)</f>
        <v>0</v>
      </c>
      <c r="Q435" s="769" cm="1">
        <f t="array" ref="Q435">INDEX($H435:$K435,0,MATCH(Q$431,$H$431:$K$431,0))*HLOOKUP(Q$430,$J$427:$R$428,2)</f>
        <v>0</v>
      </c>
      <c r="R435" s="769" cm="1">
        <f t="array" ref="R435">INDEX($H435:$K435,0,MATCH(R$431,$H$431:$K$431,0))*HLOOKUP(R$430,$J$427:$R$428,2)</f>
        <v>0</v>
      </c>
      <c r="S435" s="769" cm="1">
        <f t="array" ref="S435">INDEX($H435:$K435,0,MATCH(S$431,$H$431:$K$431,0))*HLOOKUP(S$430,$J$427:$R$428,2)</f>
        <v>0</v>
      </c>
      <c r="T435" s="769" cm="1">
        <f t="array" ref="T435">INDEX($H435:$K435,0,MATCH(T$431,$H$431:$K$431,0))*HLOOKUP(T$430,$J$427:$R$428,2)</f>
        <v>0</v>
      </c>
      <c r="U435" s="769" cm="1">
        <f t="array" ref="U435">INDEX($H435:$K435,0,MATCH(U$431,$H$431:$K$431,0))*HLOOKUP(U$430,$J$427:$R$428,2)</f>
        <v>0</v>
      </c>
      <c r="V435" s="769" cm="1">
        <f t="array" ref="V435">INDEX($H435:$K435,0,MATCH(V$431,$H$431:$K$431,0))*HLOOKUP(V$430,$J$427:$R$428,2)</f>
        <v>0</v>
      </c>
      <c r="W435" s="769" cm="1">
        <f t="array" ref="W435">INDEX($H435:$K435,0,MATCH(W$431,$H$431:$K$431,0))*HLOOKUP(W$430,$J$427:$R$428,2)</f>
        <v>0</v>
      </c>
      <c r="X435" s="769" cm="1">
        <f t="array" ref="X435">INDEX($H435:$K435,0,MATCH(X$431,$H$431:$K$431,0))*HLOOKUP(X$430,$J$427:$R$428,2)</f>
        <v>0</v>
      </c>
      <c r="Y435" s="769" cm="1">
        <f t="array" ref="Y435">INDEX($H435:$K435,0,MATCH(Y$431,$H$431:$K$431,0))*HLOOKUP(Y$430,$J$427:$R$428,2)</f>
        <v>0</v>
      </c>
      <c r="Z435" s="769" cm="1">
        <f t="array" ref="Z435">INDEX($H435:$K435,0,MATCH(Z$431,$H$431:$K$431,0))*HLOOKUP(Z$430,$J$427:$R$428,2)</f>
        <v>0</v>
      </c>
      <c r="AA435" s="769" cm="1">
        <f t="array" ref="AA435">INDEX($H435:$K435,0,MATCH(AA$431,$H$431:$K$431,0))*HLOOKUP(AA$430,$J$427:$R$428,2)</f>
        <v>0</v>
      </c>
      <c r="AB435" s="769" cm="1">
        <f t="array" ref="AB435">INDEX($H435:$K435,0,MATCH(AB$431,$H$431:$K$431,0))*HLOOKUP(AB$430,$J$427:$R$428,2)</f>
        <v>0</v>
      </c>
      <c r="AC435" s="769" cm="1">
        <f t="array" ref="AC435">INDEX($H435:$K435,0,MATCH(AC$431,$H$431:$K$431,0))*HLOOKUP(AC$430,$J$427:$R$428,2)</f>
        <v>0</v>
      </c>
      <c r="AD435" s="769" cm="1">
        <f t="array" ref="AD435">INDEX($H435:$K435,0,MATCH(AD$431,$H$431:$K$431,0))*HLOOKUP(AD$430,$J$427:$R$428,2)</f>
        <v>0</v>
      </c>
      <c r="AE435" s="769" cm="1">
        <f t="array" ref="AE435">INDEX($H435:$K435,0,MATCH(AE$431,$H$431:$K$431,0))*HLOOKUP(AE$430,$J$427:$R$428,2)</f>
        <v>0</v>
      </c>
      <c r="AF435" s="769" cm="1">
        <f t="array" ref="AF435">INDEX($H435:$K435,0,MATCH(AF$431,$H$431:$K$431,0))*HLOOKUP(AF$430,$J$427:$R$428,2)</f>
        <v>0</v>
      </c>
      <c r="AG435" s="769" cm="1">
        <f t="array" ref="AG435">INDEX($H435:$K435,0,MATCH(AG$431,$H$431:$K$431,0))*HLOOKUP(AG$430,$J$427:$R$428,2)</f>
        <v>0</v>
      </c>
      <c r="AH435" s="769" cm="1">
        <f t="array" ref="AH435">INDEX($H435:$K435,0,MATCH(AH$431,$H$431:$K$431,0))*HLOOKUP(AH$430,$J$427:$R$428,2)</f>
        <v>0</v>
      </c>
      <c r="AI435" s="769" cm="1">
        <f t="array" ref="AI435">INDEX($H435:$K435,0,MATCH(AI$431,$H$431:$K$431,0))*HLOOKUP(AI$430,$J$427:$R$428,2)</f>
        <v>0</v>
      </c>
      <c r="AJ435" s="769" cm="1">
        <f t="array" ref="AJ435">INDEX($H435:$K435,0,MATCH(AJ$431,$H$431:$K$431,0))*HLOOKUP(AJ$430,$J$427:$R$428,2)</f>
        <v>0</v>
      </c>
      <c r="AK435" s="769" cm="1">
        <f t="array" ref="AK435">INDEX($H435:$K435,0,MATCH(AK$431,$H$431:$K$431,0))*HLOOKUP(AK$430,$J$427:$R$428,2)</f>
        <v>0</v>
      </c>
      <c r="AL435" s="769" cm="1">
        <f t="array" ref="AL435">INDEX($H435:$K435,0,MATCH(AL$431,$H$431:$K$431,0))*HLOOKUP(AL$430,$J$427:$R$428,2)</f>
        <v>0</v>
      </c>
      <c r="AM435" s="769" cm="1">
        <f t="array" ref="AM435">INDEX($H435:$K435,0,MATCH(AM$431,$H$431:$K$431,0))*HLOOKUP(AM$430,$J$427:$R$428,2)</f>
        <v>0</v>
      </c>
      <c r="AN435" s="769" cm="1">
        <f t="array" ref="AN435">INDEX($H435:$K435,0,MATCH(AN$431,$H$431:$K$431,0))*HLOOKUP(AN$430,$J$427:$R$428,2)</f>
        <v>0</v>
      </c>
      <c r="AO435" s="769" cm="1">
        <f t="array" ref="AO435">INDEX($H435:$K435,0,MATCH(AO$431,$H$431:$K$431,0))*HLOOKUP(AO$430,$J$427:$R$428,2)</f>
        <v>0</v>
      </c>
      <c r="AP435" s="769" cm="1">
        <f t="array" ref="AP435">INDEX($H435:$K435,0,MATCH(AP$431,$H$431:$K$431,0))*HLOOKUP(AP$430,$J$427:$R$428,2)</f>
        <v>0</v>
      </c>
      <c r="AQ435" s="769" cm="1">
        <f t="array" ref="AQ435">INDEX($H435:$K435,0,MATCH(AQ$431,$H$431:$K$431,0))*HLOOKUP(AQ$430,$J$427:$R$428,2)</f>
        <v>0</v>
      </c>
      <c r="AR435" s="769" cm="1">
        <f t="array" ref="AR435">INDEX($H435:$K435,0,MATCH(AR$431,$H$431:$K$431,0))*HLOOKUP(AR$430,$J$427:$R$428,2)</f>
        <v>0</v>
      </c>
      <c r="AS435" s="769" cm="1">
        <f t="array" ref="AS435">INDEX($H435:$K435,0,MATCH(AS$431,$H$431:$K$431,0))*HLOOKUP(AS$430,$J$427:$R$428,2)</f>
        <v>0</v>
      </c>
      <c r="AT435" s="769" cm="1">
        <f t="array" ref="AT435">INDEX($H435:$K435,0,MATCH(AT$431,$H$431:$K$431,0))*HLOOKUP(AT$430,$J$427:$R$428,2)</f>
        <v>0</v>
      </c>
      <c r="AU435" s="769"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78"/>
        <v>GGGAg2Ea2</v>
      </c>
      <c r="H436" s="226">
        <v>0</v>
      </c>
      <c r="I436" s="226">
        <v>0</v>
      </c>
      <c r="J436" s="226">
        <v>0</v>
      </c>
      <c r="K436" s="226">
        <v>0</v>
      </c>
      <c r="L436" s="769" cm="1">
        <f t="array" ref="L436">INDEX($H436:$K436,0,MATCH(L$431,$H$431:$K$431,0))*HLOOKUP(L$430,$J$427:$R$428,2)</f>
        <v>0</v>
      </c>
      <c r="M436" s="769" cm="1">
        <f t="array" ref="M436">INDEX($H436:$K436,0,MATCH(M$431,$H$431:$K$431,0))*HLOOKUP(M$430,$J$427:$R$428,2)</f>
        <v>0</v>
      </c>
      <c r="N436" s="769" cm="1">
        <f t="array" ref="N436">INDEX($H436:$K436,0,MATCH(N$431,$H$431:$K$431,0))*HLOOKUP(N$430,$J$427:$R$428,2)</f>
        <v>0</v>
      </c>
      <c r="O436" s="769" cm="1">
        <f t="array" ref="O436">INDEX($H436:$K436,0,MATCH(O$431,$H$431:$K$431,0))*HLOOKUP(O$430,$J$427:$R$428,2)</f>
        <v>0</v>
      </c>
      <c r="P436" s="769" cm="1">
        <f t="array" ref="P436">INDEX($H436:$K436,0,MATCH(P$431,$H$431:$K$431,0))*HLOOKUP(P$430,$J$427:$R$428,2)</f>
        <v>0</v>
      </c>
      <c r="Q436" s="769" cm="1">
        <f t="array" ref="Q436">INDEX($H436:$K436,0,MATCH(Q$431,$H$431:$K$431,0))*HLOOKUP(Q$430,$J$427:$R$428,2)</f>
        <v>0</v>
      </c>
      <c r="R436" s="769" cm="1">
        <f t="array" ref="R436">INDEX($H436:$K436,0,MATCH(R$431,$H$431:$K$431,0))*HLOOKUP(R$430,$J$427:$R$428,2)</f>
        <v>0</v>
      </c>
      <c r="S436" s="769" cm="1">
        <f t="array" ref="S436">INDEX($H436:$K436,0,MATCH(S$431,$H$431:$K$431,0))*HLOOKUP(S$430,$J$427:$R$428,2)</f>
        <v>0</v>
      </c>
      <c r="T436" s="769" cm="1">
        <f t="array" ref="T436">INDEX($H436:$K436,0,MATCH(T$431,$H$431:$K$431,0))*HLOOKUP(T$430,$J$427:$R$428,2)</f>
        <v>0</v>
      </c>
      <c r="U436" s="769" cm="1">
        <f t="array" ref="U436">INDEX($H436:$K436,0,MATCH(U$431,$H$431:$K$431,0))*HLOOKUP(U$430,$J$427:$R$428,2)</f>
        <v>0</v>
      </c>
      <c r="V436" s="769" cm="1">
        <f t="array" ref="V436">INDEX($H436:$K436,0,MATCH(V$431,$H$431:$K$431,0))*HLOOKUP(V$430,$J$427:$R$428,2)</f>
        <v>0</v>
      </c>
      <c r="W436" s="769" cm="1">
        <f t="array" ref="W436">INDEX($H436:$K436,0,MATCH(W$431,$H$431:$K$431,0))*HLOOKUP(W$430,$J$427:$R$428,2)</f>
        <v>0</v>
      </c>
      <c r="X436" s="769" cm="1">
        <f t="array" ref="X436">INDEX($H436:$K436,0,MATCH(X$431,$H$431:$K$431,0))*HLOOKUP(X$430,$J$427:$R$428,2)</f>
        <v>0</v>
      </c>
      <c r="Y436" s="769" cm="1">
        <f t="array" ref="Y436">INDEX($H436:$K436,0,MATCH(Y$431,$H$431:$K$431,0))*HLOOKUP(Y$430,$J$427:$R$428,2)</f>
        <v>0</v>
      </c>
      <c r="Z436" s="769" cm="1">
        <f t="array" ref="Z436">INDEX($H436:$K436,0,MATCH(Z$431,$H$431:$K$431,0))*HLOOKUP(Z$430,$J$427:$R$428,2)</f>
        <v>0</v>
      </c>
      <c r="AA436" s="769" cm="1">
        <f t="array" ref="AA436">INDEX($H436:$K436,0,MATCH(AA$431,$H$431:$K$431,0))*HLOOKUP(AA$430,$J$427:$R$428,2)</f>
        <v>0</v>
      </c>
      <c r="AB436" s="769" cm="1">
        <f t="array" ref="AB436">INDEX($H436:$K436,0,MATCH(AB$431,$H$431:$K$431,0))*HLOOKUP(AB$430,$J$427:$R$428,2)</f>
        <v>0</v>
      </c>
      <c r="AC436" s="769" cm="1">
        <f t="array" ref="AC436">INDEX($H436:$K436,0,MATCH(AC$431,$H$431:$K$431,0))*HLOOKUP(AC$430,$J$427:$R$428,2)</f>
        <v>0</v>
      </c>
      <c r="AD436" s="769" cm="1">
        <f t="array" ref="AD436">INDEX($H436:$K436,0,MATCH(AD$431,$H$431:$K$431,0))*HLOOKUP(AD$430,$J$427:$R$428,2)</f>
        <v>0</v>
      </c>
      <c r="AE436" s="769" cm="1">
        <f t="array" ref="AE436">INDEX($H436:$K436,0,MATCH(AE$431,$H$431:$K$431,0))*HLOOKUP(AE$430,$J$427:$R$428,2)</f>
        <v>0</v>
      </c>
      <c r="AF436" s="769" cm="1">
        <f t="array" ref="AF436">INDEX($H436:$K436,0,MATCH(AF$431,$H$431:$K$431,0))*HLOOKUP(AF$430,$J$427:$R$428,2)</f>
        <v>0</v>
      </c>
      <c r="AG436" s="769" cm="1">
        <f t="array" ref="AG436">INDEX($H436:$K436,0,MATCH(AG$431,$H$431:$K$431,0))*HLOOKUP(AG$430,$J$427:$R$428,2)</f>
        <v>0</v>
      </c>
      <c r="AH436" s="769" cm="1">
        <f t="array" ref="AH436">INDEX($H436:$K436,0,MATCH(AH$431,$H$431:$K$431,0))*HLOOKUP(AH$430,$J$427:$R$428,2)</f>
        <v>0</v>
      </c>
      <c r="AI436" s="769" cm="1">
        <f t="array" ref="AI436">INDEX($H436:$K436,0,MATCH(AI$431,$H$431:$K$431,0))*HLOOKUP(AI$430,$J$427:$R$428,2)</f>
        <v>0</v>
      </c>
      <c r="AJ436" s="769" cm="1">
        <f t="array" ref="AJ436">INDEX($H436:$K436,0,MATCH(AJ$431,$H$431:$K$431,0))*HLOOKUP(AJ$430,$J$427:$R$428,2)</f>
        <v>0</v>
      </c>
      <c r="AK436" s="769" cm="1">
        <f t="array" ref="AK436">INDEX($H436:$K436,0,MATCH(AK$431,$H$431:$K$431,0))*HLOOKUP(AK$430,$J$427:$R$428,2)</f>
        <v>0</v>
      </c>
      <c r="AL436" s="769" cm="1">
        <f t="array" ref="AL436">INDEX($H436:$K436,0,MATCH(AL$431,$H$431:$K$431,0))*HLOOKUP(AL$430,$J$427:$R$428,2)</f>
        <v>0</v>
      </c>
      <c r="AM436" s="769" cm="1">
        <f t="array" ref="AM436">INDEX($H436:$K436,0,MATCH(AM$431,$H$431:$K$431,0))*HLOOKUP(AM$430,$J$427:$R$428,2)</f>
        <v>0</v>
      </c>
      <c r="AN436" s="769" cm="1">
        <f t="array" ref="AN436">INDEX($H436:$K436,0,MATCH(AN$431,$H$431:$K$431,0))*HLOOKUP(AN$430,$J$427:$R$428,2)</f>
        <v>0</v>
      </c>
      <c r="AO436" s="769" cm="1">
        <f t="array" ref="AO436">INDEX($H436:$K436,0,MATCH(AO$431,$H$431:$K$431,0))*HLOOKUP(AO$430,$J$427:$R$428,2)</f>
        <v>0</v>
      </c>
      <c r="AP436" s="769" cm="1">
        <f t="array" ref="AP436">INDEX($H436:$K436,0,MATCH(AP$431,$H$431:$K$431,0))*HLOOKUP(AP$430,$J$427:$R$428,2)</f>
        <v>0</v>
      </c>
      <c r="AQ436" s="769" cm="1">
        <f t="array" ref="AQ436">INDEX($H436:$K436,0,MATCH(AQ$431,$H$431:$K$431,0))*HLOOKUP(AQ$430,$J$427:$R$428,2)</f>
        <v>0</v>
      </c>
      <c r="AR436" s="769" cm="1">
        <f t="array" ref="AR436">INDEX($H436:$K436,0,MATCH(AR$431,$H$431:$K$431,0))*HLOOKUP(AR$430,$J$427:$R$428,2)</f>
        <v>0</v>
      </c>
      <c r="AS436" s="769" cm="1">
        <f t="array" ref="AS436">INDEX($H436:$K436,0,MATCH(AS$431,$H$431:$K$431,0))*HLOOKUP(AS$430,$J$427:$R$428,2)</f>
        <v>0</v>
      </c>
      <c r="AT436" s="769" cm="1">
        <f t="array" ref="AT436">INDEX($H436:$K436,0,MATCH(AT$431,$H$431:$K$431,0))*HLOOKUP(AT$430,$J$427:$R$428,2)</f>
        <v>0</v>
      </c>
      <c r="AU436" s="769"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78"/>
        <v>GGGAg2OFa2</v>
      </c>
      <c r="H437" s="226">
        <v>0</v>
      </c>
      <c r="I437" s="226">
        <v>0</v>
      </c>
      <c r="J437" s="226">
        <v>0</v>
      </c>
      <c r="K437" s="226">
        <v>0</v>
      </c>
      <c r="L437" s="769" cm="1">
        <f t="array" ref="L437">INDEX($H437:$K437,0,MATCH(L$431,$H$431:$K$431,0))*HLOOKUP(L$430,$J$427:$R$428,2)</f>
        <v>0</v>
      </c>
      <c r="M437" s="769" cm="1">
        <f t="array" ref="M437">INDEX($H437:$K437,0,MATCH(M$431,$H$431:$K$431,0))*HLOOKUP(M$430,$J$427:$R$428,2)</f>
        <v>0</v>
      </c>
      <c r="N437" s="769" cm="1">
        <f t="array" ref="N437">INDEX($H437:$K437,0,MATCH(N$431,$H$431:$K$431,0))*HLOOKUP(N$430,$J$427:$R$428,2)</f>
        <v>0</v>
      </c>
      <c r="O437" s="769" cm="1">
        <f t="array" ref="O437">INDEX($H437:$K437,0,MATCH(O$431,$H$431:$K$431,0))*HLOOKUP(O$430,$J$427:$R$428,2)</f>
        <v>0</v>
      </c>
      <c r="P437" s="769" cm="1">
        <f t="array" ref="P437">INDEX($H437:$K437,0,MATCH(P$431,$H$431:$K$431,0))*HLOOKUP(P$430,$J$427:$R$428,2)</f>
        <v>0</v>
      </c>
      <c r="Q437" s="769" cm="1">
        <f t="array" ref="Q437">INDEX($H437:$K437,0,MATCH(Q$431,$H$431:$K$431,0))*HLOOKUP(Q$430,$J$427:$R$428,2)</f>
        <v>0</v>
      </c>
      <c r="R437" s="769" cm="1">
        <f t="array" ref="R437">INDEX($H437:$K437,0,MATCH(R$431,$H$431:$K$431,0))*HLOOKUP(R$430,$J$427:$R$428,2)</f>
        <v>0</v>
      </c>
      <c r="S437" s="769" cm="1">
        <f t="array" ref="S437">INDEX($H437:$K437,0,MATCH(S$431,$H$431:$K$431,0))*HLOOKUP(S$430,$J$427:$R$428,2)</f>
        <v>0</v>
      </c>
      <c r="T437" s="769" cm="1">
        <f t="array" ref="T437">INDEX($H437:$K437,0,MATCH(T$431,$H$431:$K$431,0))*HLOOKUP(T$430,$J$427:$R$428,2)</f>
        <v>0</v>
      </c>
      <c r="U437" s="769" cm="1">
        <f t="array" ref="U437">INDEX($H437:$K437,0,MATCH(U$431,$H$431:$K$431,0))*HLOOKUP(U$430,$J$427:$R$428,2)</f>
        <v>0</v>
      </c>
      <c r="V437" s="769" cm="1">
        <f t="array" ref="V437">INDEX($H437:$K437,0,MATCH(V$431,$H$431:$K$431,0))*HLOOKUP(V$430,$J$427:$R$428,2)</f>
        <v>0</v>
      </c>
      <c r="W437" s="769" cm="1">
        <f t="array" ref="W437">INDEX($H437:$K437,0,MATCH(W$431,$H$431:$K$431,0))*HLOOKUP(W$430,$J$427:$R$428,2)</f>
        <v>0</v>
      </c>
      <c r="X437" s="769" cm="1">
        <f t="array" ref="X437">INDEX($H437:$K437,0,MATCH(X$431,$H$431:$K$431,0))*HLOOKUP(X$430,$J$427:$R$428,2)</f>
        <v>0</v>
      </c>
      <c r="Y437" s="769" cm="1">
        <f t="array" ref="Y437">INDEX($H437:$K437,0,MATCH(Y$431,$H$431:$K$431,0))*HLOOKUP(Y$430,$J$427:$R$428,2)</f>
        <v>0</v>
      </c>
      <c r="Z437" s="769" cm="1">
        <f t="array" ref="Z437">INDEX($H437:$K437,0,MATCH(Z$431,$H$431:$K$431,0))*HLOOKUP(Z$430,$J$427:$R$428,2)</f>
        <v>0</v>
      </c>
      <c r="AA437" s="769" cm="1">
        <f t="array" ref="AA437">INDEX($H437:$K437,0,MATCH(AA$431,$H$431:$K$431,0))*HLOOKUP(AA$430,$J$427:$R$428,2)</f>
        <v>0</v>
      </c>
      <c r="AB437" s="769" cm="1">
        <f t="array" ref="AB437">INDEX($H437:$K437,0,MATCH(AB$431,$H$431:$K$431,0))*HLOOKUP(AB$430,$J$427:$R$428,2)</f>
        <v>0</v>
      </c>
      <c r="AC437" s="769" cm="1">
        <f t="array" ref="AC437">INDEX($H437:$K437,0,MATCH(AC$431,$H$431:$K$431,0))*HLOOKUP(AC$430,$J$427:$R$428,2)</f>
        <v>0</v>
      </c>
      <c r="AD437" s="769" cm="1">
        <f t="array" ref="AD437">INDEX($H437:$K437,0,MATCH(AD$431,$H$431:$K$431,0))*HLOOKUP(AD$430,$J$427:$R$428,2)</f>
        <v>0</v>
      </c>
      <c r="AE437" s="769" cm="1">
        <f t="array" ref="AE437">INDEX($H437:$K437,0,MATCH(AE$431,$H$431:$K$431,0))*HLOOKUP(AE$430,$J$427:$R$428,2)</f>
        <v>0</v>
      </c>
      <c r="AF437" s="769" cm="1">
        <f t="array" ref="AF437">INDEX($H437:$K437,0,MATCH(AF$431,$H$431:$K$431,0))*HLOOKUP(AF$430,$J$427:$R$428,2)</f>
        <v>0</v>
      </c>
      <c r="AG437" s="769" cm="1">
        <f t="array" ref="AG437">INDEX($H437:$K437,0,MATCH(AG$431,$H$431:$K$431,0))*HLOOKUP(AG$430,$J$427:$R$428,2)</f>
        <v>0</v>
      </c>
      <c r="AH437" s="769" cm="1">
        <f t="array" ref="AH437">INDEX($H437:$K437,0,MATCH(AH$431,$H$431:$K$431,0))*HLOOKUP(AH$430,$J$427:$R$428,2)</f>
        <v>0</v>
      </c>
      <c r="AI437" s="769" cm="1">
        <f t="array" ref="AI437">INDEX($H437:$K437,0,MATCH(AI$431,$H$431:$K$431,0))*HLOOKUP(AI$430,$J$427:$R$428,2)</f>
        <v>0</v>
      </c>
      <c r="AJ437" s="769" cm="1">
        <f t="array" ref="AJ437">INDEX($H437:$K437,0,MATCH(AJ$431,$H$431:$K$431,0))*HLOOKUP(AJ$430,$J$427:$R$428,2)</f>
        <v>0</v>
      </c>
      <c r="AK437" s="769" cm="1">
        <f t="array" ref="AK437">INDEX($H437:$K437,0,MATCH(AK$431,$H$431:$K$431,0))*HLOOKUP(AK$430,$J$427:$R$428,2)</f>
        <v>0</v>
      </c>
      <c r="AL437" s="769" cm="1">
        <f t="array" ref="AL437">INDEX($H437:$K437,0,MATCH(AL$431,$H$431:$K$431,0))*HLOOKUP(AL$430,$J$427:$R$428,2)</f>
        <v>0</v>
      </c>
      <c r="AM437" s="769" cm="1">
        <f t="array" ref="AM437">INDEX($H437:$K437,0,MATCH(AM$431,$H$431:$K$431,0))*HLOOKUP(AM$430,$J$427:$R$428,2)</f>
        <v>0</v>
      </c>
      <c r="AN437" s="769" cm="1">
        <f t="array" ref="AN437">INDEX($H437:$K437,0,MATCH(AN$431,$H$431:$K$431,0))*HLOOKUP(AN$430,$J$427:$R$428,2)</f>
        <v>0</v>
      </c>
      <c r="AO437" s="769" cm="1">
        <f t="array" ref="AO437">INDEX($H437:$K437,0,MATCH(AO$431,$H$431:$K$431,0))*HLOOKUP(AO$430,$J$427:$R$428,2)</f>
        <v>0</v>
      </c>
      <c r="AP437" s="769" cm="1">
        <f t="array" ref="AP437">INDEX($H437:$K437,0,MATCH(AP$431,$H$431:$K$431,0))*HLOOKUP(AP$430,$J$427:$R$428,2)</f>
        <v>0</v>
      </c>
      <c r="AQ437" s="769" cm="1">
        <f t="array" ref="AQ437">INDEX($H437:$K437,0,MATCH(AQ$431,$H$431:$K$431,0))*HLOOKUP(AQ$430,$J$427:$R$428,2)</f>
        <v>0</v>
      </c>
      <c r="AR437" s="769" cm="1">
        <f t="array" ref="AR437">INDEX($H437:$K437,0,MATCH(AR$431,$H$431:$K$431,0))*HLOOKUP(AR$430,$J$427:$R$428,2)</f>
        <v>0</v>
      </c>
      <c r="AS437" s="769" cm="1">
        <f t="array" ref="AS437">INDEX($H437:$K437,0,MATCH(AS$431,$H$431:$K$431,0))*HLOOKUP(AS$430,$J$427:$R$428,2)</f>
        <v>0</v>
      </c>
      <c r="AT437" s="769" cm="1">
        <f t="array" ref="AT437">INDEX($H437:$K437,0,MATCH(AT$431,$H$431:$K$431,0))*HLOOKUP(AT$430,$J$427:$R$428,2)</f>
        <v>0</v>
      </c>
      <c r="AU437" s="769"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78"/>
        <v>GGGC1Na2</v>
      </c>
      <c r="H438" s="226">
        <v>0</v>
      </c>
      <c r="I438" s="226">
        <v>0</v>
      </c>
      <c r="J438" s="226">
        <v>0</v>
      </c>
      <c r="K438" s="226">
        <v>0</v>
      </c>
      <c r="L438" s="769" cm="1">
        <f t="array" ref="L438">INDEX($H438:$K438,0,MATCH(L$431,$H$431:$K$431,0))*HLOOKUP(L$430,$J$427:$R$428,2)</f>
        <v>0</v>
      </c>
      <c r="M438" s="769" cm="1">
        <f t="array" ref="M438">INDEX($H438:$K438,0,MATCH(M$431,$H$431:$K$431,0))*HLOOKUP(M$430,$J$427:$R$428,2)</f>
        <v>0</v>
      </c>
      <c r="N438" s="769" cm="1">
        <f t="array" ref="N438">INDEX($H438:$K438,0,MATCH(N$431,$H$431:$K$431,0))*HLOOKUP(N$430,$J$427:$R$428,2)</f>
        <v>0</v>
      </c>
      <c r="O438" s="769" cm="1">
        <f t="array" ref="O438">INDEX($H438:$K438,0,MATCH(O$431,$H$431:$K$431,0))*HLOOKUP(O$430,$J$427:$R$428,2)</f>
        <v>0</v>
      </c>
      <c r="P438" s="769" cm="1">
        <f t="array" ref="P438">INDEX($H438:$K438,0,MATCH(P$431,$H$431:$K$431,0))*HLOOKUP(P$430,$J$427:$R$428,2)</f>
        <v>0</v>
      </c>
      <c r="Q438" s="769" cm="1">
        <f t="array" ref="Q438">INDEX($H438:$K438,0,MATCH(Q$431,$H$431:$K$431,0))*HLOOKUP(Q$430,$J$427:$R$428,2)</f>
        <v>0</v>
      </c>
      <c r="R438" s="769" cm="1">
        <f t="array" ref="R438">INDEX($H438:$K438,0,MATCH(R$431,$H$431:$K$431,0))*HLOOKUP(R$430,$J$427:$R$428,2)</f>
        <v>0</v>
      </c>
      <c r="S438" s="769" cm="1">
        <f t="array" ref="S438">INDEX($H438:$K438,0,MATCH(S$431,$H$431:$K$431,0))*HLOOKUP(S$430,$J$427:$R$428,2)</f>
        <v>0</v>
      </c>
      <c r="T438" s="769" cm="1">
        <f t="array" ref="T438">INDEX($H438:$K438,0,MATCH(T$431,$H$431:$K$431,0))*HLOOKUP(T$430,$J$427:$R$428,2)</f>
        <v>0</v>
      </c>
      <c r="U438" s="769" cm="1">
        <f t="array" ref="U438">INDEX($H438:$K438,0,MATCH(U$431,$H$431:$K$431,0))*HLOOKUP(U$430,$J$427:$R$428,2)</f>
        <v>0</v>
      </c>
      <c r="V438" s="769" cm="1">
        <f t="array" ref="V438">INDEX($H438:$K438,0,MATCH(V$431,$H$431:$K$431,0))*HLOOKUP(V$430,$J$427:$R$428,2)</f>
        <v>0</v>
      </c>
      <c r="W438" s="769" cm="1">
        <f t="array" ref="W438">INDEX($H438:$K438,0,MATCH(W$431,$H$431:$K$431,0))*HLOOKUP(W$430,$J$427:$R$428,2)</f>
        <v>0</v>
      </c>
      <c r="X438" s="769" cm="1">
        <f t="array" ref="X438">INDEX($H438:$K438,0,MATCH(X$431,$H$431:$K$431,0))*HLOOKUP(X$430,$J$427:$R$428,2)</f>
        <v>0</v>
      </c>
      <c r="Y438" s="769" cm="1">
        <f t="array" ref="Y438">INDEX($H438:$K438,0,MATCH(Y$431,$H$431:$K$431,0))*HLOOKUP(Y$430,$J$427:$R$428,2)</f>
        <v>0</v>
      </c>
      <c r="Z438" s="769" cm="1">
        <f t="array" ref="Z438">INDEX($H438:$K438,0,MATCH(Z$431,$H$431:$K$431,0))*HLOOKUP(Z$430,$J$427:$R$428,2)</f>
        <v>0</v>
      </c>
      <c r="AA438" s="769" cm="1">
        <f t="array" ref="AA438">INDEX($H438:$K438,0,MATCH(AA$431,$H$431:$K$431,0))*HLOOKUP(AA$430,$J$427:$R$428,2)</f>
        <v>0</v>
      </c>
      <c r="AB438" s="769" cm="1">
        <f t="array" ref="AB438">INDEX($H438:$K438,0,MATCH(AB$431,$H$431:$K$431,0))*HLOOKUP(AB$430,$J$427:$R$428,2)</f>
        <v>0</v>
      </c>
      <c r="AC438" s="769" cm="1">
        <f t="array" ref="AC438">INDEX($H438:$K438,0,MATCH(AC$431,$H$431:$K$431,0))*HLOOKUP(AC$430,$J$427:$R$428,2)</f>
        <v>0</v>
      </c>
      <c r="AD438" s="769" cm="1">
        <f t="array" ref="AD438">INDEX($H438:$K438,0,MATCH(AD$431,$H$431:$K$431,0))*HLOOKUP(AD$430,$J$427:$R$428,2)</f>
        <v>0</v>
      </c>
      <c r="AE438" s="769" cm="1">
        <f t="array" ref="AE438">INDEX($H438:$K438,0,MATCH(AE$431,$H$431:$K$431,0))*HLOOKUP(AE$430,$J$427:$R$428,2)</f>
        <v>0</v>
      </c>
      <c r="AF438" s="769" cm="1">
        <f t="array" ref="AF438">INDEX($H438:$K438,0,MATCH(AF$431,$H$431:$K$431,0))*HLOOKUP(AF$430,$J$427:$R$428,2)</f>
        <v>0</v>
      </c>
      <c r="AG438" s="769" cm="1">
        <f t="array" ref="AG438">INDEX($H438:$K438,0,MATCH(AG$431,$H$431:$K$431,0))*HLOOKUP(AG$430,$J$427:$R$428,2)</f>
        <v>0</v>
      </c>
      <c r="AH438" s="769" cm="1">
        <f t="array" ref="AH438">INDEX($H438:$K438,0,MATCH(AH$431,$H$431:$K$431,0))*HLOOKUP(AH$430,$J$427:$R$428,2)</f>
        <v>0</v>
      </c>
      <c r="AI438" s="769" cm="1">
        <f t="array" ref="AI438">INDEX($H438:$K438,0,MATCH(AI$431,$H$431:$K$431,0))*HLOOKUP(AI$430,$J$427:$R$428,2)</f>
        <v>0</v>
      </c>
      <c r="AJ438" s="769" cm="1">
        <f t="array" ref="AJ438">INDEX($H438:$K438,0,MATCH(AJ$431,$H$431:$K$431,0))*HLOOKUP(AJ$430,$J$427:$R$428,2)</f>
        <v>0</v>
      </c>
      <c r="AK438" s="769" cm="1">
        <f t="array" ref="AK438">INDEX($H438:$K438,0,MATCH(AK$431,$H$431:$K$431,0))*HLOOKUP(AK$430,$J$427:$R$428,2)</f>
        <v>0</v>
      </c>
      <c r="AL438" s="769" cm="1">
        <f t="array" ref="AL438">INDEX($H438:$K438,0,MATCH(AL$431,$H$431:$K$431,0))*HLOOKUP(AL$430,$J$427:$R$428,2)</f>
        <v>0</v>
      </c>
      <c r="AM438" s="769" cm="1">
        <f t="array" ref="AM438">INDEX($H438:$K438,0,MATCH(AM$431,$H$431:$K$431,0))*HLOOKUP(AM$430,$J$427:$R$428,2)</f>
        <v>0</v>
      </c>
      <c r="AN438" s="769" cm="1">
        <f t="array" ref="AN438">INDEX($H438:$K438,0,MATCH(AN$431,$H$431:$K$431,0))*HLOOKUP(AN$430,$J$427:$R$428,2)</f>
        <v>0</v>
      </c>
      <c r="AO438" s="769" cm="1">
        <f t="array" ref="AO438">INDEX($H438:$K438,0,MATCH(AO$431,$H$431:$K$431,0))*HLOOKUP(AO$430,$J$427:$R$428,2)</f>
        <v>0</v>
      </c>
      <c r="AP438" s="769" cm="1">
        <f t="array" ref="AP438">INDEX($H438:$K438,0,MATCH(AP$431,$H$431:$K$431,0))*HLOOKUP(AP$430,$J$427:$R$428,2)</f>
        <v>0</v>
      </c>
      <c r="AQ438" s="769" cm="1">
        <f t="array" ref="AQ438">INDEX($H438:$K438,0,MATCH(AQ$431,$H$431:$K$431,0))*HLOOKUP(AQ$430,$J$427:$R$428,2)</f>
        <v>0</v>
      </c>
      <c r="AR438" s="769" cm="1">
        <f t="array" ref="AR438">INDEX($H438:$K438,0,MATCH(AR$431,$H$431:$K$431,0))*HLOOKUP(AR$430,$J$427:$R$428,2)</f>
        <v>0</v>
      </c>
      <c r="AS438" s="769" cm="1">
        <f t="array" ref="AS438">INDEX($H438:$K438,0,MATCH(AS$431,$H$431:$K$431,0))*HLOOKUP(AS$430,$J$427:$R$428,2)</f>
        <v>0</v>
      </c>
      <c r="AT438" s="769" cm="1">
        <f t="array" ref="AT438">INDEX($H438:$K438,0,MATCH(AT$431,$H$431:$K$431,0))*HLOOKUP(AT$430,$J$427:$R$428,2)</f>
        <v>0</v>
      </c>
      <c r="AU438" s="769"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78"/>
        <v>GGGC1Ea2</v>
      </c>
      <c r="H439" s="226">
        <v>0</v>
      </c>
      <c r="I439" s="226">
        <v>0</v>
      </c>
      <c r="J439" s="226">
        <v>0</v>
      </c>
      <c r="K439" s="226">
        <v>0</v>
      </c>
      <c r="L439" s="769" cm="1">
        <f t="array" ref="L439">INDEX($H439:$K439,0,MATCH(L$431,$H$431:$K$431,0))*HLOOKUP(L$430,$J$427:$R$428,2)</f>
        <v>0</v>
      </c>
      <c r="M439" s="769" cm="1">
        <f t="array" ref="M439">INDEX($H439:$K439,0,MATCH(M$431,$H$431:$K$431,0))*HLOOKUP(M$430,$J$427:$R$428,2)</f>
        <v>0</v>
      </c>
      <c r="N439" s="769" cm="1">
        <f t="array" ref="N439">INDEX($H439:$K439,0,MATCH(N$431,$H$431:$K$431,0))*HLOOKUP(N$430,$J$427:$R$428,2)</f>
        <v>0</v>
      </c>
      <c r="O439" s="769" cm="1">
        <f t="array" ref="O439">INDEX($H439:$K439,0,MATCH(O$431,$H$431:$K$431,0))*HLOOKUP(O$430,$J$427:$R$428,2)</f>
        <v>0</v>
      </c>
      <c r="P439" s="769" cm="1">
        <f t="array" ref="P439">INDEX($H439:$K439,0,MATCH(P$431,$H$431:$K$431,0))*HLOOKUP(P$430,$J$427:$R$428,2)</f>
        <v>0</v>
      </c>
      <c r="Q439" s="769" cm="1">
        <f t="array" ref="Q439">INDEX($H439:$K439,0,MATCH(Q$431,$H$431:$K$431,0))*HLOOKUP(Q$430,$J$427:$R$428,2)</f>
        <v>0</v>
      </c>
      <c r="R439" s="769" cm="1">
        <f t="array" ref="R439">INDEX($H439:$K439,0,MATCH(R$431,$H$431:$K$431,0))*HLOOKUP(R$430,$J$427:$R$428,2)</f>
        <v>0</v>
      </c>
      <c r="S439" s="769" cm="1">
        <f t="array" ref="S439">INDEX($H439:$K439,0,MATCH(S$431,$H$431:$K$431,0))*HLOOKUP(S$430,$J$427:$R$428,2)</f>
        <v>0</v>
      </c>
      <c r="T439" s="769" cm="1">
        <f t="array" ref="T439">INDEX($H439:$K439,0,MATCH(T$431,$H$431:$K$431,0))*HLOOKUP(T$430,$J$427:$R$428,2)</f>
        <v>0</v>
      </c>
      <c r="U439" s="769" cm="1">
        <f t="array" ref="U439">INDEX($H439:$K439,0,MATCH(U$431,$H$431:$K$431,0))*HLOOKUP(U$430,$J$427:$R$428,2)</f>
        <v>0</v>
      </c>
      <c r="V439" s="769" cm="1">
        <f t="array" ref="V439">INDEX($H439:$K439,0,MATCH(V$431,$H$431:$K$431,0))*HLOOKUP(V$430,$J$427:$R$428,2)</f>
        <v>0</v>
      </c>
      <c r="W439" s="769" cm="1">
        <f t="array" ref="W439">INDEX($H439:$K439,0,MATCH(W$431,$H$431:$K$431,0))*HLOOKUP(W$430,$J$427:$R$428,2)</f>
        <v>0</v>
      </c>
      <c r="X439" s="769" cm="1">
        <f t="array" ref="X439">INDEX($H439:$K439,0,MATCH(X$431,$H$431:$K$431,0))*HLOOKUP(X$430,$J$427:$R$428,2)</f>
        <v>0</v>
      </c>
      <c r="Y439" s="769" cm="1">
        <f t="array" ref="Y439">INDEX($H439:$K439,0,MATCH(Y$431,$H$431:$K$431,0))*HLOOKUP(Y$430,$J$427:$R$428,2)</f>
        <v>0</v>
      </c>
      <c r="Z439" s="769" cm="1">
        <f t="array" ref="Z439">INDEX($H439:$K439,0,MATCH(Z$431,$H$431:$K$431,0))*HLOOKUP(Z$430,$J$427:$R$428,2)</f>
        <v>0</v>
      </c>
      <c r="AA439" s="769" cm="1">
        <f t="array" ref="AA439">INDEX($H439:$K439,0,MATCH(AA$431,$H$431:$K$431,0))*HLOOKUP(AA$430,$J$427:$R$428,2)</f>
        <v>0</v>
      </c>
      <c r="AB439" s="769" cm="1">
        <f t="array" ref="AB439">INDEX($H439:$K439,0,MATCH(AB$431,$H$431:$K$431,0))*HLOOKUP(AB$430,$J$427:$R$428,2)</f>
        <v>0</v>
      </c>
      <c r="AC439" s="769" cm="1">
        <f t="array" ref="AC439">INDEX($H439:$K439,0,MATCH(AC$431,$H$431:$K$431,0))*HLOOKUP(AC$430,$J$427:$R$428,2)</f>
        <v>0</v>
      </c>
      <c r="AD439" s="769" cm="1">
        <f t="array" ref="AD439">INDEX($H439:$K439,0,MATCH(AD$431,$H$431:$K$431,0))*HLOOKUP(AD$430,$J$427:$R$428,2)</f>
        <v>0</v>
      </c>
      <c r="AE439" s="769" cm="1">
        <f t="array" ref="AE439">INDEX($H439:$K439,0,MATCH(AE$431,$H$431:$K$431,0))*HLOOKUP(AE$430,$J$427:$R$428,2)</f>
        <v>0</v>
      </c>
      <c r="AF439" s="769" cm="1">
        <f t="array" ref="AF439">INDEX($H439:$K439,0,MATCH(AF$431,$H$431:$K$431,0))*HLOOKUP(AF$430,$J$427:$R$428,2)</f>
        <v>0</v>
      </c>
      <c r="AG439" s="769" cm="1">
        <f t="array" ref="AG439">INDEX($H439:$K439,0,MATCH(AG$431,$H$431:$K$431,0))*HLOOKUP(AG$430,$J$427:$R$428,2)</f>
        <v>0</v>
      </c>
      <c r="AH439" s="769" cm="1">
        <f t="array" ref="AH439">INDEX($H439:$K439,0,MATCH(AH$431,$H$431:$K$431,0))*HLOOKUP(AH$430,$J$427:$R$428,2)</f>
        <v>0</v>
      </c>
      <c r="AI439" s="769" cm="1">
        <f t="array" ref="AI439">INDEX($H439:$K439,0,MATCH(AI$431,$H$431:$K$431,0))*HLOOKUP(AI$430,$J$427:$R$428,2)</f>
        <v>0</v>
      </c>
      <c r="AJ439" s="769" cm="1">
        <f t="array" ref="AJ439">INDEX($H439:$K439,0,MATCH(AJ$431,$H$431:$K$431,0))*HLOOKUP(AJ$430,$J$427:$R$428,2)</f>
        <v>0</v>
      </c>
      <c r="AK439" s="769" cm="1">
        <f t="array" ref="AK439">INDEX($H439:$K439,0,MATCH(AK$431,$H$431:$K$431,0))*HLOOKUP(AK$430,$J$427:$R$428,2)</f>
        <v>0</v>
      </c>
      <c r="AL439" s="769" cm="1">
        <f t="array" ref="AL439">INDEX($H439:$K439,0,MATCH(AL$431,$H$431:$K$431,0))*HLOOKUP(AL$430,$J$427:$R$428,2)</f>
        <v>0</v>
      </c>
      <c r="AM439" s="769" cm="1">
        <f t="array" ref="AM439">INDEX($H439:$K439,0,MATCH(AM$431,$H$431:$K$431,0))*HLOOKUP(AM$430,$J$427:$R$428,2)</f>
        <v>0</v>
      </c>
      <c r="AN439" s="769" cm="1">
        <f t="array" ref="AN439">INDEX($H439:$K439,0,MATCH(AN$431,$H$431:$K$431,0))*HLOOKUP(AN$430,$J$427:$R$428,2)</f>
        <v>0</v>
      </c>
      <c r="AO439" s="769" cm="1">
        <f t="array" ref="AO439">INDEX($H439:$K439,0,MATCH(AO$431,$H$431:$K$431,0))*HLOOKUP(AO$430,$J$427:$R$428,2)</f>
        <v>0</v>
      </c>
      <c r="AP439" s="769" cm="1">
        <f t="array" ref="AP439">INDEX($H439:$K439,0,MATCH(AP$431,$H$431:$K$431,0))*HLOOKUP(AP$430,$J$427:$R$428,2)</f>
        <v>0</v>
      </c>
      <c r="AQ439" s="769" cm="1">
        <f t="array" ref="AQ439">INDEX($H439:$K439,0,MATCH(AQ$431,$H$431:$K$431,0))*HLOOKUP(AQ$430,$J$427:$R$428,2)</f>
        <v>0</v>
      </c>
      <c r="AR439" s="769" cm="1">
        <f t="array" ref="AR439">INDEX($H439:$K439,0,MATCH(AR$431,$H$431:$K$431,0))*HLOOKUP(AR$430,$J$427:$R$428,2)</f>
        <v>0</v>
      </c>
      <c r="AS439" s="769" cm="1">
        <f t="array" ref="AS439">INDEX($H439:$K439,0,MATCH(AS$431,$H$431:$K$431,0))*HLOOKUP(AS$430,$J$427:$R$428,2)</f>
        <v>0</v>
      </c>
      <c r="AT439" s="769" cm="1">
        <f t="array" ref="AT439">INDEX($H439:$K439,0,MATCH(AT$431,$H$431:$K$431,0))*HLOOKUP(AT$430,$J$427:$R$428,2)</f>
        <v>0</v>
      </c>
      <c r="AU439" s="769"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78"/>
        <v>GGGC1Pa2</v>
      </c>
      <c r="H440" s="226">
        <v>0</v>
      </c>
      <c r="I440" s="226">
        <v>0</v>
      </c>
      <c r="J440" s="226">
        <v>0</v>
      </c>
      <c r="K440" s="226">
        <v>0</v>
      </c>
      <c r="L440" s="769" cm="1">
        <f t="array" ref="L440">INDEX($H440:$K440,0,MATCH(L$431,$H$431:$K$431,0))*HLOOKUP(L$430,$J$427:$R$428,2)</f>
        <v>0</v>
      </c>
      <c r="M440" s="769" cm="1">
        <f t="array" ref="M440">INDEX($H440:$K440,0,MATCH(M$431,$H$431:$K$431,0))*HLOOKUP(M$430,$J$427:$R$428,2)</f>
        <v>0</v>
      </c>
      <c r="N440" s="769" cm="1">
        <f t="array" ref="N440">INDEX($H440:$K440,0,MATCH(N$431,$H$431:$K$431,0))*HLOOKUP(N$430,$J$427:$R$428,2)</f>
        <v>0</v>
      </c>
      <c r="O440" s="769" cm="1">
        <f t="array" ref="O440">INDEX($H440:$K440,0,MATCH(O$431,$H$431:$K$431,0))*HLOOKUP(O$430,$J$427:$R$428,2)</f>
        <v>0</v>
      </c>
      <c r="P440" s="769" cm="1">
        <f t="array" ref="P440">INDEX($H440:$K440,0,MATCH(P$431,$H$431:$K$431,0))*HLOOKUP(P$430,$J$427:$R$428,2)</f>
        <v>0</v>
      </c>
      <c r="Q440" s="769" cm="1">
        <f t="array" ref="Q440">INDEX($H440:$K440,0,MATCH(Q$431,$H$431:$K$431,0))*HLOOKUP(Q$430,$J$427:$R$428,2)</f>
        <v>0</v>
      </c>
      <c r="R440" s="769" cm="1">
        <f t="array" ref="R440">INDEX($H440:$K440,0,MATCH(R$431,$H$431:$K$431,0))*HLOOKUP(R$430,$J$427:$R$428,2)</f>
        <v>0</v>
      </c>
      <c r="S440" s="769" cm="1">
        <f t="array" ref="S440">INDEX($H440:$K440,0,MATCH(S$431,$H$431:$K$431,0))*HLOOKUP(S$430,$J$427:$R$428,2)</f>
        <v>0</v>
      </c>
      <c r="T440" s="769" cm="1">
        <f t="array" ref="T440">INDEX($H440:$K440,0,MATCH(T$431,$H$431:$K$431,0))*HLOOKUP(T$430,$J$427:$R$428,2)</f>
        <v>0</v>
      </c>
      <c r="U440" s="769" cm="1">
        <f t="array" ref="U440">INDEX($H440:$K440,0,MATCH(U$431,$H$431:$K$431,0))*HLOOKUP(U$430,$J$427:$R$428,2)</f>
        <v>0</v>
      </c>
      <c r="V440" s="769" cm="1">
        <f t="array" ref="V440">INDEX($H440:$K440,0,MATCH(V$431,$H$431:$K$431,0))*HLOOKUP(V$430,$J$427:$R$428,2)</f>
        <v>0</v>
      </c>
      <c r="W440" s="769" cm="1">
        <f t="array" ref="W440">INDEX($H440:$K440,0,MATCH(W$431,$H$431:$K$431,0))*HLOOKUP(W$430,$J$427:$R$428,2)</f>
        <v>0</v>
      </c>
      <c r="X440" s="769" cm="1">
        <f t="array" ref="X440">INDEX($H440:$K440,0,MATCH(X$431,$H$431:$K$431,0))*HLOOKUP(X$430,$J$427:$R$428,2)</f>
        <v>0</v>
      </c>
      <c r="Y440" s="769" cm="1">
        <f t="array" ref="Y440">INDEX($H440:$K440,0,MATCH(Y$431,$H$431:$K$431,0))*HLOOKUP(Y$430,$J$427:$R$428,2)</f>
        <v>0</v>
      </c>
      <c r="Z440" s="769" cm="1">
        <f t="array" ref="Z440">INDEX($H440:$K440,0,MATCH(Z$431,$H$431:$K$431,0))*HLOOKUP(Z$430,$J$427:$R$428,2)</f>
        <v>0</v>
      </c>
      <c r="AA440" s="769" cm="1">
        <f t="array" ref="AA440">INDEX($H440:$K440,0,MATCH(AA$431,$H$431:$K$431,0))*HLOOKUP(AA$430,$J$427:$R$428,2)</f>
        <v>0</v>
      </c>
      <c r="AB440" s="769" cm="1">
        <f t="array" ref="AB440">INDEX($H440:$K440,0,MATCH(AB$431,$H$431:$K$431,0))*HLOOKUP(AB$430,$J$427:$R$428,2)</f>
        <v>0</v>
      </c>
      <c r="AC440" s="769" cm="1">
        <f t="array" ref="AC440">INDEX($H440:$K440,0,MATCH(AC$431,$H$431:$K$431,0))*HLOOKUP(AC$430,$J$427:$R$428,2)</f>
        <v>0</v>
      </c>
      <c r="AD440" s="769" cm="1">
        <f t="array" ref="AD440">INDEX($H440:$K440,0,MATCH(AD$431,$H$431:$K$431,0))*HLOOKUP(AD$430,$J$427:$R$428,2)</f>
        <v>0</v>
      </c>
      <c r="AE440" s="769" cm="1">
        <f t="array" ref="AE440">INDEX($H440:$K440,0,MATCH(AE$431,$H$431:$K$431,0))*HLOOKUP(AE$430,$J$427:$R$428,2)</f>
        <v>0</v>
      </c>
      <c r="AF440" s="769" cm="1">
        <f t="array" ref="AF440">INDEX($H440:$K440,0,MATCH(AF$431,$H$431:$K$431,0))*HLOOKUP(AF$430,$J$427:$R$428,2)</f>
        <v>0</v>
      </c>
      <c r="AG440" s="769" cm="1">
        <f t="array" ref="AG440">INDEX($H440:$K440,0,MATCH(AG$431,$H$431:$K$431,0))*HLOOKUP(AG$430,$J$427:$R$428,2)</f>
        <v>0</v>
      </c>
      <c r="AH440" s="769" cm="1">
        <f t="array" ref="AH440">INDEX($H440:$K440,0,MATCH(AH$431,$H$431:$K$431,0))*HLOOKUP(AH$430,$J$427:$R$428,2)</f>
        <v>0</v>
      </c>
      <c r="AI440" s="769" cm="1">
        <f t="array" ref="AI440">INDEX($H440:$K440,0,MATCH(AI$431,$H$431:$K$431,0))*HLOOKUP(AI$430,$J$427:$R$428,2)</f>
        <v>0</v>
      </c>
      <c r="AJ440" s="769" cm="1">
        <f t="array" ref="AJ440">INDEX($H440:$K440,0,MATCH(AJ$431,$H$431:$K$431,0))*HLOOKUP(AJ$430,$J$427:$R$428,2)</f>
        <v>0</v>
      </c>
      <c r="AK440" s="769" cm="1">
        <f t="array" ref="AK440">INDEX($H440:$K440,0,MATCH(AK$431,$H$431:$K$431,0))*HLOOKUP(AK$430,$J$427:$R$428,2)</f>
        <v>0</v>
      </c>
      <c r="AL440" s="769" cm="1">
        <f t="array" ref="AL440">INDEX($H440:$K440,0,MATCH(AL$431,$H$431:$K$431,0))*HLOOKUP(AL$430,$J$427:$R$428,2)</f>
        <v>0</v>
      </c>
      <c r="AM440" s="769" cm="1">
        <f t="array" ref="AM440">INDEX($H440:$K440,0,MATCH(AM$431,$H$431:$K$431,0))*HLOOKUP(AM$430,$J$427:$R$428,2)</f>
        <v>0</v>
      </c>
      <c r="AN440" s="769" cm="1">
        <f t="array" ref="AN440">INDEX($H440:$K440,0,MATCH(AN$431,$H$431:$K$431,0))*HLOOKUP(AN$430,$J$427:$R$428,2)</f>
        <v>0</v>
      </c>
      <c r="AO440" s="769" cm="1">
        <f t="array" ref="AO440">INDEX($H440:$K440,0,MATCH(AO$431,$H$431:$K$431,0))*HLOOKUP(AO$430,$J$427:$R$428,2)</f>
        <v>0</v>
      </c>
      <c r="AP440" s="769" cm="1">
        <f t="array" ref="AP440">INDEX($H440:$K440,0,MATCH(AP$431,$H$431:$K$431,0))*HLOOKUP(AP$430,$J$427:$R$428,2)</f>
        <v>0</v>
      </c>
      <c r="AQ440" s="769" cm="1">
        <f t="array" ref="AQ440">INDEX($H440:$K440,0,MATCH(AQ$431,$H$431:$K$431,0))*HLOOKUP(AQ$430,$J$427:$R$428,2)</f>
        <v>0</v>
      </c>
      <c r="AR440" s="769" cm="1">
        <f t="array" ref="AR440">INDEX($H440:$K440,0,MATCH(AR$431,$H$431:$K$431,0))*HLOOKUP(AR$430,$J$427:$R$428,2)</f>
        <v>0</v>
      </c>
      <c r="AS440" s="769" cm="1">
        <f t="array" ref="AS440">INDEX($H440:$K440,0,MATCH(AS$431,$H$431:$K$431,0))*HLOOKUP(AS$430,$J$427:$R$428,2)</f>
        <v>0</v>
      </c>
      <c r="AT440" s="769" cm="1">
        <f t="array" ref="AT440">INDEX($H440:$K440,0,MATCH(AT$431,$H$431:$K$431,0))*HLOOKUP(AT$430,$J$427:$R$428,2)</f>
        <v>0</v>
      </c>
      <c r="AU440" s="769"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78"/>
        <v>GGGC1OFa2</v>
      </c>
      <c r="H441" s="226">
        <v>0</v>
      </c>
      <c r="I441" s="226">
        <v>0</v>
      </c>
      <c r="J441" s="226">
        <v>0</v>
      </c>
      <c r="K441" s="226">
        <v>0</v>
      </c>
      <c r="L441" s="769" cm="1">
        <f t="array" ref="L441">INDEX($H441:$K441,0,MATCH(L$431,$H$431:$K$431,0))*HLOOKUP(L$430,$J$427:$R$428,2)</f>
        <v>0</v>
      </c>
      <c r="M441" s="769" cm="1">
        <f t="array" ref="M441">INDEX($H441:$K441,0,MATCH(M$431,$H$431:$K$431,0))*HLOOKUP(M$430,$J$427:$R$428,2)</f>
        <v>0</v>
      </c>
      <c r="N441" s="769" cm="1">
        <f t="array" ref="N441">INDEX($H441:$K441,0,MATCH(N$431,$H$431:$K$431,0))*HLOOKUP(N$430,$J$427:$R$428,2)</f>
        <v>0</v>
      </c>
      <c r="O441" s="769" cm="1">
        <f t="array" ref="O441">INDEX($H441:$K441,0,MATCH(O$431,$H$431:$K$431,0))*HLOOKUP(O$430,$J$427:$R$428,2)</f>
        <v>0</v>
      </c>
      <c r="P441" s="769" cm="1">
        <f t="array" ref="P441">INDEX($H441:$K441,0,MATCH(P$431,$H$431:$K$431,0))*HLOOKUP(P$430,$J$427:$R$428,2)</f>
        <v>0</v>
      </c>
      <c r="Q441" s="769" cm="1">
        <f t="array" ref="Q441">INDEX($H441:$K441,0,MATCH(Q$431,$H$431:$K$431,0))*HLOOKUP(Q$430,$J$427:$R$428,2)</f>
        <v>0</v>
      </c>
      <c r="R441" s="769" cm="1">
        <f t="array" ref="R441">INDEX($H441:$K441,0,MATCH(R$431,$H$431:$K$431,0))*HLOOKUP(R$430,$J$427:$R$428,2)</f>
        <v>0</v>
      </c>
      <c r="S441" s="769" cm="1">
        <f t="array" ref="S441">INDEX($H441:$K441,0,MATCH(S$431,$H$431:$K$431,0))*HLOOKUP(S$430,$J$427:$R$428,2)</f>
        <v>0</v>
      </c>
      <c r="T441" s="769" cm="1">
        <f t="array" ref="T441">INDEX($H441:$K441,0,MATCH(T$431,$H$431:$K$431,0))*HLOOKUP(T$430,$J$427:$R$428,2)</f>
        <v>0</v>
      </c>
      <c r="U441" s="769" cm="1">
        <f t="array" ref="U441">INDEX($H441:$K441,0,MATCH(U$431,$H$431:$K$431,0))*HLOOKUP(U$430,$J$427:$R$428,2)</f>
        <v>0</v>
      </c>
      <c r="V441" s="769" cm="1">
        <f t="array" ref="V441">INDEX($H441:$K441,0,MATCH(V$431,$H$431:$K$431,0))*HLOOKUP(V$430,$J$427:$R$428,2)</f>
        <v>0</v>
      </c>
      <c r="W441" s="769" cm="1">
        <f t="array" ref="W441">INDEX($H441:$K441,0,MATCH(W$431,$H$431:$K$431,0))*HLOOKUP(W$430,$J$427:$R$428,2)</f>
        <v>0</v>
      </c>
      <c r="X441" s="769" cm="1">
        <f t="array" ref="X441">INDEX($H441:$K441,0,MATCH(X$431,$H$431:$K$431,0))*HLOOKUP(X$430,$J$427:$R$428,2)</f>
        <v>0</v>
      </c>
      <c r="Y441" s="769" cm="1">
        <f t="array" ref="Y441">INDEX($H441:$K441,0,MATCH(Y$431,$H$431:$K$431,0))*HLOOKUP(Y$430,$J$427:$R$428,2)</f>
        <v>0</v>
      </c>
      <c r="Z441" s="769" cm="1">
        <f t="array" ref="Z441">INDEX($H441:$K441,0,MATCH(Z$431,$H$431:$K$431,0))*HLOOKUP(Z$430,$J$427:$R$428,2)</f>
        <v>0</v>
      </c>
      <c r="AA441" s="769" cm="1">
        <f t="array" ref="AA441">INDEX($H441:$K441,0,MATCH(AA$431,$H$431:$K$431,0))*HLOOKUP(AA$430,$J$427:$R$428,2)</f>
        <v>0</v>
      </c>
      <c r="AB441" s="769" cm="1">
        <f t="array" ref="AB441">INDEX($H441:$K441,0,MATCH(AB$431,$H$431:$K$431,0))*HLOOKUP(AB$430,$J$427:$R$428,2)</f>
        <v>0</v>
      </c>
      <c r="AC441" s="769" cm="1">
        <f t="array" ref="AC441">INDEX($H441:$K441,0,MATCH(AC$431,$H$431:$K$431,0))*HLOOKUP(AC$430,$J$427:$R$428,2)</f>
        <v>0</v>
      </c>
      <c r="AD441" s="769" cm="1">
        <f t="array" ref="AD441">INDEX($H441:$K441,0,MATCH(AD$431,$H$431:$K$431,0))*HLOOKUP(AD$430,$J$427:$R$428,2)</f>
        <v>0</v>
      </c>
      <c r="AE441" s="769" cm="1">
        <f t="array" ref="AE441">INDEX($H441:$K441,0,MATCH(AE$431,$H$431:$K$431,0))*HLOOKUP(AE$430,$J$427:$R$428,2)</f>
        <v>0</v>
      </c>
      <c r="AF441" s="769" cm="1">
        <f t="array" ref="AF441">INDEX($H441:$K441,0,MATCH(AF$431,$H$431:$K$431,0))*HLOOKUP(AF$430,$J$427:$R$428,2)</f>
        <v>0</v>
      </c>
      <c r="AG441" s="769" cm="1">
        <f t="array" ref="AG441">INDEX($H441:$K441,0,MATCH(AG$431,$H$431:$K$431,0))*HLOOKUP(AG$430,$J$427:$R$428,2)</f>
        <v>0</v>
      </c>
      <c r="AH441" s="769" cm="1">
        <f t="array" ref="AH441">INDEX($H441:$K441,0,MATCH(AH$431,$H$431:$K$431,0))*HLOOKUP(AH$430,$J$427:$R$428,2)</f>
        <v>0</v>
      </c>
      <c r="AI441" s="769" cm="1">
        <f t="array" ref="AI441">INDEX($H441:$K441,0,MATCH(AI$431,$H$431:$K$431,0))*HLOOKUP(AI$430,$J$427:$R$428,2)</f>
        <v>0</v>
      </c>
      <c r="AJ441" s="769" cm="1">
        <f t="array" ref="AJ441">INDEX($H441:$K441,0,MATCH(AJ$431,$H$431:$K$431,0))*HLOOKUP(AJ$430,$J$427:$R$428,2)</f>
        <v>0</v>
      </c>
      <c r="AK441" s="769" cm="1">
        <f t="array" ref="AK441">INDEX($H441:$K441,0,MATCH(AK$431,$H$431:$K$431,0))*HLOOKUP(AK$430,$J$427:$R$428,2)</f>
        <v>0</v>
      </c>
      <c r="AL441" s="769" cm="1">
        <f t="array" ref="AL441">INDEX($H441:$K441,0,MATCH(AL$431,$H$431:$K$431,0))*HLOOKUP(AL$430,$J$427:$R$428,2)</f>
        <v>0</v>
      </c>
      <c r="AM441" s="769" cm="1">
        <f t="array" ref="AM441">INDEX($H441:$K441,0,MATCH(AM$431,$H$431:$K$431,0))*HLOOKUP(AM$430,$J$427:$R$428,2)</f>
        <v>0</v>
      </c>
      <c r="AN441" s="769" cm="1">
        <f t="array" ref="AN441">INDEX($H441:$K441,0,MATCH(AN$431,$H$431:$K$431,0))*HLOOKUP(AN$430,$J$427:$R$428,2)</f>
        <v>0</v>
      </c>
      <c r="AO441" s="769" cm="1">
        <f t="array" ref="AO441">INDEX($H441:$K441,0,MATCH(AO$431,$H$431:$K$431,0))*HLOOKUP(AO$430,$J$427:$R$428,2)</f>
        <v>0</v>
      </c>
      <c r="AP441" s="769" cm="1">
        <f t="array" ref="AP441">INDEX($H441:$K441,0,MATCH(AP$431,$H$431:$K$431,0))*HLOOKUP(AP$430,$J$427:$R$428,2)</f>
        <v>0</v>
      </c>
      <c r="AQ441" s="769" cm="1">
        <f t="array" ref="AQ441">INDEX($H441:$K441,0,MATCH(AQ$431,$H$431:$K$431,0))*HLOOKUP(AQ$430,$J$427:$R$428,2)</f>
        <v>0</v>
      </c>
      <c r="AR441" s="769" cm="1">
        <f t="array" ref="AR441">INDEX($H441:$K441,0,MATCH(AR$431,$H$431:$K$431,0))*HLOOKUP(AR$430,$J$427:$R$428,2)</f>
        <v>0</v>
      </c>
      <c r="AS441" s="769" cm="1">
        <f t="array" ref="AS441">INDEX($H441:$K441,0,MATCH(AS$431,$H$431:$K$431,0))*HLOOKUP(AS$430,$J$427:$R$428,2)</f>
        <v>0</v>
      </c>
      <c r="AT441" s="769" cm="1">
        <f t="array" ref="AT441">INDEX($H441:$K441,0,MATCH(AT$431,$H$431:$K$431,0))*HLOOKUP(AT$430,$J$427:$R$428,2)</f>
        <v>0</v>
      </c>
      <c r="AU441" s="769"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78"/>
        <v>SPSPSPSPSPsp</v>
      </c>
      <c r="H442" s="226">
        <v>0</v>
      </c>
      <c r="I442" s="226">
        <v>0</v>
      </c>
      <c r="J442" s="226">
        <v>0</v>
      </c>
      <c r="K442" s="226">
        <v>0</v>
      </c>
      <c r="L442" s="769" cm="1">
        <f t="array" ref="L442">INDEX($H442:$K442,0,MATCH(L$431,$H$431:$K$431,0))*HLOOKUP(L$430,$J$427:$R$428,2)</f>
        <v>0</v>
      </c>
      <c r="M442" s="769" cm="1">
        <f t="array" ref="M442">INDEX($H442:$K442,0,MATCH(M$431,$H$431:$K$431,0))*HLOOKUP(M$430,$J$427:$R$428,2)</f>
        <v>0</v>
      </c>
      <c r="N442" s="769" cm="1">
        <f t="array" ref="N442">INDEX($H442:$K442,0,MATCH(N$431,$H$431:$K$431,0))*HLOOKUP(N$430,$J$427:$R$428,2)</f>
        <v>0</v>
      </c>
      <c r="O442" s="769" cm="1">
        <f t="array" ref="O442">INDEX($H442:$K442,0,MATCH(O$431,$H$431:$K$431,0))*HLOOKUP(O$430,$J$427:$R$428,2)</f>
        <v>0</v>
      </c>
      <c r="P442" s="769" cm="1">
        <f t="array" ref="P442">INDEX($H442:$K442,0,MATCH(P$431,$H$431:$K$431,0))*HLOOKUP(P$430,$J$427:$R$428,2)</f>
        <v>0</v>
      </c>
      <c r="Q442" s="769" cm="1">
        <f t="array" ref="Q442">INDEX($H442:$K442,0,MATCH(Q$431,$H$431:$K$431,0))*HLOOKUP(Q$430,$J$427:$R$428,2)</f>
        <v>0</v>
      </c>
      <c r="R442" s="769" cm="1">
        <f t="array" ref="R442">INDEX($H442:$K442,0,MATCH(R$431,$H$431:$K$431,0))*HLOOKUP(R$430,$J$427:$R$428,2)</f>
        <v>0</v>
      </c>
      <c r="S442" s="769" cm="1">
        <f t="array" ref="S442">INDEX($H442:$K442,0,MATCH(S$431,$H$431:$K$431,0))*HLOOKUP(S$430,$J$427:$R$428,2)</f>
        <v>0</v>
      </c>
      <c r="T442" s="769" cm="1">
        <f t="array" ref="T442">INDEX($H442:$K442,0,MATCH(T$431,$H$431:$K$431,0))*HLOOKUP(T$430,$J$427:$R$428,2)</f>
        <v>0</v>
      </c>
      <c r="U442" s="769" cm="1">
        <f t="array" ref="U442">INDEX($H442:$K442,0,MATCH(U$431,$H$431:$K$431,0))*HLOOKUP(U$430,$J$427:$R$428,2)</f>
        <v>0</v>
      </c>
      <c r="V442" s="769" cm="1">
        <f t="array" ref="V442">INDEX($H442:$K442,0,MATCH(V$431,$H$431:$K$431,0))*HLOOKUP(V$430,$J$427:$R$428,2)</f>
        <v>0</v>
      </c>
      <c r="W442" s="769" cm="1">
        <f t="array" ref="W442">INDEX($H442:$K442,0,MATCH(W$431,$H$431:$K$431,0))*HLOOKUP(W$430,$J$427:$R$428,2)</f>
        <v>0</v>
      </c>
      <c r="X442" s="769" cm="1">
        <f t="array" ref="X442">INDEX($H442:$K442,0,MATCH(X$431,$H$431:$K$431,0))*HLOOKUP(X$430,$J$427:$R$428,2)</f>
        <v>0</v>
      </c>
      <c r="Y442" s="769" cm="1">
        <f t="array" ref="Y442">INDEX($H442:$K442,0,MATCH(Y$431,$H$431:$K$431,0))*HLOOKUP(Y$430,$J$427:$R$428,2)</f>
        <v>0</v>
      </c>
      <c r="Z442" s="769" cm="1">
        <f t="array" ref="Z442">INDEX($H442:$K442,0,MATCH(Z$431,$H$431:$K$431,0))*HLOOKUP(Z$430,$J$427:$R$428,2)</f>
        <v>0</v>
      </c>
      <c r="AA442" s="769" cm="1">
        <f t="array" ref="AA442">INDEX($H442:$K442,0,MATCH(AA$431,$H$431:$K$431,0))*HLOOKUP(AA$430,$J$427:$R$428,2)</f>
        <v>0</v>
      </c>
      <c r="AB442" s="769" cm="1">
        <f t="array" ref="AB442">INDEX($H442:$K442,0,MATCH(AB$431,$H$431:$K$431,0))*HLOOKUP(AB$430,$J$427:$R$428,2)</f>
        <v>0</v>
      </c>
      <c r="AC442" s="769" cm="1">
        <f t="array" ref="AC442">INDEX($H442:$K442,0,MATCH(AC$431,$H$431:$K$431,0))*HLOOKUP(AC$430,$J$427:$R$428,2)</f>
        <v>0</v>
      </c>
      <c r="AD442" s="769" cm="1">
        <f t="array" ref="AD442">INDEX($H442:$K442,0,MATCH(AD$431,$H$431:$K$431,0))*HLOOKUP(AD$430,$J$427:$R$428,2)</f>
        <v>0</v>
      </c>
      <c r="AE442" s="769" cm="1">
        <f t="array" ref="AE442">INDEX($H442:$K442,0,MATCH(AE$431,$H$431:$K$431,0))*HLOOKUP(AE$430,$J$427:$R$428,2)</f>
        <v>0</v>
      </c>
      <c r="AF442" s="769" cm="1">
        <f t="array" ref="AF442">INDEX($H442:$K442,0,MATCH(AF$431,$H$431:$K$431,0))*HLOOKUP(AF$430,$J$427:$R$428,2)</f>
        <v>0</v>
      </c>
      <c r="AG442" s="769" cm="1">
        <f t="array" ref="AG442">INDEX($H442:$K442,0,MATCH(AG$431,$H$431:$K$431,0))*HLOOKUP(AG$430,$J$427:$R$428,2)</f>
        <v>0</v>
      </c>
      <c r="AH442" s="769" cm="1">
        <f t="array" ref="AH442">INDEX($H442:$K442,0,MATCH(AH$431,$H$431:$K$431,0))*HLOOKUP(AH$430,$J$427:$R$428,2)</f>
        <v>0</v>
      </c>
      <c r="AI442" s="769" cm="1">
        <f t="array" ref="AI442">INDEX($H442:$K442,0,MATCH(AI$431,$H$431:$K$431,0))*HLOOKUP(AI$430,$J$427:$R$428,2)</f>
        <v>0</v>
      </c>
      <c r="AJ442" s="769" cm="1">
        <f t="array" ref="AJ442">INDEX($H442:$K442,0,MATCH(AJ$431,$H$431:$K$431,0))*HLOOKUP(AJ$430,$J$427:$R$428,2)</f>
        <v>0</v>
      </c>
      <c r="AK442" s="769" cm="1">
        <f t="array" ref="AK442">INDEX($H442:$K442,0,MATCH(AK$431,$H$431:$K$431,0))*HLOOKUP(AK$430,$J$427:$R$428,2)</f>
        <v>0</v>
      </c>
      <c r="AL442" s="769" cm="1">
        <f t="array" ref="AL442">INDEX($H442:$K442,0,MATCH(AL$431,$H$431:$K$431,0))*HLOOKUP(AL$430,$J$427:$R$428,2)</f>
        <v>0</v>
      </c>
      <c r="AM442" s="769" cm="1">
        <f t="array" ref="AM442">INDEX($H442:$K442,0,MATCH(AM$431,$H$431:$K$431,0))*HLOOKUP(AM$430,$J$427:$R$428,2)</f>
        <v>0</v>
      </c>
      <c r="AN442" s="769" cm="1">
        <f t="array" ref="AN442">INDEX($H442:$K442,0,MATCH(AN$431,$H$431:$K$431,0))*HLOOKUP(AN$430,$J$427:$R$428,2)</f>
        <v>0</v>
      </c>
      <c r="AO442" s="769" cm="1">
        <f t="array" ref="AO442">INDEX($H442:$K442,0,MATCH(AO$431,$H$431:$K$431,0))*HLOOKUP(AO$430,$J$427:$R$428,2)</f>
        <v>0</v>
      </c>
      <c r="AP442" s="769" cm="1">
        <f t="array" ref="AP442">INDEX($H442:$K442,0,MATCH(AP$431,$H$431:$K$431,0))*HLOOKUP(AP$430,$J$427:$R$428,2)</f>
        <v>0</v>
      </c>
      <c r="AQ442" s="769" cm="1">
        <f t="array" ref="AQ442">INDEX($H442:$K442,0,MATCH(AQ$431,$H$431:$K$431,0))*HLOOKUP(AQ$430,$J$427:$R$428,2)</f>
        <v>0</v>
      </c>
      <c r="AR442" s="769" cm="1">
        <f t="array" ref="AR442">INDEX($H442:$K442,0,MATCH(AR$431,$H$431:$K$431,0))*HLOOKUP(AR$430,$J$427:$R$428,2)</f>
        <v>0</v>
      </c>
      <c r="AS442" s="769" cm="1">
        <f t="array" ref="AS442">INDEX($H442:$K442,0,MATCH(AS$431,$H$431:$K$431,0))*HLOOKUP(AS$430,$J$427:$R$428,2)</f>
        <v>0</v>
      </c>
      <c r="AT442" s="769" cm="1">
        <f t="array" ref="AT442">INDEX($H442:$K442,0,MATCH(AT$431,$H$431:$K$431,0))*HLOOKUP(AT$430,$J$427:$R$428,2)</f>
        <v>0</v>
      </c>
      <c r="AU442" s="769"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78"/>
        <v>YABA2Ba</v>
      </c>
      <c r="H443" s="279">
        <v>0</v>
      </c>
      <c r="I443" s="279">
        <v>0</v>
      </c>
      <c r="J443" s="279">
        <v>0</v>
      </c>
      <c r="K443" s="279">
        <v>0</v>
      </c>
      <c r="L443" s="769" cm="1">
        <f t="array" ref="L443">INDEX($H443:$K443,0,MATCH(L$431,$H$431:$K$431,0))*HLOOKUP(L$430,$J$427:$R$428,2)</f>
        <v>0</v>
      </c>
      <c r="M443" s="769" cm="1">
        <f t="array" ref="M443">INDEX($H443:$K443,0,MATCH(M$431,$H$431:$K$431,0))*HLOOKUP(M$430,$J$427:$R$428,2)</f>
        <v>0</v>
      </c>
      <c r="N443" s="769" cm="1">
        <f t="array" ref="N443">INDEX($H443:$K443,0,MATCH(N$431,$H$431:$K$431,0))*HLOOKUP(N$430,$J$427:$R$428,2)</f>
        <v>0</v>
      </c>
      <c r="O443" s="769" cm="1">
        <f t="array" ref="O443">INDEX($H443:$K443,0,MATCH(O$431,$H$431:$K$431,0))*HLOOKUP(O$430,$J$427:$R$428,2)</f>
        <v>0</v>
      </c>
      <c r="P443" s="769" cm="1">
        <f t="array" ref="P443">INDEX($H443:$K443,0,MATCH(P$431,$H$431:$K$431,0))*HLOOKUP(P$430,$J$427:$R$428,2)</f>
        <v>0</v>
      </c>
      <c r="Q443" s="769" cm="1">
        <f t="array" ref="Q443">INDEX($H443:$K443,0,MATCH(Q$431,$H$431:$K$431,0))*HLOOKUP(Q$430,$J$427:$R$428,2)</f>
        <v>0</v>
      </c>
      <c r="R443" s="769" cm="1">
        <f t="array" ref="R443">INDEX($H443:$K443,0,MATCH(R$431,$H$431:$K$431,0))*HLOOKUP(R$430,$J$427:$R$428,2)</f>
        <v>0</v>
      </c>
      <c r="S443" s="769" cm="1">
        <f t="array" ref="S443">INDEX($H443:$K443,0,MATCH(S$431,$H$431:$K$431,0))*HLOOKUP(S$430,$J$427:$R$428,2)</f>
        <v>0</v>
      </c>
      <c r="T443" s="769" cm="1">
        <f t="array" ref="T443">INDEX($H443:$K443,0,MATCH(T$431,$H$431:$K$431,0))*HLOOKUP(T$430,$J$427:$R$428,2)</f>
        <v>0</v>
      </c>
      <c r="U443" s="769" cm="1">
        <f t="array" ref="U443">INDEX($H443:$K443,0,MATCH(U$431,$H$431:$K$431,0))*HLOOKUP(U$430,$J$427:$R$428,2)</f>
        <v>0</v>
      </c>
      <c r="V443" s="769" cm="1">
        <f t="array" ref="V443">INDEX($H443:$K443,0,MATCH(V$431,$H$431:$K$431,0))*HLOOKUP(V$430,$J$427:$R$428,2)</f>
        <v>0</v>
      </c>
      <c r="W443" s="769" cm="1">
        <f t="array" ref="W443">INDEX($H443:$K443,0,MATCH(W$431,$H$431:$K$431,0))*HLOOKUP(W$430,$J$427:$R$428,2)</f>
        <v>0</v>
      </c>
      <c r="X443" s="769" cm="1">
        <f t="array" ref="X443">INDEX($H443:$K443,0,MATCH(X$431,$H$431:$K$431,0))*HLOOKUP(X$430,$J$427:$R$428,2)</f>
        <v>0</v>
      </c>
      <c r="Y443" s="769" cm="1">
        <f t="array" ref="Y443">INDEX($H443:$K443,0,MATCH(Y$431,$H$431:$K$431,0))*HLOOKUP(Y$430,$J$427:$R$428,2)</f>
        <v>0</v>
      </c>
      <c r="Z443" s="769" cm="1">
        <f t="array" ref="Z443">INDEX($H443:$K443,0,MATCH(Z$431,$H$431:$K$431,0))*HLOOKUP(Z$430,$J$427:$R$428,2)</f>
        <v>0</v>
      </c>
      <c r="AA443" s="769" cm="1">
        <f t="array" ref="AA443">INDEX($H443:$K443,0,MATCH(AA$431,$H$431:$K$431,0))*HLOOKUP(AA$430,$J$427:$R$428,2)</f>
        <v>0</v>
      </c>
      <c r="AB443" s="769" cm="1">
        <f t="array" ref="AB443">INDEX($H443:$K443,0,MATCH(AB$431,$H$431:$K$431,0))*HLOOKUP(AB$430,$J$427:$R$428,2)</f>
        <v>0</v>
      </c>
      <c r="AC443" s="769" cm="1">
        <f t="array" ref="AC443">INDEX($H443:$K443,0,MATCH(AC$431,$H$431:$K$431,0))*HLOOKUP(AC$430,$J$427:$R$428,2)</f>
        <v>0</v>
      </c>
      <c r="AD443" s="769" cm="1">
        <f t="array" ref="AD443">INDEX($H443:$K443,0,MATCH(AD$431,$H$431:$K$431,0))*HLOOKUP(AD$430,$J$427:$R$428,2)</f>
        <v>0</v>
      </c>
      <c r="AE443" s="769" cm="1">
        <f t="array" ref="AE443">INDEX($H443:$K443,0,MATCH(AE$431,$H$431:$K$431,0))*HLOOKUP(AE$430,$J$427:$R$428,2)</f>
        <v>0</v>
      </c>
      <c r="AF443" s="769" cm="1">
        <f t="array" ref="AF443">INDEX($H443:$K443,0,MATCH(AF$431,$H$431:$K$431,0))*HLOOKUP(AF$430,$J$427:$R$428,2)</f>
        <v>0</v>
      </c>
      <c r="AG443" s="769" cm="1">
        <f t="array" ref="AG443">INDEX($H443:$K443,0,MATCH(AG$431,$H$431:$K$431,0))*HLOOKUP(AG$430,$J$427:$R$428,2)</f>
        <v>0</v>
      </c>
      <c r="AH443" s="769" cm="1">
        <f t="array" ref="AH443">INDEX($H443:$K443,0,MATCH(AH$431,$H$431:$K$431,0))*HLOOKUP(AH$430,$J$427:$R$428,2)</f>
        <v>0</v>
      </c>
      <c r="AI443" s="769" cm="1">
        <f t="array" ref="AI443">INDEX($H443:$K443,0,MATCH(AI$431,$H$431:$K$431,0))*HLOOKUP(AI$430,$J$427:$R$428,2)</f>
        <v>0</v>
      </c>
      <c r="AJ443" s="769" cm="1">
        <f t="array" ref="AJ443">INDEX($H443:$K443,0,MATCH(AJ$431,$H$431:$K$431,0))*HLOOKUP(AJ$430,$J$427:$R$428,2)</f>
        <v>0</v>
      </c>
      <c r="AK443" s="769" cm="1">
        <f t="array" ref="AK443">INDEX($H443:$K443,0,MATCH(AK$431,$H$431:$K$431,0))*HLOOKUP(AK$430,$J$427:$R$428,2)</f>
        <v>0</v>
      </c>
      <c r="AL443" s="769" cm="1">
        <f t="array" ref="AL443">INDEX($H443:$K443,0,MATCH(AL$431,$H$431:$K$431,0))*HLOOKUP(AL$430,$J$427:$R$428,2)</f>
        <v>0</v>
      </c>
      <c r="AM443" s="769" cm="1">
        <f t="array" ref="AM443">INDEX($H443:$K443,0,MATCH(AM$431,$H$431:$K$431,0))*HLOOKUP(AM$430,$J$427:$R$428,2)</f>
        <v>0</v>
      </c>
      <c r="AN443" s="769" cm="1">
        <f t="array" ref="AN443">INDEX($H443:$K443,0,MATCH(AN$431,$H$431:$K$431,0))*HLOOKUP(AN$430,$J$427:$R$428,2)</f>
        <v>0</v>
      </c>
      <c r="AO443" s="769" cm="1">
        <f t="array" ref="AO443">INDEX($H443:$K443,0,MATCH(AO$431,$H$431:$K$431,0))*HLOOKUP(AO$430,$J$427:$R$428,2)</f>
        <v>0</v>
      </c>
      <c r="AP443" s="769" cm="1">
        <f t="array" ref="AP443">INDEX($H443:$K443,0,MATCH(AP$431,$H$431:$K$431,0))*HLOOKUP(AP$430,$J$427:$R$428,2)</f>
        <v>0</v>
      </c>
      <c r="AQ443" s="769" cm="1">
        <f t="array" ref="AQ443">INDEX($H443:$K443,0,MATCH(AQ$431,$H$431:$K$431,0))*HLOOKUP(AQ$430,$J$427:$R$428,2)</f>
        <v>0</v>
      </c>
      <c r="AR443" s="769" cm="1">
        <f t="array" ref="AR443">INDEX($H443:$K443,0,MATCH(AR$431,$H$431:$K$431,0))*HLOOKUP(AR$430,$J$427:$R$428,2)</f>
        <v>0</v>
      </c>
      <c r="AS443" s="769" cm="1">
        <f t="array" ref="AS443">INDEX($H443:$K443,0,MATCH(AS$431,$H$431:$K$431,0))*HLOOKUP(AS$430,$J$427:$R$428,2)</f>
        <v>0</v>
      </c>
      <c r="AT443" s="769" cm="1">
        <f t="array" ref="AT443">INDEX($H443:$K443,0,MATCH(AT$431,$H$431:$K$431,0))*HLOOKUP(AT$430,$J$427:$R$428,2)</f>
        <v>0</v>
      </c>
      <c r="AU443" s="769"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78"/>
        <v>AYABA1b</v>
      </c>
      <c r="H444" s="279">
        <v>0</v>
      </c>
      <c r="I444" s="279">
        <v>0</v>
      </c>
      <c r="J444" s="279">
        <v>0</v>
      </c>
      <c r="K444" s="279">
        <v>0</v>
      </c>
      <c r="L444" s="769" cm="1">
        <f t="array" ref="L444">INDEX($H444:$K444,0,MATCH(L$431,$H$431:$K$431,0))*HLOOKUP(L$430,$J$427:$R$428,2)</f>
        <v>0</v>
      </c>
      <c r="M444" s="769" cm="1">
        <f t="array" ref="M444">INDEX($H444:$K444,0,MATCH(M$431,$H$431:$K$431,0))*HLOOKUP(M$430,$J$427:$R$428,2)</f>
        <v>0</v>
      </c>
      <c r="N444" s="769" cm="1">
        <f t="array" ref="N444">INDEX($H444:$K444,0,MATCH(N$431,$H$431:$K$431,0))*HLOOKUP(N$430,$J$427:$R$428,2)</f>
        <v>0</v>
      </c>
      <c r="O444" s="769" cm="1">
        <f t="array" ref="O444">INDEX($H444:$K444,0,MATCH(O$431,$H$431:$K$431,0))*HLOOKUP(O$430,$J$427:$R$428,2)</f>
        <v>0</v>
      </c>
      <c r="P444" s="769" cm="1">
        <f t="array" ref="P444">INDEX($H444:$K444,0,MATCH(P$431,$H$431:$K$431,0))*HLOOKUP(P$430,$J$427:$R$428,2)</f>
        <v>0</v>
      </c>
      <c r="Q444" s="769" cm="1">
        <f t="array" ref="Q444">INDEX($H444:$K444,0,MATCH(Q$431,$H$431:$K$431,0))*HLOOKUP(Q$430,$J$427:$R$428,2)</f>
        <v>0</v>
      </c>
      <c r="R444" s="769" cm="1">
        <f t="array" ref="R444">INDEX($H444:$K444,0,MATCH(R$431,$H$431:$K$431,0))*HLOOKUP(R$430,$J$427:$R$428,2)</f>
        <v>0</v>
      </c>
      <c r="S444" s="769" cm="1">
        <f t="array" ref="S444">INDEX($H444:$K444,0,MATCH(S$431,$H$431:$K$431,0))*HLOOKUP(S$430,$J$427:$R$428,2)</f>
        <v>0</v>
      </c>
      <c r="T444" s="769" cm="1">
        <f t="array" ref="T444">INDEX($H444:$K444,0,MATCH(T$431,$H$431:$K$431,0))*HLOOKUP(T$430,$J$427:$R$428,2)</f>
        <v>0</v>
      </c>
      <c r="U444" s="769" cm="1">
        <f t="array" ref="U444">INDEX($H444:$K444,0,MATCH(U$431,$H$431:$K$431,0))*HLOOKUP(U$430,$J$427:$R$428,2)</f>
        <v>0</v>
      </c>
      <c r="V444" s="769" cm="1">
        <f t="array" ref="V444">INDEX($H444:$K444,0,MATCH(V$431,$H$431:$K$431,0))*HLOOKUP(V$430,$J$427:$R$428,2)</f>
        <v>0</v>
      </c>
      <c r="W444" s="769" cm="1">
        <f t="array" ref="W444">INDEX($H444:$K444,0,MATCH(W$431,$H$431:$K$431,0))*HLOOKUP(W$430,$J$427:$R$428,2)</f>
        <v>0</v>
      </c>
      <c r="X444" s="769" cm="1">
        <f t="array" ref="X444">INDEX($H444:$K444,0,MATCH(X$431,$H$431:$K$431,0))*HLOOKUP(X$430,$J$427:$R$428,2)</f>
        <v>0</v>
      </c>
      <c r="Y444" s="769" cm="1">
        <f t="array" ref="Y444">INDEX($H444:$K444,0,MATCH(Y$431,$H$431:$K$431,0))*HLOOKUP(Y$430,$J$427:$R$428,2)</f>
        <v>0</v>
      </c>
      <c r="Z444" s="769" cm="1">
        <f t="array" ref="Z444">INDEX($H444:$K444,0,MATCH(Z$431,$H$431:$K$431,0))*HLOOKUP(Z$430,$J$427:$R$428,2)</f>
        <v>0</v>
      </c>
      <c r="AA444" s="769" cm="1">
        <f t="array" ref="AA444">INDEX($H444:$K444,0,MATCH(AA$431,$H$431:$K$431,0))*HLOOKUP(AA$430,$J$427:$R$428,2)</f>
        <v>0</v>
      </c>
      <c r="AB444" s="769" cm="1">
        <f t="array" ref="AB444">INDEX($H444:$K444,0,MATCH(AB$431,$H$431:$K$431,0))*HLOOKUP(AB$430,$J$427:$R$428,2)</f>
        <v>0</v>
      </c>
      <c r="AC444" s="769" cm="1">
        <f t="array" ref="AC444">INDEX($H444:$K444,0,MATCH(AC$431,$H$431:$K$431,0))*HLOOKUP(AC$430,$J$427:$R$428,2)</f>
        <v>0</v>
      </c>
      <c r="AD444" s="769" cm="1">
        <f t="array" ref="AD444">INDEX($H444:$K444,0,MATCH(AD$431,$H$431:$K$431,0))*HLOOKUP(AD$430,$J$427:$R$428,2)</f>
        <v>0</v>
      </c>
      <c r="AE444" s="769" cm="1">
        <f t="array" ref="AE444">INDEX($H444:$K444,0,MATCH(AE$431,$H$431:$K$431,0))*HLOOKUP(AE$430,$J$427:$R$428,2)</f>
        <v>0</v>
      </c>
      <c r="AF444" s="769" cm="1">
        <f t="array" ref="AF444">INDEX($H444:$K444,0,MATCH(AF$431,$H$431:$K$431,0))*HLOOKUP(AF$430,$J$427:$R$428,2)</f>
        <v>0</v>
      </c>
      <c r="AG444" s="769" cm="1">
        <f t="array" ref="AG444">INDEX($H444:$K444,0,MATCH(AG$431,$H$431:$K$431,0))*HLOOKUP(AG$430,$J$427:$R$428,2)</f>
        <v>0</v>
      </c>
      <c r="AH444" s="769" cm="1">
        <f t="array" ref="AH444">INDEX($H444:$K444,0,MATCH(AH$431,$H$431:$K$431,0))*HLOOKUP(AH$430,$J$427:$R$428,2)</f>
        <v>0</v>
      </c>
      <c r="AI444" s="769" cm="1">
        <f t="array" ref="AI444">INDEX($H444:$K444,0,MATCH(AI$431,$H$431:$K$431,0))*HLOOKUP(AI$430,$J$427:$R$428,2)</f>
        <v>0</v>
      </c>
      <c r="AJ444" s="769" cm="1">
        <f t="array" ref="AJ444">INDEX($H444:$K444,0,MATCH(AJ$431,$H$431:$K$431,0))*HLOOKUP(AJ$430,$J$427:$R$428,2)</f>
        <v>0</v>
      </c>
      <c r="AK444" s="769" cm="1">
        <f t="array" ref="AK444">INDEX($H444:$K444,0,MATCH(AK$431,$H$431:$K$431,0))*HLOOKUP(AK$430,$J$427:$R$428,2)</f>
        <v>0</v>
      </c>
      <c r="AL444" s="769" cm="1">
        <f t="array" ref="AL444">INDEX($H444:$K444,0,MATCH(AL$431,$H$431:$K$431,0))*HLOOKUP(AL$430,$J$427:$R$428,2)</f>
        <v>0</v>
      </c>
      <c r="AM444" s="769" cm="1">
        <f t="array" ref="AM444">INDEX($H444:$K444,0,MATCH(AM$431,$H$431:$K$431,0))*HLOOKUP(AM$430,$J$427:$R$428,2)</f>
        <v>0</v>
      </c>
      <c r="AN444" s="769" cm="1">
        <f t="array" ref="AN444">INDEX($H444:$K444,0,MATCH(AN$431,$H$431:$K$431,0))*HLOOKUP(AN$430,$J$427:$R$428,2)</f>
        <v>0</v>
      </c>
      <c r="AO444" s="769" cm="1">
        <f t="array" ref="AO444">INDEX($H444:$K444,0,MATCH(AO$431,$H$431:$K$431,0))*HLOOKUP(AO$430,$J$427:$R$428,2)</f>
        <v>0</v>
      </c>
      <c r="AP444" s="769" cm="1">
        <f t="array" ref="AP444">INDEX($H444:$K444,0,MATCH(AP$431,$H$431:$K$431,0))*HLOOKUP(AP$430,$J$427:$R$428,2)</f>
        <v>0</v>
      </c>
      <c r="AQ444" s="769" cm="1">
        <f t="array" ref="AQ444">INDEX($H444:$K444,0,MATCH(AQ$431,$H$431:$K$431,0))*HLOOKUP(AQ$430,$J$427:$R$428,2)</f>
        <v>0</v>
      </c>
      <c r="AR444" s="769" cm="1">
        <f t="array" ref="AR444">INDEX($H444:$K444,0,MATCH(AR$431,$H$431:$K$431,0))*HLOOKUP(AR$430,$J$427:$R$428,2)</f>
        <v>0</v>
      </c>
      <c r="AS444" s="769" cm="1">
        <f t="array" ref="AS444">INDEX($H444:$K444,0,MATCH(AS$431,$H$431:$K$431,0))*HLOOKUP(AS$430,$J$427:$R$428,2)</f>
        <v>0</v>
      </c>
      <c r="AT444" s="769" cm="1">
        <f t="array" ref="AT444">INDEX($H444:$K444,0,MATCH(AT$431,$H$431:$K$431,0))*HLOOKUP(AT$430,$J$427:$R$428,2)</f>
        <v>0</v>
      </c>
      <c r="AU444" s="769"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78"/>
        <v>AYABA1bd</v>
      </c>
      <c r="H445" s="279">
        <v>0</v>
      </c>
      <c r="I445" s="279">
        <v>0</v>
      </c>
      <c r="J445" s="279">
        <v>0</v>
      </c>
      <c r="K445" s="279">
        <v>0</v>
      </c>
      <c r="L445" s="769" cm="1">
        <f t="array" ref="L445">INDEX($H445:$K445,0,MATCH(L$431,$H$431:$K$431,0))*HLOOKUP(L$430,$J$427:$R$428,2)</f>
        <v>0</v>
      </c>
      <c r="M445" s="769" cm="1">
        <f t="array" ref="M445">INDEX($H445:$K445,0,MATCH(M$431,$H$431:$K$431,0))*HLOOKUP(M$430,$J$427:$R$428,2)</f>
        <v>0</v>
      </c>
      <c r="N445" s="769" cm="1">
        <f t="array" ref="N445">INDEX($H445:$K445,0,MATCH(N$431,$H$431:$K$431,0))*HLOOKUP(N$430,$J$427:$R$428,2)</f>
        <v>0</v>
      </c>
      <c r="O445" s="769" cm="1">
        <f t="array" ref="O445">INDEX($H445:$K445,0,MATCH(O$431,$H$431:$K$431,0))*HLOOKUP(O$430,$J$427:$R$428,2)</f>
        <v>0</v>
      </c>
      <c r="P445" s="769" cm="1">
        <f t="array" ref="P445">INDEX($H445:$K445,0,MATCH(P$431,$H$431:$K$431,0))*HLOOKUP(P$430,$J$427:$R$428,2)</f>
        <v>0</v>
      </c>
      <c r="Q445" s="769" cm="1">
        <f t="array" ref="Q445">INDEX($H445:$K445,0,MATCH(Q$431,$H$431:$K$431,0))*HLOOKUP(Q$430,$J$427:$R$428,2)</f>
        <v>0</v>
      </c>
      <c r="R445" s="769" cm="1">
        <f t="array" ref="R445">INDEX($H445:$K445,0,MATCH(R$431,$H$431:$K$431,0))*HLOOKUP(R$430,$J$427:$R$428,2)</f>
        <v>0</v>
      </c>
      <c r="S445" s="769" cm="1">
        <f t="array" ref="S445">INDEX($H445:$K445,0,MATCH(S$431,$H$431:$K$431,0))*HLOOKUP(S$430,$J$427:$R$428,2)</f>
        <v>0</v>
      </c>
      <c r="T445" s="769" cm="1">
        <f t="array" ref="T445">INDEX($H445:$K445,0,MATCH(T$431,$H$431:$K$431,0))*HLOOKUP(T$430,$J$427:$R$428,2)</f>
        <v>0</v>
      </c>
      <c r="U445" s="769" cm="1">
        <f t="array" ref="U445">INDEX($H445:$K445,0,MATCH(U$431,$H$431:$K$431,0))*HLOOKUP(U$430,$J$427:$R$428,2)</f>
        <v>0</v>
      </c>
      <c r="V445" s="769" cm="1">
        <f t="array" ref="V445">INDEX($H445:$K445,0,MATCH(V$431,$H$431:$K$431,0))*HLOOKUP(V$430,$J$427:$R$428,2)</f>
        <v>0</v>
      </c>
      <c r="W445" s="769" cm="1">
        <f t="array" ref="W445">INDEX($H445:$K445,0,MATCH(W$431,$H$431:$K$431,0))*HLOOKUP(W$430,$J$427:$R$428,2)</f>
        <v>0</v>
      </c>
      <c r="X445" s="769" cm="1">
        <f t="array" ref="X445">INDEX($H445:$K445,0,MATCH(X$431,$H$431:$K$431,0))*HLOOKUP(X$430,$J$427:$R$428,2)</f>
        <v>0</v>
      </c>
      <c r="Y445" s="769" cm="1">
        <f t="array" ref="Y445">INDEX($H445:$K445,0,MATCH(Y$431,$H$431:$K$431,0))*HLOOKUP(Y$430,$J$427:$R$428,2)</f>
        <v>0</v>
      </c>
      <c r="Z445" s="769" cm="1">
        <f t="array" ref="Z445">INDEX($H445:$K445,0,MATCH(Z$431,$H$431:$K$431,0))*HLOOKUP(Z$430,$J$427:$R$428,2)</f>
        <v>0</v>
      </c>
      <c r="AA445" s="769" cm="1">
        <f t="array" ref="AA445">INDEX($H445:$K445,0,MATCH(AA$431,$H$431:$K$431,0))*HLOOKUP(AA$430,$J$427:$R$428,2)</f>
        <v>0</v>
      </c>
      <c r="AB445" s="769" cm="1">
        <f t="array" ref="AB445">INDEX($H445:$K445,0,MATCH(AB$431,$H$431:$K$431,0))*HLOOKUP(AB$430,$J$427:$R$428,2)</f>
        <v>0</v>
      </c>
      <c r="AC445" s="769" cm="1">
        <f t="array" ref="AC445">INDEX($H445:$K445,0,MATCH(AC$431,$H$431:$K$431,0))*HLOOKUP(AC$430,$J$427:$R$428,2)</f>
        <v>0</v>
      </c>
      <c r="AD445" s="769" cm="1">
        <f t="array" ref="AD445">INDEX($H445:$K445,0,MATCH(AD$431,$H$431:$K$431,0))*HLOOKUP(AD$430,$J$427:$R$428,2)</f>
        <v>0</v>
      </c>
      <c r="AE445" s="769" cm="1">
        <f t="array" ref="AE445">INDEX($H445:$K445,0,MATCH(AE$431,$H$431:$K$431,0))*HLOOKUP(AE$430,$J$427:$R$428,2)</f>
        <v>0</v>
      </c>
      <c r="AF445" s="769" cm="1">
        <f t="array" ref="AF445">INDEX($H445:$K445,0,MATCH(AF$431,$H$431:$K$431,0))*HLOOKUP(AF$430,$J$427:$R$428,2)</f>
        <v>0</v>
      </c>
      <c r="AG445" s="769" cm="1">
        <f t="array" ref="AG445">INDEX($H445:$K445,0,MATCH(AG$431,$H$431:$K$431,0))*HLOOKUP(AG$430,$J$427:$R$428,2)</f>
        <v>0</v>
      </c>
      <c r="AH445" s="769" cm="1">
        <f t="array" ref="AH445">INDEX($H445:$K445,0,MATCH(AH$431,$H$431:$K$431,0))*HLOOKUP(AH$430,$J$427:$R$428,2)</f>
        <v>0</v>
      </c>
      <c r="AI445" s="769" cm="1">
        <f t="array" ref="AI445">INDEX($H445:$K445,0,MATCH(AI$431,$H$431:$K$431,0))*HLOOKUP(AI$430,$J$427:$R$428,2)</f>
        <v>0</v>
      </c>
      <c r="AJ445" s="769" cm="1">
        <f t="array" ref="AJ445">INDEX($H445:$K445,0,MATCH(AJ$431,$H$431:$K$431,0))*HLOOKUP(AJ$430,$J$427:$R$428,2)</f>
        <v>0</v>
      </c>
      <c r="AK445" s="769" cm="1">
        <f t="array" ref="AK445">INDEX($H445:$K445,0,MATCH(AK$431,$H$431:$K$431,0))*HLOOKUP(AK$430,$J$427:$R$428,2)</f>
        <v>0</v>
      </c>
      <c r="AL445" s="769" cm="1">
        <f t="array" ref="AL445">INDEX($H445:$K445,0,MATCH(AL$431,$H$431:$K$431,0))*HLOOKUP(AL$430,$J$427:$R$428,2)</f>
        <v>0</v>
      </c>
      <c r="AM445" s="769" cm="1">
        <f t="array" ref="AM445">INDEX($H445:$K445,0,MATCH(AM$431,$H$431:$K$431,0))*HLOOKUP(AM$430,$J$427:$R$428,2)</f>
        <v>0</v>
      </c>
      <c r="AN445" s="769" cm="1">
        <f t="array" ref="AN445">INDEX($H445:$K445,0,MATCH(AN$431,$H$431:$K$431,0))*HLOOKUP(AN$430,$J$427:$R$428,2)</f>
        <v>0</v>
      </c>
      <c r="AO445" s="769" cm="1">
        <f t="array" ref="AO445">INDEX($H445:$K445,0,MATCH(AO$431,$H$431:$K$431,0))*HLOOKUP(AO$430,$J$427:$R$428,2)</f>
        <v>0</v>
      </c>
      <c r="AP445" s="769" cm="1">
        <f t="array" ref="AP445">INDEX($H445:$K445,0,MATCH(AP$431,$H$431:$K$431,0))*HLOOKUP(AP$430,$J$427:$R$428,2)</f>
        <v>0</v>
      </c>
      <c r="AQ445" s="769" cm="1">
        <f t="array" ref="AQ445">INDEX($H445:$K445,0,MATCH(AQ$431,$H$431:$K$431,0))*HLOOKUP(AQ$430,$J$427:$R$428,2)</f>
        <v>0</v>
      </c>
      <c r="AR445" s="769" cm="1">
        <f t="array" ref="AR445">INDEX($H445:$K445,0,MATCH(AR$431,$H$431:$K$431,0))*HLOOKUP(AR$430,$J$427:$R$428,2)</f>
        <v>0</v>
      </c>
      <c r="AS445" s="769" cm="1">
        <f t="array" ref="AS445">INDEX($H445:$K445,0,MATCH(AS$431,$H$431:$K$431,0))*HLOOKUP(AS$430,$J$427:$R$428,2)</f>
        <v>0</v>
      </c>
      <c r="AT445" s="769" cm="1">
        <f t="array" ref="AT445">INDEX($H445:$K445,0,MATCH(AT$431,$H$431:$K$431,0))*HLOOKUP(AT$430,$J$427:$R$428,2)</f>
        <v>0</v>
      </c>
      <c r="AU445" s="769"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78"/>
        <v>YAOA2OFa</v>
      </c>
      <c r="H446" s="279">
        <v>0</v>
      </c>
      <c r="I446" s="279">
        <v>0</v>
      </c>
      <c r="J446" s="279">
        <v>0</v>
      </c>
      <c r="K446" s="279">
        <v>0</v>
      </c>
      <c r="L446" s="769" cm="1">
        <f t="array" ref="L446">INDEX($H446:$K446,0,MATCH(L$431,$H$431:$K$431,0))*HLOOKUP(L$430,$J$427:$R$428,2)</f>
        <v>0</v>
      </c>
      <c r="M446" s="769" cm="1">
        <f t="array" ref="M446">INDEX($H446:$K446,0,MATCH(M$431,$H$431:$K$431,0))*HLOOKUP(M$430,$J$427:$R$428,2)</f>
        <v>0</v>
      </c>
      <c r="N446" s="769" cm="1">
        <f t="array" ref="N446">INDEX($H446:$K446,0,MATCH(N$431,$H$431:$K$431,0))*HLOOKUP(N$430,$J$427:$R$428,2)</f>
        <v>0</v>
      </c>
      <c r="O446" s="769" cm="1">
        <f t="array" ref="O446">INDEX($H446:$K446,0,MATCH(O$431,$H$431:$K$431,0))*HLOOKUP(O$430,$J$427:$R$428,2)</f>
        <v>0</v>
      </c>
      <c r="P446" s="769" cm="1">
        <f t="array" ref="P446">INDEX($H446:$K446,0,MATCH(P$431,$H$431:$K$431,0))*HLOOKUP(P$430,$J$427:$R$428,2)</f>
        <v>0</v>
      </c>
      <c r="Q446" s="769" cm="1">
        <f t="array" ref="Q446">INDEX($H446:$K446,0,MATCH(Q$431,$H$431:$K$431,0))*HLOOKUP(Q$430,$J$427:$R$428,2)</f>
        <v>0</v>
      </c>
      <c r="R446" s="769" cm="1">
        <f t="array" ref="R446">INDEX($H446:$K446,0,MATCH(R$431,$H$431:$K$431,0))*HLOOKUP(R$430,$J$427:$R$428,2)</f>
        <v>0</v>
      </c>
      <c r="S446" s="769" cm="1">
        <f t="array" ref="S446">INDEX($H446:$K446,0,MATCH(S$431,$H$431:$K$431,0))*HLOOKUP(S$430,$J$427:$R$428,2)</f>
        <v>0</v>
      </c>
      <c r="T446" s="769" cm="1">
        <f t="array" ref="T446">INDEX($H446:$K446,0,MATCH(T$431,$H$431:$K$431,0))*HLOOKUP(T$430,$J$427:$R$428,2)</f>
        <v>0</v>
      </c>
      <c r="U446" s="769" cm="1">
        <f t="array" ref="U446">INDEX($H446:$K446,0,MATCH(U$431,$H$431:$K$431,0))*HLOOKUP(U$430,$J$427:$R$428,2)</f>
        <v>0</v>
      </c>
      <c r="V446" s="769" cm="1">
        <f t="array" ref="V446">INDEX($H446:$K446,0,MATCH(V$431,$H$431:$K$431,0))*HLOOKUP(V$430,$J$427:$R$428,2)</f>
        <v>0</v>
      </c>
      <c r="W446" s="769" cm="1">
        <f t="array" ref="W446">INDEX($H446:$K446,0,MATCH(W$431,$H$431:$K$431,0))*HLOOKUP(W$430,$J$427:$R$428,2)</f>
        <v>0</v>
      </c>
      <c r="X446" s="769" cm="1">
        <f t="array" ref="X446">INDEX($H446:$K446,0,MATCH(X$431,$H$431:$K$431,0))*HLOOKUP(X$430,$J$427:$R$428,2)</f>
        <v>0</v>
      </c>
      <c r="Y446" s="769" cm="1">
        <f t="array" ref="Y446">INDEX($H446:$K446,0,MATCH(Y$431,$H$431:$K$431,0))*HLOOKUP(Y$430,$J$427:$R$428,2)</f>
        <v>0</v>
      </c>
      <c r="Z446" s="769" cm="1">
        <f t="array" ref="Z446">INDEX($H446:$K446,0,MATCH(Z$431,$H$431:$K$431,0))*HLOOKUP(Z$430,$J$427:$R$428,2)</f>
        <v>0</v>
      </c>
      <c r="AA446" s="769" cm="1">
        <f t="array" ref="AA446">INDEX($H446:$K446,0,MATCH(AA$431,$H$431:$K$431,0))*HLOOKUP(AA$430,$J$427:$R$428,2)</f>
        <v>0</v>
      </c>
      <c r="AB446" s="769" cm="1">
        <f t="array" ref="AB446">INDEX($H446:$K446,0,MATCH(AB$431,$H$431:$K$431,0))*HLOOKUP(AB$430,$J$427:$R$428,2)</f>
        <v>0</v>
      </c>
      <c r="AC446" s="769" cm="1">
        <f t="array" ref="AC446">INDEX($H446:$K446,0,MATCH(AC$431,$H$431:$K$431,0))*HLOOKUP(AC$430,$J$427:$R$428,2)</f>
        <v>0</v>
      </c>
      <c r="AD446" s="769" cm="1">
        <f t="array" ref="AD446">INDEX($H446:$K446,0,MATCH(AD$431,$H$431:$K$431,0))*HLOOKUP(AD$430,$J$427:$R$428,2)</f>
        <v>0</v>
      </c>
      <c r="AE446" s="769" cm="1">
        <f t="array" ref="AE446">INDEX($H446:$K446,0,MATCH(AE$431,$H$431:$K$431,0))*HLOOKUP(AE$430,$J$427:$R$428,2)</f>
        <v>0</v>
      </c>
      <c r="AF446" s="769" cm="1">
        <f t="array" ref="AF446">INDEX($H446:$K446,0,MATCH(AF$431,$H$431:$K$431,0))*HLOOKUP(AF$430,$J$427:$R$428,2)</f>
        <v>0</v>
      </c>
      <c r="AG446" s="769" cm="1">
        <f t="array" ref="AG446">INDEX($H446:$K446,0,MATCH(AG$431,$H$431:$K$431,0))*HLOOKUP(AG$430,$J$427:$R$428,2)</f>
        <v>0</v>
      </c>
      <c r="AH446" s="769" cm="1">
        <f t="array" ref="AH446">INDEX($H446:$K446,0,MATCH(AH$431,$H$431:$K$431,0))*HLOOKUP(AH$430,$J$427:$R$428,2)</f>
        <v>0</v>
      </c>
      <c r="AI446" s="769" cm="1">
        <f t="array" ref="AI446">INDEX($H446:$K446,0,MATCH(AI$431,$H$431:$K$431,0))*HLOOKUP(AI$430,$J$427:$R$428,2)</f>
        <v>0</v>
      </c>
      <c r="AJ446" s="769" cm="1">
        <f t="array" ref="AJ446">INDEX($H446:$K446,0,MATCH(AJ$431,$H$431:$K$431,0))*HLOOKUP(AJ$430,$J$427:$R$428,2)</f>
        <v>0</v>
      </c>
      <c r="AK446" s="769" cm="1">
        <f t="array" ref="AK446">INDEX($H446:$K446,0,MATCH(AK$431,$H$431:$K$431,0))*HLOOKUP(AK$430,$J$427:$R$428,2)</f>
        <v>0</v>
      </c>
      <c r="AL446" s="769" cm="1">
        <f t="array" ref="AL446">INDEX($H446:$K446,0,MATCH(AL$431,$H$431:$K$431,0))*HLOOKUP(AL$430,$J$427:$R$428,2)</f>
        <v>0</v>
      </c>
      <c r="AM446" s="769" cm="1">
        <f t="array" ref="AM446">INDEX($H446:$K446,0,MATCH(AM$431,$H$431:$K$431,0))*HLOOKUP(AM$430,$J$427:$R$428,2)</f>
        <v>0</v>
      </c>
      <c r="AN446" s="769" cm="1">
        <f t="array" ref="AN446">INDEX($H446:$K446,0,MATCH(AN$431,$H$431:$K$431,0))*HLOOKUP(AN$430,$J$427:$R$428,2)</f>
        <v>0</v>
      </c>
      <c r="AO446" s="769" cm="1">
        <f t="array" ref="AO446">INDEX($H446:$K446,0,MATCH(AO$431,$H$431:$K$431,0))*HLOOKUP(AO$430,$J$427:$R$428,2)</f>
        <v>0</v>
      </c>
      <c r="AP446" s="769" cm="1">
        <f t="array" ref="AP446">INDEX($H446:$K446,0,MATCH(AP$431,$H$431:$K$431,0))*HLOOKUP(AP$430,$J$427:$R$428,2)</f>
        <v>0</v>
      </c>
      <c r="AQ446" s="769" cm="1">
        <f t="array" ref="AQ446">INDEX($H446:$K446,0,MATCH(AQ$431,$H$431:$K$431,0))*HLOOKUP(AQ$430,$J$427:$R$428,2)</f>
        <v>0</v>
      </c>
      <c r="AR446" s="769" cm="1">
        <f t="array" ref="AR446">INDEX($H446:$K446,0,MATCH(AR$431,$H$431:$K$431,0))*HLOOKUP(AR$430,$J$427:$R$428,2)</f>
        <v>0</v>
      </c>
      <c r="AS446" s="769" cm="1">
        <f t="array" ref="AS446">INDEX($H446:$K446,0,MATCH(AS$431,$H$431:$K$431,0))*HLOOKUP(AS$430,$J$427:$R$428,2)</f>
        <v>0</v>
      </c>
      <c r="AT446" s="769" cm="1">
        <f t="array" ref="AT446">INDEX($H446:$K446,0,MATCH(AT$431,$H$431:$K$431,0))*HLOOKUP(AT$430,$J$427:$R$428,2)</f>
        <v>0</v>
      </c>
      <c r="AU446" s="769"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78"/>
        <v>AYAOA1of</v>
      </c>
      <c r="H447" s="279">
        <v>0</v>
      </c>
      <c r="I447" s="279">
        <v>0</v>
      </c>
      <c r="J447" s="279">
        <v>0</v>
      </c>
      <c r="K447" s="279">
        <v>0</v>
      </c>
      <c r="L447" s="769" cm="1">
        <f t="array" ref="L447">INDEX($H447:$K447,0,MATCH(L$431,$H$431:$K$431,0))*HLOOKUP(L$430,$J$427:$R$428,2)</f>
        <v>0</v>
      </c>
      <c r="M447" s="769" cm="1">
        <f t="array" ref="M447">INDEX($H447:$K447,0,MATCH(M$431,$H$431:$K$431,0))*HLOOKUP(M$430,$J$427:$R$428,2)</f>
        <v>0</v>
      </c>
      <c r="N447" s="769" cm="1">
        <f t="array" ref="N447">INDEX($H447:$K447,0,MATCH(N$431,$H$431:$K$431,0))*HLOOKUP(N$430,$J$427:$R$428,2)</f>
        <v>0</v>
      </c>
      <c r="O447" s="769" cm="1">
        <f t="array" ref="O447">INDEX($H447:$K447,0,MATCH(O$431,$H$431:$K$431,0))*HLOOKUP(O$430,$J$427:$R$428,2)</f>
        <v>0</v>
      </c>
      <c r="P447" s="769" cm="1">
        <f t="array" ref="P447">INDEX($H447:$K447,0,MATCH(P$431,$H$431:$K$431,0))*HLOOKUP(P$430,$J$427:$R$428,2)</f>
        <v>0</v>
      </c>
      <c r="Q447" s="769" cm="1">
        <f t="array" ref="Q447">INDEX($H447:$K447,0,MATCH(Q$431,$H$431:$K$431,0))*HLOOKUP(Q$430,$J$427:$R$428,2)</f>
        <v>0</v>
      </c>
      <c r="R447" s="769" cm="1">
        <f t="array" ref="R447">INDEX($H447:$K447,0,MATCH(R$431,$H$431:$K$431,0))*HLOOKUP(R$430,$J$427:$R$428,2)</f>
        <v>0</v>
      </c>
      <c r="S447" s="769" cm="1">
        <f t="array" ref="S447">INDEX($H447:$K447,0,MATCH(S$431,$H$431:$K$431,0))*HLOOKUP(S$430,$J$427:$R$428,2)</f>
        <v>0</v>
      </c>
      <c r="T447" s="769" cm="1">
        <f t="array" ref="T447">INDEX($H447:$K447,0,MATCH(T$431,$H$431:$K$431,0))*HLOOKUP(T$430,$J$427:$R$428,2)</f>
        <v>0</v>
      </c>
      <c r="U447" s="769" cm="1">
        <f t="array" ref="U447">INDEX($H447:$K447,0,MATCH(U$431,$H$431:$K$431,0))*HLOOKUP(U$430,$J$427:$R$428,2)</f>
        <v>0</v>
      </c>
      <c r="V447" s="769" cm="1">
        <f t="array" ref="V447">INDEX($H447:$K447,0,MATCH(V$431,$H$431:$K$431,0))*HLOOKUP(V$430,$J$427:$R$428,2)</f>
        <v>0</v>
      </c>
      <c r="W447" s="769" cm="1">
        <f t="array" ref="W447">INDEX($H447:$K447,0,MATCH(W$431,$H$431:$K$431,0))*HLOOKUP(W$430,$J$427:$R$428,2)</f>
        <v>0</v>
      </c>
      <c r="X447" s="769" cm="1">
        <f t="array" ref="X447">INDEX($H447:$K447,0,MATCH(X$431,$H$431:$K$431,0))*HLOOKUP(X$430,$J$427:$R$428,2)</f>
        <v>0</v>
      </c>
      <c r="Y447" s="769" cm="1">
        <f t="array" ref="Y447">INDEX($H447:$K447,0,MATCH(Y$431,$H$431:$K$431,0))*HLOOKUP(Y$430,$J$427:$R$428,2)</f>
        <v>0</v>
      </c>
      <c r="Z447" s="769" cm="1">
        <f t="array" ref="Z447">INDEX($H447:$K447,0,MATCH(Z$431,$H$431:$K$431,0))*HLOOKUP(Z$430,$J$427:$R$428,2)</f>
        <v>0</v>
      </c>
      <c r="AA447" s="769" cm="1">
        <f t="array" ref="AA447">INDEX($H447:$K447,0,MATCH(AA$431,$H$431:$K$431,0))*HLOOKUP(AA$430,$J$427:$R$428,2)</f>
        <v>0</v>
      </c>
      <c r="AB447" s="769" cm="1">
        <f t="array" ref="AB447">INDEX($H447:$K447,0,MATCH(AB$431,$H$431:$K$431,0))*HLOOKUP(AB$430,$J$427:$R$428,2)</f>
        <v>0</v>
      </c>
      <c r="AC447" s="769" cm="1">
        <f t="array" ref="AC447">INDEX($H447:$K447,0,MATCH(AC$431,$H$431:$K$431,0))*HLOOKUP(AC$430,$J$427:$R$428,2)</f>
        <v>0</v>
      </c>
      <c r="AD447" s="769" cm="1">
        <f t="array" ref="AD447">INDEX($H447:$K447,0,MATCH(AD$431,$H$431:$K$431,0))*HLOOKUP(AD$430,$J$427:$R$428,2)</f>
        <v>0</v>
      </c>
      <c r="AE447" s="769" cm="1">
        <f t="array" ref="AE447">INDEX($H447:$K447,0,MATCH(AE$431,$H$431:$K$431,0))*HLOOKUP(AE$430,$J$427:$R$428,2)</f>
        <v>0</v>
      </c>
      <c r="AF447" s="769" cm="1">
        <f t="array" ref="AF447">INDEX($H447:$K447,0,MATCH(AF$431,$H$431:$K$431,0))*HLOOKUP(AF$430,$J$427:$R$428,2)</f>
        <v>0</v>
      </c>
      <c r="AG447" s="769" cm="1">
        <f t="array" ref="AG447">INDEX($H447:$K447,0,MATCH(AG$431,$H$431:$K$431,0))*HLOOKUP(AG$430,$J$427:$R$428,2)</f>
        <v>0</v>
      </c>
      <c r="AH447" s="769" cm="1">
        <f t="array" ref="AH447">INDEX($H447:$K447,0,MATCH(AH$431,$H$431:$K$431,0))*HLOOKUP(AH$430,$J$427:$R$428,2)</f>
        <v>0</v>
      </c>
      <c r="AI447" s="769" cm="1">
        <f t="array" ref="AI447">INDEX($H447:$K447,0,MATCH(AI$431,$H$431:$K$431,0))*HLOOKUP(AI$430,$J$427:$R$428,2)</f>
        <v>0</v>
      </c>
      <c r="AJ447" s="769" cm="1">
        <f t="array" ref="AJ447">INDEX($H447:$K447,0,MATCH(AJ$431,$H$431:$K$431,0))*HLOOKUP(AJ$430,$J$427:$R$428,2)</f>
        <v>0</v>
      </c>
      <c r="AK447" s="769" cm="1">
        <f t="array" ref="AK447">INDEX($H447:$K447,0,MATCH(AK$431,$H$431:$K$431,0))*HLOOKUP(AK$430,$J$427:$R$428,2)</f>
        <v>0</v>
      </c>
      <c r="AL447" s="769" cm="1">
        <f t="array" ref="AL447">INDEX($H447:$K447,0,MATCH(AL$431,$H$431:$K$431,0))*HLOOKUP(AL$430,$J$427:$R$428,2)</f>
        <v>0</v>
      </c>
      <c r="AM447" s="769" cm="1">
        <f t="array" ref="AM447">INDEX($H447:$K447,0,MATCH(AM$431,$H$431:$K$431,0))*HLOOKUP(AM$430,$J$427:$R$428,2)</f>
        <v>0</v>
      </c>
      <c r="AN447" s="769" cm="1">
        <f t="array" ref="AN447">INDEX($H447:$K447,0,MATCH(AN$431,$H$431:$K$431,0))*HLOOKUP(AN$430,$J$427:$R$428,2)</f>
        <v>0</v>
      </c>
      <c r="AO447" s="769" cm="1">
        <f t="array" ref="AO447">INDEX($H447:$K447,0,MATCH(AO$431,$H$431:$K$431,0))*HLOOKUP(AO$430,$J$427:$R$428,2)</f>
        <v>0</v>
      </c>
      <c r="AP447" s="769" cm="1">
        <f t="array" ref="AP447">INDEX($H447:$K447,0,MATCH(AP$431,$H$431:$K$431,0))*HLOOKUP(AP$430,$J$427:$R$428,2)</f>
        <v>0</v>
      </c>
      <c r="AQ447" s="769" cm="1">
        <f t="array" ref="AQ447">INDEX($H447:$K447,0,MATCH(AQ$431,$H$431:$K$431,0))*HLOOKUP(AQ$430,$J$427:$R$428,2)</f>
        <v>0</v>
      </c>
      <c r="AR447" s="769" cm="1">
        <f t="array" ref="AR447">INDEX($H447:$K447,0,MATCH(AR$431,$H$431:$K$431,0))*HLOOKUP(AR$430,$J$427:$R$428,2)</f>
        <v>0</v>
      </c>
      <c r="AS447" s="769" cm="1">
        <f t="array" ref="AS447">INDEX($H447:$K447,0,MATCH(AS$431,$H$431:$K$431,0))*HLOOKUP(AS$430,$J$427:$R$428,2)</f>
        <v>0</v>
      </c>
      <c r="AT447" s="769" cm="1">
        <f t="array" ref="AT447">INDEX($H447:$K447,0,MATCH(AT$431,$H$431:$K$431,0))*HLOOKUP(AT$430,$J$427:$R$428,2)</f>
        <v>0</v>
      </c>
      <c r="AU447" s="769"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78"/>
        <v>YYNBNb</v>
      </c>
      <c r="H448" s="279">
        <v>0</v>
      </c>
      <c r="I448" s="279">
        <v>0</v>
      </c>
      <c r="J448" s="279">
        <v>0</v>
      </c>
      <c r="K448" s="279">
        <v>0</v>
      </c>
      <c r="L448" s="769" cm="1">
        <f t="array" ref="L448">INDEX($H448:$K448,0,MATCH(L$431,$H$431:$K$431,0))*HLOOKUP(L$430,$J$427:$R$428,2)</f>
        <v>0</v>
      </c>
      <c r="M448" s="769" cm="1">
        <f t="array" ref="M448">INDEX($H448:$K448,0,MATCH(M$431,$H$431:$K$431,0))*HLOOKUP(M$430,$J$427:$R$428,2)</f>
        <v>0</v>
      </c>
      <c r="N448" s="769" cm="1">
        <f t="array" ref="N448">INDEX($H448:$K448,0,MATCH(N$431,$H$431:$K$431,0))*HLOOKUP(N$430,$J$427:$R$428,2)</f>
        <v>0</v>
      </c>
      <c r="O448" s="769" cm="1">
        <f t="array" ref="O448">INDEX($H448:$K448,0,MATCH(O$431,$H$431:$K$431,0))*HLOOKUP(O$430,$J$427:$R$428,2)</f>
        <v>0</v>
      </c>
      <c r="P448" s="769" cm="1">
        <f t="array" ref="P448">INDEX($H448:$K448,0,MATCH(P$431,$H$431:$K$431,0))*HLOOKUP(P$430,$J$427:$R$428,2)</f>
        <v>0</v>
      </c>
      <c r="Q448" s="769" cm="1">
        <f t="array" ref="Q448">INDEX($H448:$K448,0,MATCH(Q$431,$H$431:$K$431,0))*HLOOKUP(Q$430,$J$427:$R$428,2)</f>
        <v>0</v>
      </c>
      <c r="R448" s="769" cm="1">
        <f t="array" ref="R448">INDEX($H448:$K448,0,MATCH(R$431,$H$431:$K$431,0))*HLOOKUP(R$430,$J$427:$R$428,2)</f>
        <v>0</v>
      </c>
      <c r="S448" s="769" cm="1">
        <f t="array" ref="S448">INDEX($H448:$K448,0,MATCH(S$431,$H$431:$K$431,0))*HLOOKUP(S$430,$J$427:$R$428,2)</f>
        <v>0</v>
      </c>
      <c r="T448" s="769" cm="1">
        <f t="array" ref="T448">INDEX($H448:$K448,0,MATCH(T$431,$H$431:$K$431,0))*HLOOKUP(T$430,$J$427:$R$428,2)</f>
        <v>0</v>
      </c>
      <c r="U448" s="769" cm="1">
        <f t="array" ref="U448">INDEX($H448:$K448,0,MATCH(U$431,$H$431:$K$431,0))*HLOOKUP(U$430,$J$427:$R$428,2)</f>
        <v>0</v>
      </c>
      <c r="V448" s="769" cm="1">
        <f t="array" ref="V448">INDEX($H448:$K448,0,MATCH(V$431,$H$431:$K$431,0))*HLOOKUP(V$430,$J$427:$R$428,2)</f>
        <v>0</v>
      </c>
      <c r="W448" s="769" cm="1">
        <f t="array" ref="W448">INDEX($H448:$K448,0,MATCH(W$431,$H$431:$K$431,0))*HLOOKUP(W$430,$J$427:$R$428,2)</f>
        <v>0</v>
      </c>
      <c r="X448" s="769" cm="1">
        <f t="array" ref="X448">INDEX($H448:$K448,0,MATCH(X$431,$H$431:$K$431,0))*HLOOKUP(X$430,$J$427:$R$428,2)</f>
        <v>0</v>
      </c>
      <c r="Y448" s="769" cm="1">
        <f t="array" ref="Y448">INDEX($H448:$K448,0,MATCH(Y$431,$H$431:$K$431,0))*HLOOKUP(Y$430,$J$427:$R$428,2)</f>
        <v>0</v>
      </c>
      <c r="Z448" s="769" cm="1">
        <f t="array" ref="Z448">INDEX($H448:$K448,0,MATCH(Z$431,$H$431:$K$431,0))*HLOOKUP(Z$430,$J$427:$R$428,2)</f>
        <v>0</v>
      </c>
      <c r="AA448" s="769" cm="1">
        <f t="array" ref="AA448">INDEX($H448:$K448,0,MATCH(AA$431,$H$431:$K$431,0))*HLOOKUP(AA$430,$J$427:$R$428,2)</f>
        <v>0</v>
      </c>
      <c r="AB448" s="769" cm="1">
        <f t="array" ref="AB448">INDEX($H448:$K448,0,MATCH(AB$431,$H$431:$K$431,0))*HLOOKUP(AB$430,$J$427:$R$428,2)</f>
        <v>0</v>
      </c>
      <c r="AC448" s="769" cm="1">
        <f t="array" ref="AC448">INDEX($H448:$K448,0,MATCH(AC$431,$H$431:$K$431,0))*HLOOKUP(AC$430,$J$427:$R$428,2)</f>
        <v>0</v>
      </c>
      <c r="AD448" s="769" cm="1">
        <f t="array" ref="AD448">INDEX($H448:$K448,0,MATCH(AD$431,$H$431:$K$431,0))*HLOOKUP(AD$430,$J$427:$R$428,2)</f>
        <v>0</v>
      </c>
      <c r="AE448" s="769" cm="1">
        <f t="array" ref="AE448">INDEX($H448:$K448,0,MATCH(AE$431,$H$431:$K$431,0))*HLOOKUP(AE$430,$J$427:$R$428,2)</f>
        <v>0</v>
      </c>
      <c r="AF448" s="769" cm="1">
        <f t="array" ref="AF448">INDEX($H448:$K448,0,MATCH(AF$431,$H$431:$K$431,0))*HLOOKUP(AF$430,$J$427:$R$428,2)</f>
        <v>0</v>
      </c>
      <c r="AG448" s="769" cm="1">
        <f t="array" ref="AG448">INDEX($H448:$K448,0,MATCH(AG$431,$H$431:$K$431,0))*HLOOKUP(AG$430,$J$427:$R$428,2)</f>
        <v>0</v>
      </c>
      <c r="AH448" s="769" cm="1">
        <f t="array" ref="AH448">INDEX($H448:$K448,0,MATCH(AH$431,$H$431:$K$431,0))*HLOOKUP(AH$430,$J$427:$R$428,2)</f>
        <v>0</v>
      </c>
      <c r="AI448" s="769" cm="1">
        <f t="array" ref="AI448">INDEX($H448:$K448,0,MATCH(AI$431,$H$431:$K$431,0))*HLOOKUP(AI$430,$J$427:$R$428,2)</f>
        <v>0</v>
      </c>
      <c r="AJ448" s="769" cm="1">
        <f t="array" ref="AJ448">INDEX($H448:$K448,0,MATCH(AJ$431,$H$431:$K$431,0))*HLOOKUP(AJ$430,$J$427:$R$428,2)</f>
        <v>0</v>
      </c>
      <c r="AK448" s="769" cm="1">
        <f t="array" ref="AK448">INDEX($H448:$K448,0,MATCH(AK$431,$H$431:$K$431,0))*HLOOKUP(AK$430,$J$427:$R$428,2)</f>
        <v>0</v>
      </c>
      <c r="AL448" s="769" cm="1">
        <f t="array" ref="AL448">INDEX($H448:$K448,0,MATCH(AL$431,$H$431:$K$431,0))*HLOOKUP(AL$430,$J$427:$R$428,2)</f>
        <v>0</v>
      </c>
      <c r="AM448" s="769" cm="1">
        <f t="array" ref="AM448">INDEX($H448:$K448,0,MATCH(AM$431,$H$431:$K$431,0))*HLOOKUP(AM$430,$J$427:$R$428,2)</f>
        <v>0</v>
      </c>
      <c r="AN448" s="769" cm="1">
        <f t="array" ref="AN448">INDEX($H448:$K448,0,MATCH(AN$431,$H$431:$K$431,0))*HLOOKUP(AN$430,$J$427:$R$428,2)</f>
        <v>0</v>
      </c>
      <c r="AO448" s="769" cm="1">
        <f t="array" ref="AO448">INDEX($H448:$K448,0,MATCH(AO$431,$H$431:$K$431,0))*HLOOKUP(AO$430,$J$427:$R$428,2)</f>
        <v>0</v>
      </c>
      <c r="AP448" s="769" cm="1">
        <f t="array" ref="AP448">INDEX($H448:$K448,0,MATCH(AP$431,$H$431:$K$431,0))*HLOOKUP(AP$430,$J$427:$R$428,2)</f>
        <v>0</v>
      </c>
      <c r="AQ448" s="769" cm="1">
        <f t="array" ref="AQ448">INDEX($H448:$K448,0,MATCH(AQ$431,$H$431:$K$431,0))*HLOOKUP(AQ$430,$J$427:$R$428,2)</f>
        <v>0</v>
      </c>
      <c r="AR448" s="769" cm="1">
        <f t="array" ref="AR448">INDEX($H448:$K448,0,MATCH(AR$431,$H$431:$K$431,0))*HLOOKUP(AR$430,$J$427:$R$428,2)</f>
        <v>0</v>
      </c>
      <c r="AS448" s="769" cm="1">
        <f t="array" ref="AS448">INDEX($H448:$K448,0,MATCH(AS$431,$H$431:$K$431,0))*HLOOKUP(AS$430,$J$427:$R$428,2)</f>
        <v>0</v>
      </c>
      <c r="AT448" s="769" cm="1">
        <f t="array" ref="AT448">INDEX($H448:$K448,0,MATCH(AT$431,$H$431:$K$431,0))*HLOOKUP(AT$430,$J$427:$R$428,2)</f>
        <v>0</v>
      </c>
      <c r="AU448" s="769"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78"/>
        <v>YYBNBz</v>
      </c>
      <c r="H449" s="279">
        <v>0</v>
      </c>
      <c r="I449" s="279">
        <v>0</v>
      </c>
      <c r="J449" s="279">
        <v>0</v>
      </c>
      <c r="K449" s="279">
        <v>0</v>
      </c>
      <c r="L449" s="769" cm="1">
        <f t="array" ref="L449">INDEX($H449:$K449,0,MATCH(L$431,$H$431:$K$431,0))*HLOOKUP(L$430,$J$427:$R$428,2)</f>
        <v>0</v>
      </c>
      <c r="M449" s="769" cm="1">
        <f t="array" ref="M449">INDEX($H449:$K449,0,MATCH(M$431,$H$431:$K$431,0))*HLOOKUP(M$430,$J$427:$R$428,2)</f>
        <v>0</v>
      </c>
      <c r="N449" s="769" cm="1">
        <f t="array" ref="N449">INDEX($H449:$K449,0,MATCH(N$431,$H$431:$K$431,0))*HLOOKUP(N$430,$J$427:$R$428,2)</f>
        <v>0</v>
      </c>
      <c r="O449" s="769" cm="1">
        <f t="array" ref="O449">INDEX($H449:$K449,0,MATCH(O$431,$H$431:$K$431,0))*HLOOKUP(O$430,$J$427:$R$428,2)</f>
        <v>0</v>
      </c>
      <c r="P449" s="769" cm="1">
        <f t="array" ref="P449">INDEX($H449:$K449,0,MATCH(P$431,$H$431:$K$431,0))*HLOOKUP(P$430,$J$427:$R$428,2)</f>
        <v>0</v>
      </c>
      <c r="Q449" s="769" cm="1">
        <f t="array" ref="Q449">INDEX($H449:$K449,0,MATCH(Q$431,$H$431:$K$431,0))*HLOOKUP(Q$430,$J$427:$R$428,2)</f>
        <v>0</v>
      </c>
      <c r="R449" s="769" cm="1">
        <f t="array" ref="R449">INDEX($H449:$K449,0,MATCH(R$431,$H$431:$K$431,0))*HLOOKUP(R$430,$J$427:$R$428,2)</f>
        <v>0</v>
      </c>
      <c r="S449" s="769" cm="1">
        <f t="array" ref="S449">INDEX($H449:$K449,0,MATCH(S$431,$H$431:$K$431,0))*HLOOKUP(S$430,$J$427:$R$428,2)</f>
        <v>0</v>
      </c>
      <c r="T449" s="769" cm="1">
        <f t="array" ref="T449">INDEX($H449:$K449,0,MATCH(T$431,$H$431:$K$431,0))*HLOOKUP(T$430,$J$427:$R$428,2)</f>
        <v>0</v>
      </c>
      <c r="U449" s="769" cm="1">
        <f t="array" ref="U449">INDEX($H449:$K449,0,MATCH(U$431,$H$431:$K$431,0))*HLOOKUP(U$430,$J$427:$R$428,2)</f>
        <v>0</v>
      </c>
      <c r="V449" s="769" cm="1">
        <f t="array" ref="V449">INDEX($H449:$K449,0,MATCH(V$431,$H$431:$K$431,0))*HLOOKUP(V$430,$J$427:$R$428,2)</f>
        <v>0</v>
      </c>
      <c r="W449" s="769" cm="1">
        <f t="array" ref="W449">INDEX($H449:$K449,0,MATCH(W$431,$H$431:$K$431,0))*HLOOKUP(W$430,$J$427:$R$428,2)</f>
        <v>0</v>
      </c>
      <c r="X449" s="769" cm="1">
        <f t="array" ref="X449">INDEX($H449:$K449,0,MATCH(X$431,$H$431:$K$431,0))*HLOOKUP(X$430,$J$427:$R$428,2)</f>
        <v>0</v>
      </c>
      <c r="Y449" s="769" cm="1">
        <f t="array" ref="Y449">INDEX($H449:$K449,0,MATCH(Y$431,$H$431:$K$431,0))*HLOOKUP(Y$430,$J$427:$R$428,2)</f>
        <v>0</v>
      </c>
      <c r="Z449" s="769" cm="1">
        <f t="array" ref="Z449">INDEX($H449:$K449,0,MATCH(Z$431,$H$431:$K$431,0))*HLOOKUP(Z$430,$J$427:$R$428,2)</f>
        <v>0</v>
      </c>
      <c r="AA449" s="769" cm="1">
        <f t="array" ref="AA449">INDEX($H449:$K449,0,MATCH(AA$431,$H$431:$K$431,0))*HLOOKUP(AA$430,$J$427:$R$428,2)</f>
        <v>0</v>
      </c>
      <c r="AB449" s="769" cm="1">
        <f t="array" ref="AB449">INDEX($H449:$K449,0,MATCH(AB$431,$H$431:$K$431,0))*HLOOKUP(AB$430,$J$427:$R$428,2)</f>
        <v>0</v>
      </c>
      <c r="AC449" s="769" cm="1">
        <f t="array" ref="AC449">INDEX($H449:$K449,0,MATCH(AC$431,$H$431:$K$431,0))*HLOOKUP(AC$430,$J$427:$R$428,2)</f>
        <v>0</v>
      </c>
      <c r="AD449" s="769" cm="1">
        <f t="array" ref="AD449">INDEX($H449:$K449,0,MATCH(AD$431,$H$431:$K$431,0))*HLOOKUP(AD$430,$J$427:$R$428,2)</f>
        <v>0</v>
      </c>
      <c r="AE449" s="769" cm="1">
        <f t="array" ref="AE449">INDEX($H449:$K449,0,MATCH(AE$431,$H$431:$K$431,0))*HLOOKUP(AE$430,$J$427:$R$428,2)</f>
        <v>0</v>
      </c>
      <c r="AF449" s="769" cm="1">
        <f t="array" ref="AF449">INDEX($H449:$K449,0,MATCH(AF$431,$H$431:$K$431,0))*HLOOKUP(AF$430,$J$427:$R$428,2)</f>
        <v>0</v>
      </c>
      <c r="AG449" s="769" cm="1">
        <f t="array" ref="AG449">INDEX($H449:$K449,0,MATCH(AG$431,$H$431:$K$431,0))*HLOOKUP(AG$430,$J$427:$R$428,2)</f>
        <v>0</v>
      </c>
      <c r="AH449" s="769" cm="1">
        <f t="array" ref="AH449">INDEX($H449:$K449,0,MATCH(AH$431,$H$431:$K$431,0))*HLOOKUP(AH$430,$J$427:$R$428,2)</f>
        <v>0</v>
      </c>
      <c r="AI449" s="769" cm="1">
        <f t="array" ref="AI449">INDEX($H449:$K449,0,MATCH(AI$431,$H$431:$K$431,0))*HLOOKUP(AI$430,$J$427:$R$428,2)</f>
        <v>0</v>
      </c>
      <c r="AJ449" s="769" cm="1">
        <f t="array" ref="AJ449">INDEX($H449:$K449,0,MATCH(AJ$431,$H$431:$K$431,0))*HLOOKUP(AJ$430,$J$427:$R$428,2)</f>
        <v>0</v>
      </c>
      <c r="AK449" s="769" cm="1">
        <f t="array" ref="AK449">INDEX($H449:$K449,0,MATCH(AK$431,$H$431:$K$431,0))*HLOOKUP(AK$430,$J$427:$R$428,2)</f>
        <v>0</v>
      </c>
      <c r="AL449" s="769" cm="1">
        <f t="array" ref="AL449">INDEX($H449:$K449,0,MATCH(AL$431,$H$431:$K$431,0))*HLOOKUP(AL$430,$J$427:$R$428,2)</f>
        <v>0</v>
      </c>
      <c r="AM449" s="769" cm="1">
        <f t="array" ref="AM449">INDEX($H449:$K449,0,MATCH(AM$431,$H$431:$K$431,0))*HLOOKUP(AM$430,$J$427:$R$428,2)</f>
        <v>0</v>
      </c>
      <c r="AN449" s="769" cm="1">
        <f t="array" ref="AN449">INDEX($H449:$K449,0,MATCH(AN$431,$H$431:$K$431,0))*HLOOKUP(AN$430,$J$427:$R$428,2)</f>
        <v>0</v>
      </c>
      <c r="AO449" s="769" cm="1">
        <f t="array" ref="AO449">INDEX($H449:$K449,0,MATCH(AO$431,$H$431:$K$431,0))*HLOOKUP(AO$430,$J$427:$R$428,2)</f>
        <v>0</v>
      </c>
      <c r="AP449" s="769" cm="1">
        <f t="array" ref="AP449">INDEX($H449:$K449,0,MATCH(AP$431,$H$431:$K$431,0))*HLOOKUP(AP$430,$J$427:$R$428,2)</f>
        <v>0</v>
      </c>
      <c r="AQ449" s="769" cm="1">
        <f t="array" ref="AQ449">INDEX($H449:$K449,0,MATCH(AQ$431,$H$431:$K$431,0))*HLOOKUP(AQ$430,$J$427:$R$428,2)</f>
        <v>0</v>
      </c>
      <c r="AR449" s="769" cm="1">
        <f t="array" ref="AR449">INDEX($H449:$K449,0,MATCH(AR$431,$H$431:$K$431,0))*HLOOKUP(AR$430,$J$427:$R$428,2)</f>
        <v>0</v>
      </c>
      <c r="AS449" s="769" cm="1">
        <f t="array" ref="AS449">INDEX($H449:$K449,0,MATCH(AS$431,$H$431:$K$431,0))*HLOOKUP(AS$430,$J$427:$R$428,2)</f>
        <v>0</v>
      </c>
      <c r="AT449" s="769" cm="1">
        <f t="array" ref="AT449">INDEX($H449:$K449,0,MATCH(AT$431,$H$431:$K$431,0))*HLOOKUP(AT$430,$J$427:$R$428,2)</f>
        <v>0</v>
      </c>
      <c r="AU449" s="769"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78"/>
        <v>YYBNBr</v>
      </c>
      <c r="H450" s="279">
        <v>0</v>
      </c>
      <c r="I450" s="279">
        <v>0</v>
      </c>
      <c r="J450" s="279">
        <v>0</v>
      </c>
      <c r="K450" s="279">
        <v>0</v>
      </c>
      <c r="L450" s="769" cm="1">
        <f t="array" ref="L450">INDEX($H450:$K450,0,MATCH(L$431,$H$431:$K$431,0))*HLOOKUP(L$430,$J$427:$R$428,2)</f>
        <v>0</v>
      </c>
      <c r="M450" s="769" cm="1">
        <f t="array" ref="M450">INDEX($H450:$K450,0,MATCH(M$431,$H$431:$K$431,0))*HLOOKUP(M$430,$J$427:$R$428,2)</f>
        <v>0</v>
      </c>
      <c r="N450" s="769" cm="1">
        <f t="array" ref="N450">INDEX($H450:$K450,0,MATCH(N$431,$H$431:$K$431,0))*HLOOKUP(N$430,$J$427:$R$428,2)</f>
        <v>0</v>
      </c>
      <c r="O450" s="769" cm="1">
        <f t="array" ref="O450">INDEX($H450:$K450,0,MATCH(O$431,$H$431:$K$431,0))*HLOOKUP(O$430,$J$427:$R$428,2)</f>
        <v>0</v>
      </c>
      <c r="P450" s="769" cm="1">
        <f t="array" ref="P450">INDEX($H450:$K450,0,MATCH(P$431,$H$431:$K$431,0))*HLOOKUP(P$430,$J$427:$R$428,2)</f>
        <v>0</v>
      </c>
      <c r="Q450" s="769" cm="1">
        <f t="array" ref="Q450">INDEX($H450:$K450,0,MATCH(Q$431,$H$431:$K$431,0))*HLOOKUP(Q$430,$J$427:$R$428,2)</f>
        <v>0</v>
      </c>
      <c r="R450" s="769" cm="1">
        <f t="array" ref="R450">INDEX($H450:$K450,0,MATCH(R$431,$H$431:$K$431,0))*HLOOKUP(R$430,$J$427:$R$428,2)</f>
        <v>0</v>
      </c>
      <c r="S450" s="769" cm="1">
        <f t="array" ref="S450">INDEX($H450:$K450,0,MATCH(S$431,$H$431:$K$431,0))*HLOOKUP(S$430,$J$427:$R$428,2)</f>
        <v>0</v>
      </c>
      <c r="T450" s="769" cm="1">
        <f t="array" ref="T450">INDEX($H450:$K450,0,MATCH(T$431,$H$431:$K$431,0))*HLOOKUP(T$430,$J$427:$R$428,2)</f>
        <v>0</v>
      </c>
      <c r="U450" s="769" cm="1">
        <f t="array" ref="U450">INDEX($H450:$K450,0,MATCH(U$431,$H$431:$K$431,0))*HLOOKUP(U$430,$J$427:$R$428,2)</f>
        <v>0</v>
      </c>
      <c r="V450" s="769" cm="1">
        <f t="array" ref="V450">INDEX($H450:$K450,0,MATCH(V$431,$H$431:$K$431,0))*HLOOKUP(V$430,$J$427:$R$428,2)</f>
        <v>0</v>
      </c>
      <c r="W450" s="769" cm="1">
        <f t="array" ref="W450">INDEX($H450:$K450,0,MATCH(W$431,$H$431:$K$431,0))*HLOOKUP(W$430,$J$427:$R$428,2)</f>
        <v>0</v>
      </c>
      <c r="X450" s="769" cm="1">
        <f t="array" ref="X450">INDEX($H450:$K450,0,MATCH(X$431,$H$431:$K$431,0))*HLOOKUP(X$430,$J$427:$R$428,2)</f>
        <v>0</v>
      </c>
      <c r="Y450" s="769" cm="1">
        <f t="array" ref="Y450">INDEX($H450:$K450,0,MATCH(Y$431,$H$431:$K$431,0))*HLOOKUP(Y$430,$J$427:$R$428,2)</f>
        <v>0</v>
      </c>
      <c r="Z450" s="769" cm="1">
        <f t="array" ref="Z450">INDEX($H450:$K450,0,MATCH(Z$431,$H$431:$K$431,0))*HLOOKUP(Z$430,$J$427:$R$428,2)</f>
        <v>0</v>
      </c>
      <c r="AA450" s="769" cm="1">
        <f t="array" ref="AA450">INDEX($H450:$K450,0,MATCH(AA$431,$H$431:$K$431,0))*HLOOKUP(AA$430,$J$427:$R$428,2)</f>
        <v>0</v>
      </c>
      <c r="AB450" s="769" cm="1">
        <f t="array" ref="AB450">INDEX($H450:$K450,0,MATCH(AB$431,$H$431:$K$431,0))*HLOOKUP(AB$430,$J$427:$R$428,2)</f>
        <v>0</v>
      </c>
      <c r="AC450" s="769" cm="1">
        <f t="array" ref="AC450">INDEX($H450:$K450,0,MATCH(AC$431,$H$431:$K$431,0))*HLOOKUP(AC$430,$J$427:$R$428,2)</f>
        <v>0</v>
      </c>
      <c r="AD450" s="769" cm="1">
        <f t="array" ref="AD450">INDEX($H450:$K450,0,MATCH(AD$431,$H$431:$K$431,0))*HLOOKUP(AD$430,$J$427:$R$428,2)</f>
        <v>0</v>
      </c>
      <c r="AE450" s="769" cm="1">
        <f t="array" ref="AE450">INDEX($H450:$K450,0,MATCH(AE$431,$H$431:$K$431,0))*HLOOKUP(AE$430,$J$427:$R$428,2)</f>
        <v>0</v>
      </c>
      <c r="AF450" s="769" cm="1">
        <f t="array" ref="AF450">INDEX($H450:$K450,0,MATCH(AF$431,$H$431:$K$431,0))*HLOOKUP(AF$430,$J$427:$R$428,2)</f>
        <v>0</v>
      </c>
      <c r="AG450" s="769" cm="1">
        <f t="array" ref="AG450">INDEX($H450:$K450,0,MATCH(AG$431,$H$431:$K$431,0))*HLOOKUP(AG$430,$J$427:$R$428,2)</f>
        <v>0</v>
      </c>
      <c r="AH450" s="769" cm="1">
        <f t="array" ref="AH450">INDEX($H450:$K450,0,MATCH(AH$431,$H$431:$K$431,0))*HLOOKUP(AH$430,$J$427:$R$428,2)</f>
        <v>0</v>
      </c>
      <c r="AI450" s="769" cm="1">
        <f t="array" ref="AI450">INDEX($H450:$K450,0,MATCH(AI$431,$H$431:$K$431,0))*HLOOKUP(AI$430,$J$427:$R$428,2)</f>
        <v>0</v>
      </c>
      <c r="AJ450" s="769" cm="1">
        <f t="array" ref="AJ450">INDEX($H450:$K450,0,MATCH(AJ$431,$H$431:$K$431,0))*HLOOKUP(AJ$430,$J$427:$R$428,2)</f>
        <v>0</v>
      </c>
      <c r="AK450" s="769" cm="1">
        <f t="array" ref="AK450">INDEX($H450:$K450,0,MATCH(AK$431,$H$431:$K$431,0))*HLOOKUP(AK$430,$J$427:$R$428,2)</f>
        <v>0</v>
      </c>
      <c r="AL450" s="769" cm="1">
        <f t="array" ref="AL450">INDEX($H450:$K450,0,MATCH(AL$431,$H$431:$K$431,0))*HLOOKUP(AL$430,$J$427:$R$428,2)</f>
        <v>0</v>
      </c>
      <c r="AM450" s="769" cm="1">
        <f t="array" ref="AM450">INDEX($H450:$K450,0,MATCH(AM$431,$H$431:$K$431,0))*HLOOKUP(AM$430,$J$427:$R$428,2)</f>
        <v>0</v>
      </c>
      <c r="AN450" s="769" cm="1">
        <f t="array" ref="AN450">INDEX($H450:$K450,0,MATCH(AN$431,$H$431:$K$431,0))*HLOOKUP(AN$430,$J$427:$R$428,2)</f>
        <v>0</v>
      </c>
      <c r="AO450" s="769" cm="1">
        <f t="array" ref="AO450">INDEX($H450:$K450,0,MATCH(AO$431,$H$431:$K$431,0))*HLOOKUP(AO$430,$J$427:$R$428,2)</f>
        <v>0</v>
      </c>
      <c r="AP450" s="769" cm="1">
        <f t="array" ref="AP450">INDEX($H450:$K450,0,MATCH(AP$431,$H$431:$K$431,0))*HLOOKUP(AP$430,$J$427:$R$428,2)</f>
        <v>0</v>
      </c>
      <c r="AQ450" s="769" cm="1">
        <f t="array" ref="AQ450">INDEX($H450:$K450,0,MATCH(AQ$431,$H$431:$K$431,0))*HLOOKUP(AQ$430,$J$427:$R$428,2)</f>
        <v>0</v>
      </c>
      <c r="AR450" s="769" cm="1">
        <f t="array" ref="AR450">INDEX($H450:$K450,0,MATCH(AR$431,$H$431:$K$431,0))*HLOOKUP(AR$430,$J$427:$R$428,2)</f>
        <v>0</v>
      </c>
      <c r="AS450" s="769" cm="1">
        <f t="array" ref="AS450">INDEX($H450:$K450,0,MATCH(AS$431,$H$431:$K$431,0))*HLOOKUP(AS$430,$J$427:$R$428,2)</f>
        <v>0</v>
      </c>
      <c r="AT450" s="769" cm="1">
        <f t="array" ref="AT450">INDEX($H450:$K450,0,MATCH(AT$431,$H$431:$K$431,0))*HLOOKUP(AT$430,$J$427:$R$428,2)</f>
        <v>0</v>
      </c>
      <c r="AU450" s="769"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78"/>
        <v>YYNWBr</v>
      </c>
      <c r="H451" s="279">
        <v>0</v>
      </c>
      <c r="I451" s="279">
        <v>0</v>
      </c>
      <c r="J451" s="279">
        <v>0</v>
      </c>
      <c r="K451" s="279">
        <v>0</v>
      </c>
      <c r="L451" s="769" cm="1">
        <f t="array" ref="L451">INDEX($H451:$K451,0,MATCH(L$431,$H$431:$K$431,0))*HLOOKUP(L$430,$J$427:$R$428,2)</f>
        <v>0</v>
      </c>
      <c r="M451" s="769" cm="1">
        <f t="array" ref="M451">INDEX($H451:$K451,0,MATCH(M$431,$H$431:$K$431,0))*HLOOKUP(M$430,$J$427:$R$428,2)</f>
        <v>0</v>
      </c>
      <c r="N451" s="769" cm="1">
        <f t="array" ref="N451">INDEX($H451:$K451,0,MATCH(N$431,$H$431:$K$431,0))*HLOOKUP(N$430,$J$427:$R$428,2)</f>
        <v>0</v>
      </c>
      <c r="O451" s="769" cm="1">
        <f t="array" ref="O451">INDEX($H451:$K451,0,MATCH(O$431,$H$431:$K$431,0))*HLOOKUP(O$430,$J$427:$R$428,2)</f>
        <v>0</v>
      </c>
      <c r="P451" s="769" cm="1">
        <f t="array" ref="P451">INDEX($H451:$K451,0,MATCH(P$431,$H$431:$K$431,0))*HLOOKUP(P$430,$J$427:$R$428,2)</f>
        <v>0</v>
      </c>
      <c r="Q451" s="769" cm="1">
        <f t="array" ref="Q451">INDEX($H451:$K451,0,MATCH(Q$431,$H$431:$K$431,0))*HLOOKUP(Q$430,$J$427:$R$428,2)</f>
        <v>0</v>
      </c>
      <c r="R451" s="769" cm="1">
        <f t="array" ref="R451">INDEX($H451:$K451,0,MATCH(R$431,$H$431:$K$431,0))*HLOOKUP(R$430,$J$427:$R$428,2)</f>
        <v>0</v>
      </c>
      <c r="S451" s="769" cm="1">
        <f t="array" ref="S451">INDEX($H451:$K451,0,MATCH(S$431,$H$431:$K$431,0))*HLOOKUP(S$430,$J$427:$R$428,2)</f>
        <v>0</v>
      </c>
      <c r="T451" s="769" cm="1">
        <f t="array" ref="T451">INDEX($H451:$K451,0,MATCH(T$431,$H$431:$K$431,0))*HLOOKUP(T$430,$J$427:$R$428,2)</f>
        <v>0</v>
      </c>
      <c r="U451" s="769" cm="1">
        <f t="array" ref="U451">INDEX($H451:$K451,0,MATCH(U$431,$H$431:$K$431,0))*HLOOKUP(U$430,$J$427:$R$428,2)</f>
        <v>0</v>
      </c>
      <c r="V451" s="769" cm="1">
        <f t="array" ref="V451">INDEX($H451:$K451,0,MATCH(V$431,$H$431:$K$431,0))*HLOOKUP(V$430,$J$427:$R$428,2)</f>
        <v>0</v>
      </c>
      <c r="W451" s="769" cm="1">
        <f t="array" ref="W451">INDEX($H451:$K451,0,MATCH(W$431,$H$431:$K$431,0))*HLOOKUP(W$430,$J$427:$R$428,2)</f>
        <v>0</v>
      </c>
      <c r="X451" s="769" cm="1">
        <f t="array" ref="X451">INDEX($H451:$K451,0,MATCH(X$431,$H$431:$K$431,0))*HLOOKUP(X$430,$J$427:$R$428,2)</f>
        <v>0</v>
      </c>
      <c r="Y451" s="769" cm="1">
        <f t="array" ref="Y451">INDEX($H451:$K451,0,MATCH(Y$431,$H$431:$K$431,0))*HLOOKUP(Y$430,$J$427:$R$428,2)</f>
        <v>0</v>
      </c>
      <c r="Z451" s="769" cm="1">
        <f t="array" ref="Z451">INDEX($H451:$K451,0,MATCH(Z$431,$H$431:$K$431,0))*HLOOKUP(Z$430,$J$427:$R$428,2)</f>
        <v>0</v>
      </c>
      <c r="AA451" s="769" cm="1">
        <f t="array" ref="AA451">INDEX($H451:$K451,0,MATCH(AA$431,$H$431:$K$431,0))*HLOOKUP(AA$430,$J$427:$R$428,2)</f>
        <v>0</v>
      </c>
      <c r="AB451" s="769" cm="1">
        <f t="array" ref="AB451">INDEX($H451:$K451,0,MATCH(AB$431,$H$431:$K$431,0))*HLOOKUP(AB$430,$J$427:$R$428,2)</f>
        <v>0</v>
      </c>
      <c r="AC451" s="769" cm="1">
        <f t="array" ref="AC451">INDEX($H451:$K451,0,MATCH(AC$431,$H$431:$K$431,0))*HLOOKUP(AC$430,$J$427:$R$428,2)</f>
        <v>0</v>
      </c>
      <c r="AD451" s="769" cm="1">
        <f t="array" ref="AD451">INDEX($H451:$K451,0,MATCH(AD$431,$H$431:$K$431,0))*HLOOKUP(AD$430,$J$427:$R$428,2)</f>
        <v>0</v>
      </c>
      <c r="AE451" s="769" cm="1">
        <f t="array" ref="AE451">INDEX($H451:$K451,0,MATCH(AE$431,$H$431:$K$431,0))*HLOOKUP(AE$430,$J$427:$R$428,2)</f>
        <v>0</v>
      </c>
      <c r="AF451" s="769" cm="1">
        <f t="array" ref="AF451">INDEX($H451:$K451,0,MATCH(AF$431,$H$431:$K$431,0))*HLOOKUP(AF$430,$J$427:$R$428,2)</f>
        <v>0</v>
      </c>
      <c r="AG451" s="769" cm="1">
        <f t="array" ref="AG451">INDEX($H451:$K451,0,MATCH(AG$431,$H$431:$K$431,0))*HLOOKUP(AG$430,$J$427:$R$428,2)</f>
        <v>0</v>
      </c>
      <c r="AH451" s="769" cm="1">
        <f t="array" ref="AH451">INDEX($H451:$K451,0,MATCH(AH$431,$H$431:$K$431,0))*HLOOKUP(AH$430,$J$427:$R$428,2)</f>
        <v>0</v>
      </c>
      <c r="AI451" s="769" cm="1">
        <f t="array" ref="AI451">INDEX($H451:$K451,0,MATCH(AI$431,$H$431:$K$431,0))*HLOOKUP(AI$430,$J$427:$R$428,2)</f>
        <v>0</v>
      </c>
      <c r="AJ451" s="769" cm="1">
        <f t="array" ref="AJ451">INDEX($H451:$K451,0,MATCH(AJ$431,$H$431:$K$431,0))*HLOOKUP(AJ$430,$J$427:$R$428,2)</f>
        <v>0</v>
      </c>
      <c r="AK451" s="769" cm="1">
        <f t="array" ref="AK451">INDEX($H451:$K451,0,MATCH(AK$431,$H$431:$K$431,0))*HLOOKUP(AK$430,$J$427:$R$428,2)</f>
        <v>0</v>
      </c>
      <c r="AL451" s="769" cm="1">
        <f t="array" ref="AL451">INDEX($H451:$K451,0,MATCH(AL$431,$H$431:$K$431,0))*HLOOKUP(AL$430,$J$427:$R$428,2)</f>
        <v>0</v>
      </c>
      <c r="AM451" s="769" cm="1">
        <f t="array" ref="AM451">INDEX($H451:$K451,0,MATCH(AM$431,$H$431:$K$431,0))*HLOOKUP(AM$430,$J$427:$R$428,2)</f>
        <v>0</v>
      </c>
      <c r="AN451" s="769" cm="1">
        <f t="array" ref="AN451">INDEX($H451:$K451,0,MATCH(AN$431,$H$431:$K$431,0))*HLOOKUP(AN$430,$J$427:$R$428,2)</f>
        <v>0</v>
      </c>
      <c r="AO451" s="769" cm="1">
        <f t="array" ref="AO451">INDEX($H451:$K451,0,MATCH(AO$431,$H$431:$K$431,0))*HLOOKUP(AO$430,$J$427:$R$428,2)</f>
        <v>0</v>
      </c>
      <c r="AP451" s="769" cm="1">
        <f t="array" ref="AP451">INDEX($H451:$K451,0,MATCH(AP$431,$H$431:$K$431,0))*HLOOKUP(AP$430,$J$427:$R$428,2)</f>
        <v>0</v>
      </c>
      <c r="AQ451" s="769" cm="1">
        <f t="array" ref="AQ451">INDEX($H451:$K451,0,MATCH(AQ$431,$H$431:$K$431,0))*HLOOKUP(AQ$430,$J$427:$R$428,2)</f>
        <v>0</v>
      </c>
      <c r="AR451" s="769" cm="1">
        <f t="array" ref="AR451">INDEX($H451:$K451,0,MATCH(AR$431,$H$431:$K$431,0))*HLOOKUP(AR$430,$J$427:$R$428,2)</f>
        <v>0</v>
      </c>
      <c r="AS451" s="769" cm="1">
        <f t="array" ref="AS451">INDEX($H451:$K451,0,MATCH(AS$431,$H$431:$K$431,0))*HLOOKUP(AS$430,$J$427:$R$428,2)</f>
        <v>0</v>
      </c>
      <c r="AT451" s="769" cm="1">
        <f t="array" ref="AT451">INDEX($H451:$K451,0,MATCH(AT$431,$H$431:$K$431,0))*HLOOKUP(AT$430,$J$427:$R$428,2)</f>
        <v>0</v>
      </c>
      <c r="AU451" s="769"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78"/>
        <v>YYWBNw</v>
      </c>
      <c r="H452" s="279">
        <v>0</v>
      </c>
      <c r="I452" s="279">
        <v>0</v>
      </c>
      <c r="J452" s="279">
        <v>0</v>
      </c>
      <c r="K452" s="279">
        <v>0</v>
      </c>
      <c r="L452" s="769" cm="1">
        <f t="array" ref="L452">INDEX($H452:$K452,0,MATCH(L$431,$H$431:$K$431,0))*HLOOKUP(L$430,$J$427:$R$428,2)</f>
        <v>0</v>
      </c>
      <c r="M452" s="769" cm="1">
        <f t="array" ref="M452">INDEX($H452:$K452,0,MATCH(M$431,$H$431:$K$431,0))*HLOOKUP(M$430,$J$427:$R$428,2)</f>
        <v>0</v>
      </c>
      <c r="N452" s="769" cm="1">
        <f t="array" ref="N452">INDEX($H452:$K452,0,MATCH(N$431,$H$431:$K$431,0))*HLOOKUP(N$430,$J$427:$R$428,2)</f>
        <v>0</v>
      </c>
      <c r="O452" s="769" cm="1">
        <f t="array" ref="O452">INDEX($H452:$K452,0,MATCH(O$431,$H$431:$K$431,0))*HLOOKUP(O$430,$J$427:$R$428,2)</f>
        <v>0</v>
      </c>
      <c r="P452" s="769" cm="1">
        <f t="array" ref="P452">INDEX($H452:$K452,0,MATCH(P$431,$H$431:$K$431,0))*HLOOKUP(P$430,$J$427:$R$428,2)</f>
        <v>0</v>
      </c>
      <c r="Q452" s="769" cm="1">
        <f t="array" ref="Q452">INDEX($H452:$K452,0,MATCH(Q$431,$H$431:$K$431,0))*HLOOKUP(Q$430,$J$427:$R$428,2)</f>
        <v>0</v>
      </c>
      <c r="R452" s="769" cm="1">
        <f t="array" ref="R452">INDEX($H452:$K452,0,MATCH(R$431,$H$431:$K$431,0))*HLOOKUP(R$430,$J$427:$R$428,2)</f>
        <v>0</v>
      </c>
      <c r="S452" s="769" cm="1">
        <f t="array" ref="S452">INDEX($H452:$K452,0,MATCH(S$431,$H$431:$K$431,0))*HLOOKUP(S$430,$J$427:$R$428,2)</f>
        <v>0</v>
      </c>
      <c r="T452" s="769" cm="1">
        <f t="array" ref="T452">INDEX($H452:$K452,0,MATCH(T$431,$H$431:$K$431,0))*HLOOKUP(T$430,$J$427:$R$428,2)</f>
        <v>0</v>
      </c>
      <c r="U452" s="769" cm="1">
        <f t="array" ref="U452">INDEX($H452:$K452,0,MATCH(U$431,$H$431:$K$431,0))*HLOOKUP(U$430,$J$427:$R$428,2)</f>
        <v>0</v>
      </c>
      <c r="V452" s="769" cm="1">
        <f t="array" ref="V452">INDEX($H452:$K452,0,MATCH(V$431,$H$431:$K$431,0))*HLOOKUP(V$430,$J$427:$R$428,2)</f>
        <v>0</v>
      </c>
      <c r="W452" s="769" cm="1">
        <f t="array" ref="W452">INDEX($H452:$K452,0,MATCH(W$431,$H$431:$K$431,0))*HLOOKUP(W$430,$J$427:$R$428,2)</f>
        <v>0</v>
      </c>
      <c r="X452" s="769" cm="1">
        <f t="array" ref="X452">INDEX($H452:$K452,0,MATCH(X$431,$H$431:$K$431,0))*HLOOKUP(X$430,$J$427:$R$428,2)</f>
        <v>0</v>
      </c>
      <c r="Y452" s="769" cm="1">
        <f t="array" ref="Y452">INDEX($H452:$K452,0,MATCH(Y$431,$H$431:$K$431,0))*HLOOKUP(Y$430,$J$427:$R$428,2)</f>
        <v>0</v>
      </c>
      <c r="Z452" s="769" cm="1">
        <f t="array" ref="Z452">INDEX($H452:$K452,0,MATCH(Z$431,$H$431:$K$431,0))*HLOOKUP(Z$430,$J$427:$R$428,2)</f>
        <v>0</v>
      </c>
      <c r="AA452" s="769" cm="1">
        <f t="array" ref="AA452">INDEX($H452:$K452,0,MATCH(AA$431,$H$431:$K$431,0))*HLOOKUP(AA$430,$J$427:$R$428,2)</f>
        <v>0</v>
      </c>
      <c r="AB452" s="769" cm="1">
        <f t="array" ref="AB452">INDEX($H452:$K452,0,MATCH(AB$431,$H$431:$K$431,0))*HLOOKUP(AB$430,$J$427:$R$428,2)</f>
        <v>0</v>
      </c>
      <c r="AC452" s="769" cm="1">
        <f t="array" ref="AC452">INDEX($H452:$K452,0,MATCH(AC$431,$H$431:$K$431,0))*HLOOKUP(AC$430,$J$427:$R$428,2)</f>
        <v>0</v>
      </c>
      <c r="AD452" s="769" cm="1">
        <f t="array" ref="AD452">INDEX($H452:$K452,0,MATCH(AD$431,$H$431:$K$431,0))*HLOOKUP(AD$430,$J$427:$R$428,2)</f>
        <v>0</v>
      </c>
      <c r="AE452" s="769" cm="1">
        <f t="array" ref="AE452">INDEX($H452:$K452,0,MATCH(AE$431,$H$431:$K$431,0))*HLOOKUP(AE$430,$J$427:$R$428,2)</f>
        <v>0</v>
      </c>
      <c r="AF452" s="769" cm="1">
        <f t="array" ref="AF452">INDEX($H452:$K452,0,MATCH(AF$431,$H$431:$K$431,0))*HLOOKUP(AF$430,$J$427:$R$428,2)</f>
        <v>0</v>
      </c>
      <c r="AG452" s="769" cm="1">
        <f t="array" ref="AG452">INDEX($H452:$K452,0,MATCH(AG$431,$H$431:$K$431,0))*HLOOKUP(AG$430,$J$427:$R$428,2)</f>
        <v>0</v>
      </c>
      <c r="AH452" s="769" cm="1">
        <f t="array" ref="AH452">INDEX($H452:$K452,0,MATCH(AH$431,$H$431:$K$431,0))*HLOOKUP(AH$430,$J$427:$R$428,2)</f>
        <v>0</v>
      </c>
      <c r="AI452" s="769" cm="1">
        <f t="array" ref="AI452">INDEX($H452:$K452,0,MATCH(AI$431,$H$431:$K$431,0))*HLOOKUP(AI$430,$J$427:$R$428,2)</f>
        <v>0</v>
      </c>
      <c r="AJ452" s="769" cm="1">
        <f t="array" ref="AJ452">INDEX($H452:$K452,0,MATCH(AJ$431,$H$431:$K$431,0))*HLOOKUP(AJ$430,$J$427:$R$428,2)</f>
        <v>0</v>
      </c>
      <c r="AK452" s="769" cm="1">
        <f t="array" ref="AK452">INDEX($H452:$K452,0,MATCH(AK$431,$H$431:$K$431,0))*HLOOKUP(AK$430,$J$427:$R$428,2)</f>
        <v>0</v>
      </c>
      <c r="AL452" s="769" cm="1">
        <f t="array" ref="AL452">INDEX($H452:$K452,0,MATCH(AL$431,$H$431:$K$431,0))*HLOOKUP(AL$430,$J$427:$R$428,2)</f>
        <v>0</v>
      </c>
      <c r="AM452" s="769" cm="1">
        <f t="array" ref="AM452">INDEX($H452:$K452,0,MATCH(AM$431,$H$431:$K$431,0))*HLOOKUP(AM$430,$J$427:$R$428,2)</f>
        <v>0</v>
      </c>
      <c r="AN452" s="769" cm="1">
        <f t="array" ref="AN452">INDEX($H452:$K452,0,MATCH(AN$431,$H$431:$K$431,0))*HLOOKUP(AN$430,$J$427:$R$428,2)</f>
        <v>0</v>
      </c>
      <c r="AO452" s="769" cm="1">
        <f t="array" ref="AO452">INDEX($H452:$K452,0,MATCH(AO$431,$H$431:$K$431,0))*HLOOKUP(AO$430,$J$427:$R$428,2)</f>
        <v>0</v>
      </c>
      <c r="AP452" s="769" cm="1">
        <f t="array" ref="AP452">INDEX($H452:$K452,0,MATCH(AP$431,$H$431:$K$431,0))*HLOOKUP(AP$430,$J$427:$R$428,2)</f>
        <v>0</v>
      </c>
      <c r="AQ452" s="769" cm="1">
        <f t="array" ref="AQ452">INDEX($H452:$K452,0,MATCH(AQ$431,$H$431:$K$431,0))*HLOOKUP(AQ$430,$J$427:$R$428,2)</f>
        <v>0</v>
      </c>
      <c r="AR452" s="769" cm="1">
        <f t="array" ref="AR452">INDEX($H452:$K452,0,MATCH(AR$431,$H$431:$K$431,0))*HLOOKUP(AR$430,$J$427:$R$428,2)</f>
        <v>0</v>
      </c>
      <c r="AS452" s="769" cm="1">
        <f t="array" ref="AS452">INDEX($H452:$K452,0,MATCH(AS$431,$H$431:$K$431,0))*HLOOKUP(AS$430,$J$427:$R$428,2)</f>
        <v>0</v>
      </c>
      <c r="AT452" s="769" cm="1">
        <f t="array" ref="AT452">INDEX($H452:$K452,0,MATCH(AT$431,$H$431:$K$431,0))*HLOOKUP(AT$430,$J$427:$R$428,2)</f>
        <v>0</v>
      </c>
      <c r="AU452" s="769"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78"/>
        <v>YYBNWb</v>
      </c>
      <c r="H453" s="279">
        <v>0</v>
      </c>
      <c r="I453" s="279">
        <v>0</v>
      </c>
      <c r="J453" s="279">
        <v>0</v>
      </c>
      <c r="K453" s="279">
        <v>0</v>
      </c>
      <c r="L453" s="769" cm="1">
        <f t="array" ref="L453">INDEX($H453:$K453,0,MATCH(L$431,$H$431:$K$431,0))*HLOOKUP(L$430,$J$427:$R$428,2)</f>
        <v>0</v>
      </c>
      <c r="M453" s="769" cm="1">
        <f t="array" ref="M453">INDEX($H453:$K453,0,MATCH(M$431,$H$431:$K$431,0))*HLOOKUP(M$430,$J$427:$R$428,2)</f>
        <v>0</v>
      </c>
      <c r="N453" s="769" cm="1">
        <f t="array" ref="N453">INDEX($H453:$K453,0,MATCH(N$431,$H$431:$K$431,0))*HLOOKUP(N$430,$J$427:$R$428,2)</f>
        <v>0</v>
      </c>
      <c r="O453" s="769" cm="1">
        <f t="array" ref="O453">INDEX($H453:$K453,0,MATCH(O$431,$H$431:$K$431,0))*HLOOKUP(O$430,$J$427:$R$428,2)</f>
        <v>0</v>
      </c>
      <c r="P453" s="769" cm="1">
        <f t="array" ref="P453">INDEX($H453:$K453,0,MATCH(P$431,$H$431:$K$431,0))*HLOOKUP(P$430,$J$427:$R$428,2)</f>
        <v>0</v>
      </c>
      <c r="Q453" s="769" cm="1">
        <f t="array" ref="Q453">INDEX($H453:$K453,0,MATCH(Q$431,$H$431:$K$431,0))*HLOOKUP(Q$430,$J$427:$R$428,2)</f>
        <v>0</v>
      </c>
      <c r="R453" s="769" cm="1">
        <f t="array" ref="R453">INDEX($H453:$K453,0,MATCH(R$431,$H$431:$K$431,0))*HLOOKUP(R$430,$J$427:$R$428,2)</f>
        <v>0</v>
      </c>
      <c r="S453" s="769" cm="1">
        <f t="array" ref="S453">INDEX($H453:$K453,0,MATCH(S$431,$H$431:$K$431,0))*HLOOKUP(S$430,$J$427:$R$428,2)</f>
        <v>0</v>
      </c>
      <c r="T453" s="769" cm="1">
        <f t="array" ref="T453">INDEX($H453:$K453,0,MATCH(T$431,$H$431:$K$431,0))*HLOOKUP(T$430,$J$427:$R$428,2)</f>
        <v>0</v>
      </c>
      <c r="U453" s="769" cm="1">
        <f t="array" ref="U453">INDEX($H453:$K453,0,MATCH(U$431,$H$431:$K$431,0))*HLOOKUP(U$430,$J$427:$R$428,2)</f>
        <v>0</v>
      </c>
      <c r="V453" s="769" cm="1">
        <f t="array" ref="V453">INDEX($H453:$K453,0,MATCH(V$431,$H$431:$K$431,0))*HLOOKUP(V$430,$J$427:$R$428,2)</f>
        <v>0</v>
      </c>
      <c r="W453" s="769" cm="1">
        <f t="array" ref="W453">INDEX($H453:$K453,0,MATCH(W$431,$H$431:$K$431,0))*HLOOKUP(W$430,$J$427:$R$428,2)</f>
        <v>0</v>
      </c>
      <c r="X453" s="769" cm="1">
        <f t="array" ref="X453">INDEX($H453:$K453,0,MATCH(X$431,$H$431:$K$431,0))*HLOOKUP(X$430,$J$427:$R$428,2)</f>
        <v>0</v>
      </c>
      <c r="Y453" s="769" cm="1">
        <f t="array" ref="Y453">INDEX($H453:$K453,0,MATCH(Y$431,$H$431:$K$431,0))*HLOOKUP(Y$430,$J$427:$R$428,2)</f>
        <v>0</v>
      </c>
      <c r="Z453" s="769" cm="1">
        <f t="array" ref="Z453">INDEX($H453:$K453,0,MATCH(Z$431,$H$431:$K$431,0))*HLOOKUP(Z$430,$J$427:$R$428,2)</f>
        <v>0</v>
      </c>
      <c r="AA453" s="769" cm="1">
        <f t="array" ref="AA453">INDEX($H453:$K453,0,MATCH(AA$431,$H$431:$K$431,0))*HLOOKUP(AA$430,$J$427:$R$428,2)</f>
        <v>0</v>
      </c>
      <c r="AB453" s="769" cm="1">
        <f t="array" ref="AB453">INDEX($H453:$K453,0,MATCH(AB$431,$H$431:$K$431,0))*HLOOKUP(AB$430,$J$427:$R$428,2)</f>
        <v>0</v>
      </c>
      <c r="AC453" s="769" cm="1">
        <f t="array" ref="AC453">INDEX($H453:$K453,0,MATCH(AC$431,$H$431:$K$431,0))*HLOOKUP(AC$430,$J$427:$R$428,2)</f>
        <v>0</v>
      </c>
      <c r="AD453" s="769" cm="1">
        <f t="array" ref="AD453">INDEX($H453:$K453,0,MATCH(AD$431,$H$431:$K$431,0))*HLOOKUP(AD$430,$J$427:$R$428,2)</f>
        <v>0</v>
      </c>
      <c r="AE453" s="769" cm="1">
        <f t="array" ref="AE453">INDEX($H453:$K453,0,MATCH(AE$431,$H$431:$K$431,0))*HLOOKUP(AE$430,$J$427:$R$428,2)</f>
        <v>0</v>
      </c>
      <c r="AF453" s="769" cm="1">
        <f t="array" ref="AF453">INDEX($H453:$K453,0,MATCH(AF$431,$H$431:$K$431,0))*HLOOKUP(AF$430,$J$427:$R$428,2)</f>
        <v>0</v>
      </c>
      <c r="AG453" s="769" cm="1">
        <f t="array" ref="AG453">INDEX($H453:$K453,0,MATCH(AG$431,$H$431:$K$431,0))*HLOOKUP(AG$430,$J$427:$R$428,2)</f>
        <v>0</v>
      </c>
      <c r="AH453" s="769" cm="1">
        <f t="array" ref="AH453">INDEX($H453:$K453,0,MATCH(AH$431,$H$431:$K$431,0))*HLOOKUP(AH$430,$J$427:$R$428,2)</f>
        <v>0</v>
      </c>
      <c r="AI453" s="769" cm="1">
        <f t="array" ref="AI453">INDEX($H453:$K453,0,MATCH(AI$431,$H$431:$K$431,0))*HLOOKUP(AI$430,$J$427:$R$428,2)</f>
        <v>0</v>
      </c>
      <c r="AJ453" s="769" cm="1">
        <f t="array" ref="AJ453">INDEX($H453:$K453,0,MATCH(AJ$431,$H$431:$K$431,0))*HLOOKUP(AJ$430,$J$427:$R$428,2)</f>
        <v>0</v>
      </c>
      <c r="AK453" s="769" cm="1">
        <f t="array" ref="AK453">INDEX($H453:$K453,0,MATCH(AK$431,$H$431:$K$431,0))*HLOOKUP(AK$430,$J$427:$R$428,2)</f>
        <v>0</v>
      </c>
      <c r="AL453" s="769" cm="1">
        <f t="array" ref="AL453">INDEX($H453:$K453,0,MATCH(AL$431,$H$431:$K$431,0))*HLOOKUP(AL$430,$J$427:$R$428,2)</f>
        <v>0</v>
      </c>
      <c r="AM453" s="769" cm="1">
        <f t="array" ref="AM453">INDEX($H453:$K453,0,MATCH(AM$431,$H$431:$K$431,0))*HLOOKUP(AM$430,$J$427:$R$428,2)</f>
        <v>0</v>
      </c>
      <c r="AN453" s="769" cm="1">
        <f t="array" ref="AN453">INDEX($H453:$K453,0,MATCH(AN$431,$H$431:$K$431,0))*HLOOKUP(AN$430,$J$427:$R$428,2)</f>
        <v>0</v>
      </c>
      <c r="AO453" s="769" cm="1">
        <f t="array" ref="AO453">INDEX($H453:$K453,0,MATCH(AO$431,$H$431:$K$431,0))*HLOOKUP(AO$430,$J$427:$R$428,2)</f>
        <v>0</v>
      </c>
      <c r="AP453" s="769" cm="1">
        <f t="array" ref="AP453">INDEX($H453:$K453,0,MATCH(AP$431,$H$431:$K$431,0))*HLOOKUP(AP$430,$J$427:$R$428,2)</f>
        <v>0</v>
      </c>
      <c r="AQ453" s="769" cm="1">
        <f t="array" ref="AQ453">INDEX($H453:$K453,0,MATCH(AQ$431,$H$431:$K$431,0))*HLOOKUP(AQ$430,$J$427:$R$428,2)</f>
        <v>0</v>
      </c>
      <c r="AR453" s="769" cm="1">
        <f t="array" ref="AR453">INDEX($H453:$K453,0,MATCH(AR$431,$H$431:$K$431,0))*HLOOKUP(AR$430,$J$427:$R$428,2)</f>
        <v>0</v>
      </c>
      <c r="AS453" s="769" cm="1">
        <f t="array" ref="AS453">INDEX($H453:$K453,0,MATCH(AS$431,$H$431:$K$431,0))*HLOOKUP(AS$430,$J$427:$R$428,2)</f>
        <v>0</v>
      </c>
      <c r="AT453" s="769" cm="1">
        <f t="array" ref="AT453">INDEX($H453:$K453,0,MATCH(AT$431,$H$431:$K$431,0))*HLOOKUP(AT$430,$J$427:$R$428,2)</f>
        <v>0</v>
      </c>
      <c r="AU453" s="769"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78"/>
        <v>AAAA2A1z</v>
      </c>
      <c r="H454" s="279">
        <v>0</v>
      </c>
      <c r="I454" s="279">
        <v>0</v>
      </c>
      <c r="J454" s="279">
        <v>0</v>
      </c>
      <c r="K454" s="279">
        <v>0</v>
      </c>
      <c r="L454" s="769" cm="1">
        <f t="array" ref="L454">INDEX($H454:$K454,0,MATCH(L$431,$H$431:$K$431,0))*HLOOKUP(L$430,$J$427:$R$428,2)</f>
        <v>0</v>
      </c>
      <c r="M454" s="769" cm="1">
        <f t="array" ref="M454">INDEX($H454:$K454,0,MATCH(M$431,$H$431:$K$431,0))*HLOOKUP(M$430,$J$427:$R$428,2)</f>
        <v>0</v>
      </c>
      <c r="N454" s="769" cm="1">
        <f t="array" ref="N454">INDEX($H454:$K454,0,MATCH(N$431,$H$431:$K$431,0))*HLOOKUP(N$430,$J$427:$R$428,2)</f>
        <v>0</v>
      </c>
      <c r="O454" s="769" cm="1">
        <f t="array" ref="O454">INDEX($H454:$K454,0,MATCH(O$431,$H$431:$K$431,0))*HLOOKUP(O$430,$J$427:$R$428,2)</f>
        <v>0</v>
      </c>
      <c r="P454" s="769" cm="1">
        <f t="array" ref="P454">INDEX($H454:$K454,0,MATCH(P$431,$H$431:$K$431,0))*HLOOKUP(P$430,$J$427:$R$428,2)</f>
        <v>0</v>
      </c>
      <c r="Q454" s="769" cm="1">
        <f t="array" ref="Q454">INDEX($H454:$K454,0,MATCH(Q$431,$H$431:$K$431,0))*HLOOKUP(Q$430,$J$427:$R$428,2)</f>
        <v>0</v>
      </c>
      <c r="R454" s="769" cm="1">
        <f t="array" ref="R454">INDEX($H454:$K454,0,MATCH(R$431,$H$431:$K$431,0))*HLOOKUP(R$430,$J$427:$R$428,2)</f>
        <v>0</v>
      </c>
      <c r="S454" s="769" cm="1">
        <f t="array" ref="S454">INDEX($H454:$K454,0,MATCH(S$431,$H$431:$K$431,0))*HLOOKUP(S$430,$J$427:$R$428,2)</f>
        <v>0</v>
      </c>
      <c r="T454" s="769" cm="1">
        <f t="array" ref="T454">INDEX($H454:$K454,0,MATCH(T$431,$H$431:$K$431,0))*HLOOKUP(T$430,$J$427:$R$428,2)</f>
        <v>0</v>
      </c>
      <c r="U454" s="769" cm="1">
        <f t="array" ref="U454">INDEX($H454:$K454,0,MATCH(U$431,$H$431:$K$431,0))*HLOOKUP(U$430,$J$427:$R$428,2)</f>
        <v>0</v>
      </c>
      <c r="V454" s="769" cm="1">
        <f t="array" ref="V454">INDEX($H454:$K454,0,MATCH(V$431,$H$431:$K$431,0))*HLOOKUP(V$430,$J$427:$R$428,2)</f>
        <v>0</v>
      </c>
      <c r="W454" s="769" cm="1">
        <f t="array" ref="W454">INDEX($H454:$K454,0,MATCH(W$431,$H$431:$K$431,0))*HLOOKUP(W$430,$J$427:$R$428,2)</f>
        <v>0</v>
      </c>
      <c r="X454" s="769" cm="1">
        <f t="array" ref="X454">INDEX($H454:$K454,0,MATCH(X$431,$H$431:$K$431,0))*HLOOKUP(X$430,$J$427:$R$428,2)</f>
        <v>0</v>
      </c>
      <c r="Y454" s="769" cm="1">
        <f t="array" ref="Y454">INDEX($H454:$K454,0,MATCH(Y$431,$H$431:$K$431,0))*HLOOKUP(Y$430,$J$427:$R$428,2)</f>
        <v>0</v>
      </c>
      <c r="Z454" s="769" cm="1">
        <f t="array" ref="Z454">INDEX($H454:$K454,0,MATCH(Z$431,$H$431:$K$431,0))*HLOOKUP(Z$430,$J$427:$R$428,2)</f>
        <v>0</v>
      </c>
      <c r="AA454" s="769" cm="1">
        <f t="array" ref="AA454">INDEX($H454:$K454,0,MATCH(AA$431,$H$431:$K$431,0))*HLOOKUP(AA$430,$J$427:$R$428,2)</f>
        <v>0</v>
      </c>
      <c r="AB454" s="769" cm="1">
        <f t="array" ref="AB454">INDEX($H454:$K454,0,MATCH(AB$431,$H$431:$K$431,0))*HLOOKUP(AB$430,$J$427:$R$428,2)</f>
        <v>0</v>
      </c>
      <c r="AC454" s="769" cm="1">
        <f t="array" ref="AC454">INDEX($H454:$K454,0,MATCH(AC$431,$H$431:$K$431,0))*HLOOKUP(AC$430,$J$427:$R$428,2)</f>
        <v>0</v>
      </c>
      <c r="AD454" s="769" cm="1">
        <f t="array" ref="AD454">INDEX($H454:$K454,0,MATCH(AD$431,$H$431:$K$431,0))*HLOOKUP(AD$430,$J$427:$R$428,2)</f>
        <v>0</v>
      </c>
      <c r="AE454" s="769" cm="1">
        <f t="array" ref="AE454">INDEX($H454:$K454,0,MATCH(AE$431,$H$431:$K$431,0))*HLOOKUP(AE$430,$J$427:$R$428,2)</f>
        <v>0</v>
      </c>
      <c r="AF454" s="769" cm="1">
        <f t="array" ref="AF454">INDEX($H454:$K454,0,MATCH(AF$431,$H$431:$K$431,0))*HLOOKUP(AF$430,$J$427:$R$428,2)</f>
        <v>0</v>
      </c>
      <c r="AG454" s="769" cm="1">
        <f t="array" ref="AG454">INDEX($H454:$K454,0,MATCH(AG$431,$H$431:$K$431,0))*HLOOKUP(AG$430,$J$427:$R$428,2)</f>
        <v>0</v>
      </c>
      <c r="AH454" s="769" cm="1">
        <f t="array" ref="AH454">INDEX($H454:$K454,0,MATCH(AH$431,$H$431:$K$431,0))*HLOOKUP(AH$430,$J$427:$R$428,2)</f>
        <v>0</v>
      </c>
      <c r="AI454" s="769" cm="1">
        <f t="array" ref="AI454">INDEX($H454:$K454,0,MATCH(AI$431,$H$431:$K$431,0))*HLOOKUP(AI$430,$J$427:$R$428,2)</f>
        <v>0</v>
      </c>
      <c r="AJ454" s="769" cm="1">
        <f t="array" ref="AJ454">INDEX($H454:$K454,0,MATCH(AJ$431,$H$431:$K$431,0))*HLOOKUP(AJ$430,$J$427:$R$428,2)</f>
        <v>0</v>
      </c>
      <c r="AK454" s="769" cm="1">
        <f t="array" ref="AK454">INDEX($H454:$K454,0,MATCH(AK$431,$H$431:$K$431,0))*HLOOKUP(AK$430,$J$427:$R$428,2)</f>
        <v>0</v>
      </c>
      <c r="AL454" s="769" cm="1">
        <f t="array" ref="AL454">INDEX($H454:$K454,0,MATCH(AL$431,$H$431:$K$431,0))*HLOOKUP(AL$430,$J$427:$R$428,2)</f>
        <v>0</v>
      </c>
      <c r="AM454" s="769" cm="1">
        <f t="array" ref="AM454">INDEX($H454:$K454,0,MATCH(AM$431,$H$431:$K$431,0))*HLOOKUP(AM$430,$J$427:$R$428,2)</f>
        <v>0</v>
      </c>
      <c r="AN454" s="769" cm="1">
        <f t="array" ref="AN454">INDEX($H454:$K454,0,MATCH(AN$431,$H$431:$K$431,0))*HLOOKUP(AN$430,$J$427:$R$428,2)</f>
        <v>0</v>
      </c>
      <c r="AO454" s="769" cm="1">
        <f t="array" ref="AO454">INDEX($H454:$K454,0,MATCH(AO$431,$H$431:$K$431,0))*HLOOKUP(AO$430,$J$427:$R$428,2)</f>
        <v>0</v>
      </c>
      <c r="AP454" s="769" cm="1">
        <f t="array" ref="AP454">INDEX($H454:$K454,0,MATCH(AP$431,$H$431:$K$431,0))*HLOOKUP(AP$430,$J$427:$R$428,2)</f>
        <v>0</v>
      </c>
      <c r="AQ454" s="769" cm="1">
        <f t="array" ref="AQ454">INDEX($H454:$K454,0,MATCH(AQ$431,$H$431:$K$431,0))*HLOOKUP(AQ$430,$J$427:$R$428,2)</f>
        <v>0</v>
      </c>
      <c r="AR454" s="769" cm="1">
        <f t="array" ref="AR454">INDEX($H454:$K454,0,MATCH(AR$431,$H$431:$K$431,0))*HLOOKUP(AR$430,$J$427:$R$428,2)</f>
        <v>0</v>
      </c>
      <c r="AS454" s="769" cm="1">
        <f t="array" ref="AS454">INDEX($H454:$K454,0,MATCH(AS$431,$H$431:$K$431,0))*HLOOKUP(AS$430,$J$427:$R$428,2)</f>
        <v>0</v>
      </c>
      <c r="AT454" s="769" cm="1">
        <f t="array" ref="AT454">INDEX($H454:$K454,0,MATCH(AT$431,$H$431:$K$431,0))*HLOOKUP(AT$430,$J$427:$R$428,2)</f>
        <v>0</v>
      </c>
      <c r="AU454" s="769"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78"/>
        <v>AAAA2Nw</v>
      </c>
      <c r="H455" s="279">
        <v>0</v>
      </c>
      <c r="I455" s="279">
        <v>0</v>
      </c>
      <c r="J455" s="279">
        <v>0</v>
      </c>
      <c r="K455" s="279">
        <v>0</v>
      </c>
      <c r="L455" s="769" cm="1">
        <f t="array" ref="L455">INDEX($H455:$K455,0,MATCH(L$431,$H$431:$K$431,0))*HLOOKUP(L$430,$J$427:$R$428,2)</f>
        <v>0</v>
      </c>
      <c r="M455" s="769" cm="1">
        <f t="array" ref="M455">INDEX($H455:$K455,0,MATCH(M$431,$H$431:$K$431,0))*HLOOKUP(M$430,$J$427:$R$428,2)</f>
        <v>0</v>
      </c>
      <c r="N455" s="769" cm="1">
        <f t="array" ref="N455">INDEX($H455:$K455,0,MATCH(N$431,$H$431:$K$431,0))*HLOOKUP(N$430,$J$427:$R$428,2)</f>
        <v>0</v>
      </c>
      <c r="O455" s="769" cm="1">
        <f t="array" ref="O455">INDEX($H455:$K455,0,MATCH(O$431,$H$431:$K$431,0))*HLOOKUP(O$430,$J$427:$R$428,2)</f>
        <v>0</v>
      </c>
      <c r="P455" s="769" cm="1">
        <f t="array" ref="P455">INDEX($H455:$K455,0,MATCH(P$431,$H$431:$K$431,0))*HLOOKUP(P$430,$J$427:$R$428,2)</f>
        <v>0</v>
      </c>
      <c r="Q455" s="769" cm="1">
        <f t="array" ref="Q455">INDEX($H455:$K455,0,MATCH(Q$431,$H$431:$K$431,0))*HLOOKUP(Q$430,$J$427:$R$428,2)</f>
        <v>0</v>
      </c>
      <c r="R455" s="769" cm="1">
        <f t="array" ref="R455">INDEX($H455:$K455,0,MATCH(R$431,$H$431:$K$431,0))*HLOOKUP(R$430,$J$427:$R$428,2)</f>
        <v>0</v>
      </c>
      <c r="S455" s="769" cm="1">
        <f t="array" ref="S455">INDEX($H455:$K455,0,MATCH(S$431,$H$431:$K$431,0))*HLOOKUP(S$430,$J$427:$R$428,2)</f>
        <v>0</v>
      </c>
      <c r="T455" s="769" cm="1">
        <f t="array" ref="T455">INDEX($H455:$K455,0,MATCH(T$431,$H$431:$K$431,0))*HLOOKUP(T$430,$J$427:$R$428,2)</f>
        <v>0</v>
      </c>
      <c r="U455" s="769" cm="1">
        <f t="array" ref="U455">INDEX($H455:$K455,0,MATCH(U$431,$H$431:$K$431,0))*HLOOKUP(U$430,$J$427:$R$428,2)</f>
        <v>0</v>
      </c>
      <c r="V455" s="769" cm="1">
        <f t="array" ref="V455">INDEX($H455:$K455,0,MATCH(V$431,$H$431:$K$431,0))*HLOOKUP(V$430,$J$427:$R$428,2)</f>
        <v>0</v>
      </c>
      <c r="W455" s="769" cm="1">
        <f t="array" ref="W455">INDEX($H455:$K455,0,MATCH(W$431,$H$431:$K$431,0))*HLOOKUP(W$430,$J$427:$R$428,2)</f>
        <v>0</v>
      </c>
      <c r="X455" s="769" cm="1">
        <f t="array" ref="X455">INDEX($H455:$K455,0,MATCH(X$431,$H$431:$K$431,0))*HLOOKUP(X$430,$J$427:$R$428,2)</f>
        <v>0</v>
      </c>
      <c r="Y455" s="769" cm="1">
        <f t="array" ref="Y455">INDEX($H455:$K455,0,MATCH(Y$431,$H$431:$K$431,0))*HLOOKUP(Y$430,$J$427:$R$428,2)</f>
        <v>0</v>
      </c>
      <c r="Z455" s="769" cm="1">
        <f t="array" ref="Z455">INDEX($H455:$K455,0,MATCH(Z$431,$H$431:$K$431,0))*HLOOKUP(Z$430,$J$427:$R$428,2)</f>
        <v>0</v>
      </c>
      <c r="AA455" s="769" cm="1">
        <f t="array" ref="AA455">INDEX($H455:$K455,0,MATCH(AA$431,$H$431:$K$431,0))*HLOOKUP(AA$430,$J$427:$R$428,2)</f>
        <v>0</v>
      </c>
      <c r="AB455" s="769" cm="1">
        <f t="array" ref="AB455">INDEX($H455:$K455,0,MATCH(AB$431,$H$431:$K$431,0))*HLOOKUP(AB$430,$J$427:$R$428,2)</f>
        <v>0</v>
      </c>
      <c r="AC455" s="769" cm="1">
        <f t="array" ref="AC455">INDEX($H455:$K455,0,MATCH(AC$431,$H$431:$K$431,0))*HLOOKUP(AC$430,$J$427:$R$428,2)</f>
        <v>0</v>
      </c>
      <c r="AD455" s="769" cm="1">
        <f t="array" ref="AD455">INDEX($H455:$K455,0,MATCH(AD$431,$H$431:$K$431,0))*HLOOKUP(AD$430,$J$427:$R$428,2)</f>
        <v>0</v>
      </c>
      <c r="AE455" s="769" cm="1">
        <f t="array" ref="AE455">INDEX($H455:$K455,0,MATCH(AE$431,$H$431:$K$431,0))*HLOOKUP(AE$430,$J$427:$R$428,2)</f>
        <v>0</v>
      </c>
      <c r="AF455" s="769" cm="1">
        <f t="array" ref="AF455">INDEX($H455:$K455,0,MATCH(AF$431,$H$431:$K$431,0))*HLOOKUP(AF$430,$J$427:$R$428,2)</f>
        <v>0</v>
      </c>
      <c r="AG455" s="769" cm="1">
        <f t="array" ref="AG455">INDEX($H455:$K455,0,MATCH(AG$431,$H$431:$K$431,0))*HLOOKUP(AG$430,$J$427:$R$428,2)</f>
        <v>0</v>
      </c>
      <c r="AH455" s="769" cm="1">
        <f t="array" ref="AH455">INDEX($H455:$K455,0,MATCH(AH$431,$H$431:$K$431,0))*HLOOKUP(AH$430,$J$427:$R$428,2)</f>
        <v>0</v>
      </c>
      <c r="AI455" s="769" cm="1">
        <f t="array" ref="AI455">INDEX($H455:$K455,0,MATCH(AI$431,$H$431:$K$431,0))*HLOOKUP(AI$430,$J$427:$R$428,2)</f>
        <v>0</v>
      </c>
      <c r="AJ455" s="769" cm="1">
        <f t="array" ref="AJ455">INDEX($H455:$K455,0,MATCH(AJ$431,$H$431:$K$431,0))*HLOOKUP(AJ$430,$J$427:$R$428,2)</f>
        <v>0</v>
      </c>
      <c r="AK455" s="769" cm="1">
        <f t="array" ref="AK455">INDEX($H455:$K455,0,MATCH(AK$431,$H$431:$K$431,0))*HLOOKUP(AK$430,$J$427:$R$428,2)</f>
        <v>0</v>
      </c>
      <c r="AL455" s="769" cm="1">
        <f t="array" ref="AL455">INDEX($H455:$K455,0,MATCH(AL$431,$H$431:$K$431,0))*HLOOKUP(AL$430,$J$427:$R$428,2)</f>
        <v>0</v>
      </c>
      <c r="AM455" s="769" cm="1">
        <f t="array" ref="AM455">INDEX($H455:$K455,0,MATCH(AM$431,$H$431:$K$431,0))*HLOOKUP(AM$430,$J$427:$R$428,2)</f>
        <v>0</v>
      </c>
      <c r="AN455" s="769" cm="1">
        <f t="array" ref="AN455">INDEX($H455:$K455,0,MATCH(AN$431,$H$431:$K$431,0))*HLOOKUP(AN$430,$J$427:$R$428,2)</f>
        <v>0</v>
      </c>
      <c r="AO455" s="769" cm="1">
        <f t="array" ref="AO455">INDEX($H455:$K455,0,MATCH(AO$431,$H$431:$K$431,0))*HLOOKUP(AO$430,$J$427:$R$428,2)</f>
        <v>0</v>
      </c>
      <c r="AP455" s="769" cm="1">
        <f t="array" ref="AP455">INDEX($H455:$K455,0,MATCH(AP$431,$H$431:$K$431,0))*HLOOKUP(AP$430,$J$427:$R$428,2)</f>
        <v>0</v>
      </c>
      <c r="AQ455" s="769" cm="1">
        <f t="array" ref="AQ455">INDEX($H455:$K455,0,MATCH(AQ$431,$H$431:$K$431,0))*HLOOKUP(AQ$430,$J$427:$R$428,2)</f>
        <v>0</v>
      </c>
      <c r="AR455" s="769" cm="1">
        <f t="array" ref="AR455">INDEX($H455:$K455,0,MATCH(AR$431,$H$431:$K$431,0))*HLOOKUP(AR$430,$J$427:$R$428,2)</f>
        <v>0</v>
      </c>
      <c r="AS455" s="769" cm="1">
        <f t="array" ref="AS455">INDEX($H455:$K455,0,MATCH(AS$431,$H$431:$K$431,0))*HLOOKUP(AS$430,$J$427:$R$428,2)</f>
        <v>0</v>
      </c>
      <c r="AT455" s="769" cm="1">
        <f t="array" ref="AT455">INDEX($H455:$K455,0,MATCH(AT$431,$H$431:$K$431,0))*HLOOKUP(AT$430,$J$427:$R$428,2)</f>
        <v>0</v>
      </c>
      <c r="AU455" s="769"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78"/>
        <v>AAANWb</v>
      </c>
      <c r="H456" s="279">
        <v>0</v>
      </c>
      <c r="I456" s="279">
        <v>0</v>
      </c>
      <c r="J456" s="279">
        <v>0</v>
      </c>
      <c r="K456" s="279">
        <v>0</v>
      </c>
      <c r="L456" s="769" cm="1">
        <f t="array" ref="L456">INDEX($H456:$K456,0,MATCH(L$431,$H$431:$K$431,0))*HLOOKUP(L$430,$J$427:$R$428,2)</f>
        <v>0</v>
      </c>
      <c r="M456" s="769" cm="1">
        <f t="array" ref="M456">INDEX($H456:$K456,0,MATCH(M$431,$H$431:$K$431,0))*HLOOKUP(M$430,$J$427:$R$428,2)</f>
        <v>0</v>
      </c>
      <c r="N456" s="769" cm="1">
        <f t="array" ref="N456">INDEX($H456:$K456,0,MATCH(N$431,$H$431:$K$431,0))*HLOOKUP(N$430,$J$427:$R$428,2)</f>
        <v>0</v>
      </c>
      <c r="O456" s="769" cm="1">
        <f t="array" ref="O456">INDEX($H456:$K456,0,MATCH(O$431,$H$431:$K$431,0))*HLOOKUP(O$430,$J$427:$R$428,2)</f>
        <v>0</v>
      </c>
      <c r="P456" s="769" cm="1">
        <f t="array" ref="P456">INDEX($H456:$K456,0,MATCH(P$431,$H$431:$K$431,0))*HLOOKUP(P$430,$J$427:$R$428,2)</f>
        <v>0</v>
      </c>
      <c r="Q456" s="769" cm="1">
        <f t="array" ref="Q456">INDEX($H456:$K456,0,MATCH(Q$431,$H$431:$K$431,0))*HLOOKUP(Q$430,$J$427:$R$428,2)</f>
        <v>0</v>
      </c>
      <c r="R456" s="769" cm="1">
        <f t="array" ref="R456">INDEX($H456:$K456,0,MATCH(R$431,$H$431:$K$431,0))*HLOOKUP(R$430,$J$427:$R$428,2)</f>
        <v>0</v>
      </c>
      <c r="S456" s="769" cm="1">
        <f t="array" ref="S456">INDEX($H456:$K456,0,MATCH(S$431,$H$431:$K$431,0))*HLOOKUP(S$430,$J$427:$R$428,2)</f>
        <v>0</v>
      </c>
      <c r="T456" s="769" cm="1">
        <f t="array" ref="T456">INDEX($H456:$K456,0,MATCH(T$431,$H$431:$K$431,0))*HLOOKUP(T$430,$J$427:$R$428,2)</f>
        <v>0</v>
      </c>
      <c r="U456" s="769" cm="1">
        <f t="array" ref="U456">INDEX($H456:$K456,0,MATCH(U$431,$H$431:$K$431,0))*HLOOKUP(U$430,$J$427:$R$428,2)</f>
        <v>0</v>
      </c>
      <c r="V456" s="769" cm="1">
        <f t="array" ref="V456">INDEX($H456:$K456,0,MATCH(V$431,$H$431:$K$431,0))*HLOOKUP(V$430,$J$427:$R$428,2)</f>
        <v>0</v>
      </c>
      <c r="W456" s="769" cm="1">
        <f t="array" ref="W456">INDEX($H456:$K456,0,MATCH(W$431,$H$431:$K$431,0))*HLOOKUP(W$430,$J$427:$R$428,2)</f>
        <v>0</v>
      </c>
      <c r="X456" s="769" cm="1">
        <f t="array" ref="X456">INDEX($H456:$K456,0,MATCH(X$431,$H$431:$K$431,0))*HLOOKUP(X$430,$J$427:$R$428,2)</f>
        <v>0</v>
      </c>
      <c r="Y456" s="769" cm="1">
        <f t="array" ref="Y456">INDEX($H456:$K456,0,MATCH(Y$431,$H$431:$K$431,0))*HLOOKUP(Y$430,$J$427:$R$428,2)</f>
        <v>0</v>
      </c>
      <c r="Z456" s="769" cm="1">
        <f t="array" ref="Z456">INDEX($H456:$K456,0,MATCH(Z$431,$H$431:$K$431,0))*HLOOKUP(Z$430,$J$427:$R$428,2)</f>
        <v>0</v>
      </c>
      <c r="AA456" s="769" cm="1">
        <f t="array" ref="AA456">INDEX($H456:$K456,0,MATCH(AA$431,$H$431:$K$431,0))*HLOOKUP(AA$430,$J$427:$R$428,2)</f>
        <v>0</v>
      </c>
      <c r="AB456" s="769" cm="1">
        <f t="array" ref="AB456">INDEX($H456:$K456,0,MATCH(AB$431,$H$431:$K$431,0))*HLOOKUP(AB$430,$J$427:$R$428,2)</f>
        <v>0</v>
      </c>
      <c r="AC456" s="769" cm="1">
        <f t="array" ref="AC456">INDEX($H456:$K456,0,MATCH(AC$431,$H$431:$K$431,0))*HLOOKUP(AC$430,$J$427:$R$428,2)</f>
        <v>0</v>
      </c>
      <c r="AD456" s="769" cm="1">
        <f t="array" ref="AD456">INDEX($H456:$K456,0,MATCH(AD$431,$H$431:$K$431,0))*HLOOKUP(AD$430,$J$427:$R$428,2)</f>
        <v>0</v>
      </c>
      <c r="AE456" s="769" cm="1">
        <f t="array" ref="AE456">INDEX($H456:$K456,0,MATCH(AE$431,$H$431:$K$431,0))*HLOOKUP(AE$430,$J$427:$R$428,2)</f>
        <v>0</v>
      </c>
      <c r="AF456" s="769" cm="1">
        <f t="array" ref="AF456">INDEX($H456:$K456,0,MATCH(AF$431,$H$431:$K$431,0))*HLOOKUP(AF$430,$J$427:$R$428,2)</f>
        <v>0</v>
      </c>
      <c r="AG456" s="769" cm="1">
        <f t="array" ref="AG456">INDEX($H456:$K456,0,MATCH(AG$431,$H$431:$K$431,0))*HLOOKUP(AG$430,$J$427:$R$428,2)</f>
        <v>0</v>
      </c>
      <c r="AH456" s="769" cm="1">
        <f t="array" ref="AH456">INDEX($H456:$K456,0,MATCH(AH$431,$H$431:$K$431,0))*HLOOKUP(AH$430,$J$427:$R$428,2)</f>
        <v>0</v>
      </c>
      <c r="AI456" s="769" cm="1">
        <f t="array" ref="AI456">INDEX($H456:$K456,0,MATCH(AI$431,$H$431:$K$431,0))*HLOOKUP(AI$430,$J$427:$R$428,2)</f>
        <v>0</v>
      </c>
      <c r="AJ456" s="769" cm="1">
        <f t="array" ref="AJ456">INDEX($H456:$K456,0,MATCH(AJ$431,$H$431:$K$431,0))*HLOOKUP(AJ$430,$J$427:$R$428,2)</f>
        <v>0</v>
      </c>
      <c r="AK456" s="769" cm="1">
        <f t="array" ref="AK456">INDEX($H456:$K456,0,MATCH(AK$431,$H$431:$K$431,0))*HLOOKUP(AK$430,$J$427:$R$428,2)</f>
        <v>0</v>
      </c>
      <c r="AL456" s="769" cm="1">
        <f t="array" ref="AL456">INDEX($H456:$K456,0,MATCH(AL$431,$H$431:$K$431,0))*HLOOKUP(AL$430,$J$427:$R$428,2)</f>
        <v>0</v>
      </c>
      <c r="AM456" s="769" cm="1">
        <f t="array" ref="AM456">INDEX($H456:$K456,0,MATCH(AM$431,$H$431:$K$431,0))*HLOOKUP(AM$430,$J$427:$R$428,2)</f>
        <v>0</v>
      </c>
      <c r="AN456" s="769" cm="1">
        <f t="array" ref="AN456">INDEX($H456:$K456,0,MATCH(AN$431,$H$431:$K$431,0))*HLOOKUP(AN$430,$J$427:$R$428,2)</f>
        <v>0</v>
      </c>
      <c r="AO456" s="769" cm="1">
        <f t="array" ref="AO456">INDEX($H456:$K456,0,MATCH(AO$431,$H$431:$K$431,0))*HLOOKUP(AO$430,$J$427:$R$428,2)</f>
        <v>0</v>
      </c>
      <c r="AP456" s="769" cm="1">
        <f t="array" ref="AP456">INDEX($H456:$K456,0,MATCH(AP$431,$H$431:$K$431,0))*HLOOKUP(AP$430,$J$427:$R$428,2)</f>
        <v>0</v>
      </c>
      <c r="AQ456" s="769" cm="1">
        <f t="array" ref="AQ456">INDEX($H456:$K456,0,MATCH(AQ$431,$H$431:$K$431,0))*HLOOKUP(AQ$430,$J$427:$R$428,2)</f>
        <v>0</v>
      </c>
      <c r="AR456" s="769" cm="1">
        <f t="array" ref="AR456">INDEX($H456:$K456,0,MATCH(AR$431,$H$431:$K$431,0))*HLOOKUP(AR$430,$J$427:$R$428,2)</f>
        <v>0</v>
      </c>
      <c r="AS456" s="769" cm="1">
        <f t="array" ref="AS456">INDEX($H456:$K456,0,MATCH(AS$431,$H$431:$K$431,0))*HLOOKUP(AS$430,$J$427:$R$428,2)</f>
        <v>0</v>
      </c>
      <c r="AT456" s="769" cm="1">
        <f t="array" ref="AT456">INDEX($H456:$K456,0,MATCH(AT$431,$H$431:$K$431,0))*HLOOKUP(AT$430,$J$427:$R$428,2)</f>
        <v>0</v>
      </c>
      <c r="AU456" s="769"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78"/>
        <v>AANWBa</v>
      </c>
      <c r="H457" s="279">
        <v>0</v>
      </c>
      <c r="I457" s="279">
        <v>0</v>
      </c>
      <c r="J457" s="279">
        <v>0</v>
      </c>
      <c r="K457" s="279">
        <v>0</v>
      </c>
      <c r="L457" s="769" cm="1">
        <f t="array" ref="L457">INDEX($H457:$K457,0,MATCH(L$431,$H$431:$K$431,0))*HLOOKUP(L$430,$J$427:$R$428,2)</f>
        <v>0</v>
      </c>
      <c r="M457" s="769" cm="1">
        <f t="array" ref="M457">INDEX($H457:$K457,0,MATCH(M$431,$H$431:$K$431,0))*HLOOKUP(M$430,$J$427:$R$428,2)</f>
        <v>0</v>
      </c>
      <c r="N457" s="769" cm="1">
        <f t="array" ref="N457">INDEX($H457:$K457,0,MATCH(N$431,$H$431:$K$431,0))*HLOOKUP(N$430,$J$427:$R$428,2)</f>
        <v>0</v>
      </c>
      <c r="O457" s="769" cm="1">
        <f t="array" ref="O457">INDEX($H457:$K457,0,MATCH(O$431,$H$431:$K$431,0))*HLOOKUP(O$430,$J$427:$R$428,2)</f>
        <v>0</v>
      </c>
      <c r="P457" s="769" cm="1">
        <f t="array" ref="P457">INDEX($H457:$K457,0,MATCH(P$431,$H$431:$K$431,0))*HLOOKUP(P$430,$J$427:$R$428,2)</f>
        <v>0</v>
      </c>
      <c r="Q457" s="769" cm="1">
        <f t="array" ref="Q457">INDEX($H457:$K457,0,MATCH(Q$431,$H$431:$K$431,0))*HLOOKUP(Q$430,$J$427:$R$428,2)</f>
        <v>0</v>
      </c>
      <c r="R457" s="769" cm="1">
        <f t="array" ref="R457">INDEX($H457:$K457,0,MATCH(R$431,$H$431:$K$431,0))*HLOOKUP(R$430,$J$427:$R$428,2)</f>
        <v>0</v>
      </c>
      <c r="S457" s="769" cm="1">
        <f t="array" ref="S457">INDEX($H457:$K457,0,MATCH(S$431,$H$431:$K$431,0))*HLOOKUP(S$430,$J$427:$R$428,2)</f>
        <v>0</v>
      </c>
      <c r="T457" s="769" cm="1">
        <f t="array" ref="T457">INDEX($H457:$K457,0,MATCH(T$431,$H$431:$K$431,0))*HLOOKUP(T$430,$J$427:$R$428,2)</f>
        <v>0</v>
      </c>
      <c r="U457" s="769" cm="1">
        <f t="array" ref="U457">INDEX($H457:$K457,0,MATCH(U$431,$H$431:$K$431,0))*HLOOKUP(U$430,$J$427:$R$428,2)</f>
        <v>0</v>
      </c>
      <c r="V457" s="769" cm="1">
        <f t="array" ref="V457">INDEX($H457:$K457,0,MATCH(V$431,$H$431:$K$431,0))*HLOOKUP(V$430,$J$427:$R$428,2)</f>
        <v>0</v>
      </c>
      <c r="W457" s="769" cm="1">
        <f t="array" ref="W457">INDEX($H457:$K457,0,MATCH(W$431,$H$431:$K$431,0))*HLOOKUP(W$430,$J$427:$R$428,2)</f>
        <v>0</v>
      </c>
      <c r="X457" s="769" cm="1">
        <f t="array" ref="X457">INDEX($H457:$K457,0,MATCH(X$431,$H$431:$K$431,0))*HLOOKUP(X$430,$J$427:$R$428,2)</f>
        <v>0</v>
      </c>
      <c r="Y457" s="769" cm="1">
        <f t="array" ref="Y457">INDEX($H457:$K457,0,MATCH(Y$431,$H$431:$K$431,0))*HLOOKUP(Y$430,$J$427:$R$428,2)</f>
        <v>0</v>
      </c>
      <c r="Z457" s="769" cm="1">
        <f t="array" ref="Z457">INDEX($H457:$K457,0,MATCH(Z$431,$H$431:$K$431,0))*HLOOKUP(Z$430,$J$427:$R$428,2)</f>
        <v>0</v>
      </c>
      <c r="AA457" s="769" cm="1">
        <f t="array" ref="AA457">INDEX($H457:$K457,0,MATCH(AA$431,$H$431:$K$431,0))*HLOOKUP(AA$430,$J$427:$R$428,2)</f>
        <v>0</v>
      </c>
      <c r="AB457" s="769" cm="1">
        <f t="array" ref="AB457">INDEX($H457:$K457,0,MATCH(AB$431,$H$431:$K$431,0))*HLOOKUP(AB$430,$J$427:$R$428,2)</f>
        <v>0</v>
      </c>
      <c r="AC457" s="769" cm="1">
        <f t="array" ref="AC457">INDEX($H457:$K457,0,MATCH(AC$431,$H$431:$K$431,0))*HLOOKUP(AC$430,$J$427:$R$428,2)</f>
        <v>0</v>
      </c>
      <c r="AD457" s="769" cm="1">
        <f t="array" ref="AD457">INDEX($H457:$K457,0,MATCH(AD$431,$H$431:$K$431,0))*HLOOKUP(AD$430,$J$427:$R$428,2)</f>
        <v>0</v>
      </c>
      <c r="AE457" s="769" cm="1">
        <f t="array" ref="AE457">INDEX($H457:$K457,0,MATCH(AE$431,$H$431:$K$431,0))*HLOOKUP(AE$430,$J$427:$R$428,2)</f>
        <v>0</v>
      </c>
      <c r="AF457" s="769" cm="1">
        <f t="array" ref="AF457">INDEX($H457:$K457,0,MATCH(AF$431,$H$431:$K$431,0))*HLOOKUP(AF$430,$J$427:$R$428,2)</f>
        <v>0</v>
      </c>
      <c r="AG457" s="769" cm="1">
        <f t="array" ref="AG457">INDEX($H457:$K457,0,MATCH(AG$431,$H$431:$K$431,0))*HLOOKUP(AG$430,$J$427:$R$428,2)</f>
        <v>0</v>
      </c>
      <c r="AH457" s="769" cm="1">
        <f t="array" ref="AH457">INDEX($H457:$K457,0,MATCH(AH$431,$H$431:$K$431,0))*HLOOKUP(AH$430,$J$427:$R$428,2)</f>
        <v>0</v>
      </c>
      <c r="AI457" s="769" cm="1">
        <f t="array" ref="AI457">INDEX($H457:$K457,0,MATCH(AI$431,$H$431:$K$431,0))*HLOOKUP(AI$430,$J$427:$R$428,2)</f>
        <v>0</v>
      </c>
      <c r="AJ457" s="769" cm="1">
        <f t="array" ref="AJ457">INDEX($H457:$K457,0,MATCH(AJ$431,$H$431:$K$431,0))*HLOOKUP(AJ$430,$J$427:$R$428,2)</f>
        <v>0</v>
      </c>
      <c r="AK457" s="769" cm="1">
        <f t="array" ref="AK457">INDEX($H457:$K457,0,MATCH(AK$431,$H$431:$K$431,0))*HLOOKUP(AK$430,$J$427:$R$428,2)</f>
        <v>0</v>
      </c>
      <c r="AL457" s="769" cm="1">
        <f t="array" ref="AL457">INDEX($H457:$K457,0,MATCH(AL$431,$H$431:$K$431,0))*HLOOKUP(AL$430,$J$427:$R$428,2)</f>
        <v>0</v>
      </c>
      <c r="AM457" s="769" cm="1">
        <f t="array" ref="AM457">INDEX($H457:$K457,0,MATCH(AM$431,$H$431:$K$431,0))*HLOOKUP(AM$430,$J$427:$R$428,2)</f>
        <v>0</v>
      </c>
      <c r="AN457" s="769" cm="1">
        <f t="array" ref="AN457">INDEX($H457:$K457,0,MATCH(AN$431,$H$431:$K$431,0))*HLOOKUP(AN$430,$J$427:$R$428,2)</f>
        <v>0</v>
      </c>
      <c r="AO457" s="769" cm="1">
        <f t="array" ref="AO457">INDEX($H457:$K457,0,MATCH(AO$431,$H$431:$K$431,0))*HLOOKUP(AO$430,$J$427:$R$428,2)</f>
        <v>0</v>
      </c>
      <c r="AP457" s="769" cm="1">
        <f t="array" ref="AP457">INDEX($H457:$K457,0,MATCH(AP$431,$H$431:$K$431,0))*HLOOKUP(AP$430,$J$427:$R$428,2)</f>
        <v>0</v>
      </c>
      <c r="AQ457" s="769" cm="1">
        <f t="array" ref="AQ457">INDEX($H457:$K457,0,MATCH(AQ$431,$H$431:$K$431,0))*HLOOKUP(AQ$430,$J$427:$R$428,2)</f>
        <v>0</v>
      </c>
      <c r="AR457" s="769" cm="1">
        <f t="array" ref="AR457">INDEX($H457:$K457,0,MATCH(AR$431,$H$431:$K$431,0))*HLOOKUP(AR$430,$J$427:$R$428,2)</f>
        <v>0</v>
      </c>
      <c r="AS457" s="769" cm="1">
        <f t="array" ref="AS457">INDEX($H457:$K457,0,MATCH(AS$431,$H$431:$K$431,0))*HLOOKUP(AS$430,$J$427:$R$428,2)</f>
        <v>0</v>
      </c>
      <c r="AT457" s="769" cm="1">
        <f t="array" ref="AT457">INDEX($H457:$K457,0,MATCH(AT$431,$H$431:$K$431,0))*HLOOKUP(AT$430,$J$427:$R$428,2)</f>
        <v>0</v>
      </c>
      <c r="AU457" s="769"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78"/>
        <v>AYWBA1a</v>
      </c>
      <c r="H458" s="279">
        <v>0</v>
      </c>
      <c r="I458" s="279">
        <v>0</v>
      </c>
      <c r="J458" s="279">
        <v>0</v>
      </c>
      <c r="K458" s="279">
        <v>0</v>
      </c>
      <c r="L458" s="769" cm="1">
        <f t="array" ref="L458">INDEX($H458:$K458,0,MATCH(L$431,$H$431:$K$431,0))*HLOOKUP(L$430,$J$427:$R$428,2)</f>
        <v>0</v>
      </c>
      <c r="M458" s="769" cm="1">
        <f t="array" ref="M458">INDEX($H458:$K458,0,MATCH(M$431,$H$431:$K$431,0))*HLOOKUP(M$430,$J$427:$R$428,2)</f>
        <v>0</v>
      </c>
      <c r="N458" s="769" cm="1">
        <f t="array" ref="N458">INDEX($H458:$K458,0,MATCH(N$431,$H$431:$K$431,0))*HLOOKUP(N$430,$J$427:$R$428,2)</f>
        <v>0</v>
      </c>
      <c r="O458" s="769" cm="1">
        <f t="array" ref="O458">INDEX($H458:$K458,0,MATCH(O$431,$H$431:$K$431,0))*HLOOKUP(O$430,$J$427:$R$428,2)</f>
        <v>0</v>
      </c>
      <c r="P458" s="769" cm="1">
        <f t="array" ref="P458">INDEX($H458:$K458,0,MATCH(P$431,$H$431:$K$431,0))*HLOOKUP(P$430,$J$427:$R$428,2)</f>
        <v>0</v>
      </c>
      <c r="Q458" s="769" cm="1">
        <f t="array" ref="Q458">INDEX($H458:$K458,0,MATCH(Q$431,$H$431:$K$431,0))*HLOOKUP(Q$430,$J$427:$R$428,2)</f>
        <v>0</v>
      </c>
      <c r="R458" s="769" cm="1">
        <f t="array" ref="R458">INDEX($H458:$K458,0,MATCH(R$431,$H$431:$K$431,0))*HLOOKUP(R$430,$J$427:$R$428,2)</f>
        <v>0</v>
      </c>
      <c r="S458" s="769" cm="1">
        <f t="array" ref="S458">INDEX($H458:$K458,0,MATCH(S$431,$H$431:$K$431,0))*HLOOKUP(S$430,$J$427:$R$428,2)</f>
        <v>0</v>
      </c>
      <c r="T458" s="769" cm="1">
        <f t="array" ref="T458">INDEX($H458:$K458,0,MATCH(T$431,$H$431:$K$431,0))*HLOOKUP(T$430,$J$427:$R$428,2)</f>
        <v>0</v>
      </c>
      <c r="U458" s="769" cm="1">
        <f t="array" ref="U458">INDEX($H458:$K458,0,MATCH(U$431,$H$431:$K$431,0))*HLOOKUP(U$430,$J$427:$R$428,2)</f>
        <v>0</v>
      </c>
      <c r="V458" s="769" cm="1">
        <f t="array" ref="V458">INDEX($H458:$K458,0,MATCH(V$431,$H$431:$K$431,0))*HLOOKUP(V$430,$J$427:$R$428,2)</f>
        <v>0</v>
      </c>
      <c r="W458" s="769" cm="1">
        <f t="array" ref="W458">INDEX($H458:$K458,0,MATCH(W$431,$H$431:$K$431,0))*HLOOKUP(W$430,$J$427:$R$428,2)</f>
        <v>0</v>
      </c>
      <c r="X458" s="769" cm="1">
        <f t="array" ref="X458">INDEX($H458:$K458,0,MATCH(X$431,$H$431:$K$431,0))*HLOOKUP(X$430,$J$427:$R$428,2)</f>
        <v>0</v>
      </c>
      <c r="Y458" s="769" cm="1">
        <f t="array" ref="Y458">INDEX($H458:$K458,0,MATCH(Y$431,$H$431:$K$431,0))*HLOOKUP(Y$430,$J$427:$R$428,2)</f>
        <v>0</v>
      </c>
      <c r="Z458" s="769" cm="1">
        <f t="array" ref="Z458">INDEX($H458:$K458,0,MATCH(Z$431,$H$431:$K$431,0))*HLOOKUP(Z$430,$J$427:$R$428,2)</f>
        <v>0</v>
      </c>
      <c r="AA458" s="769" cm="1">
        <f t="array" ref="AA458">INDEX($H458:$K458,0,MATCH(AA$431,$H$431:$K$431,0))*HLOOKUP(AA$430,$J$427:$R$428,2)</f>
        <v>0</v>
      </c>
      <c r="AB458" s="769" cm="1">
        <f t="array" ref="AB458">INDEX($H458:$K458,0,MATCH(AB$431,$H$431:$K$431,0))*HLOOKUP(AB$430,$J$427:$R$428,2)</f>
        <v>0</v>
      </c>
      <c r="AC458" s="769" cm="1">
        <f t="array" ref="AC458">INDEX($H458:$K458,0,MATCH(AC$431,$H$431:$K$431,0))*HLOOKUP(AC$430,$J$427:$R$428,2)</f>
        <v>0</v>
      </c>
      <c r="AD458" s="769" cm="1">
        <f t="array" ref="AD458">INDEX($H458:$K458,0,MATCH(AD$431,$H$431:$K$431,0))*HLOOKUP(AD$430,$J$427:$R$428,2)</f>
        <v>0</v>
      </c>
      <c r="AE458" s="769" cm="1">
        <f t="array" ref="AE458">INDEX($H458:$K458,0,MATCH(AE$431,$H$431:$K$431,0))*HLOOKUP(AE$430,$J$427:$R$428,2)</f>
        <v>0</v>
      </c>
      <c r="AF458" s="769" cm="1">
        <f t="array" ref="AF458">INDEX($H458:$K458,0,MATCH(AF$431,$H$431:$K$431,0))*HLOOKUP(AF$430,$J$427:$R$428,2)</f>
        <v>0</v>
      </c>
      <c r="AG458" s="769" cm="1">
        <f t="array" ref="AG458">INDEX($H458:$K458,0,MATCH(AG$431,$H$431:$K$431,0))*HLOOKUP(AG$430,$J$427:$R$428,2)</f>
        <v>0</v>
      </c>
      <c r="AH458" s="769" cm="1">
        <f t="array" ref="AH458">INDEX($H458:$K458,0,MATCH(AH$431,$H$431:$K$431,0))*HLOOKUP(AH$430,$J$427:$R$428,2)</f>
        <v>0</v>
      </c>
      <c r="AI458" s="769" cm="1">
        <f t="array" ref="AI458">INDEX($H458:$K458,0,MATCH(AI$431,$H$431:$K$431,0))*HLOOKUP(AI$430,$J$427:$R$428,2)</f>
        <v>0</v>
      </c>
      <c r="AJ458" s="769" cm="1">
        <f t="array" ref="AJ458">INDEX($H458:$K458,0,MATCH(AJ$431,$H$431:$K$431,0))*HLOOKUP(AJ$430,$J$427:$R$428,2)</f>
        <v>0</v>
      </c>
      <c r="AK458" s="769" cm="1">
        <f t="array" ref="AK458">INDEX($H458:$K458,0,MATCH(AK$431,$H$431:$K$431,0))*HLOOKUP(AK$430,$J$427:$R$428,2)</f>
        <v>0</v>
      </c>
      <c r="AL458" s="769" cm="1">
        <f t="array" ref="AL458">INDEX($H458:$K458,0,MATCH(AL$431,$H$431:$K$431,0))*HLOOKUP(AL$430,$J$427:$R$428,2)</f>
        <v>0</v>
      </c>
      <c r="AM458" s="769" cm="1">
        <f t="array" ref="AM458">INDEX($H458:$K458,0,MATCH(AM$431,$H$431:$K$431,0))*HLOOKUP(AM$430,$J$427:$R$428,2)</f>
        <v>0</v>
      </c>
      <c r="AN458" s="769" cm="1">
        <f t="array" ref="AN458">INDEX($H458:$K458,0,MATCH(AN$431,$H$431:$K$431,0))*HLOOKUP(AN$430,$J$427:$R$428,2)</f>
        <v>0</v>
      </c>
      <c r="AO458" s="769" cm="1">
        <f t="array" ref="AO458">INDEX($H458:$K458,0,MATCH(AO$431,$H$431:$K$431,0))*HLOOKUP(AO$430,$J$427:$R$428,2)</f>
        <v>0</v>
      </c>
      <c r="AP458" s="769" cm="1">
        <f t="array" ref="AP458">INDEX($H458:$K458,0,MATCH(AP$431,$H$431:$K$431,0))*HLOOKUP(AP$430,$J$427:$R$428,2)</f>
        <v>0</v>
      </c>
      <c r="AQ458" s="769" cm="1">
        <f t="array" ref="AQ458">INDEX($H458:$K458,0,MATCH(AQ$431,$H$431:$K$431,0))*HLOOKUP(AQ$430,$J$427:$R$428,2)</f>
        <v>0</v>
      </c>
      <c r="AR458" s="769" cm="1">
        <f t="array" ref="AR458">INDEX($H458:$K458,0,MATCH(AR$431,$H$431:$K$431,0))*HLOOKUP(AR$430,$J$427:$R$428,2)</f>
        <v>0</v>
      </c>
      <c r="AS458" s="769" cm="1">
        <f t="array" ref="AS458">INDEX($H458:$K458,0,MATCH(AS$431,$H$431:$K$431,0))*HLOOKUP(AS$430,$J$427:$R$428,2)</f>
        <v>0</v>
      </c>
      <c r="AT458" s="769" cm="1">
        <f t="array" ref="AT458">INDEX($H458:$K458,0,MATCH(AT$431,$H$431:$K$431,0))*HLOOKUP(AT$430,$J$427:$R$428,2)</f>
        <v>0</v>
      </c>
      <c r="AU458" s="769"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78"/>
        <v>YYBA2A1a</v>
      </c>
      <c r="H459" s="279">
        <v>0</v>
      </c>
      <c r="I459" s="279">
        <v>0</v>
      </c>
      <c r="J459" s="279">
        <v>0</v>
      </c>
      <c r="K459" s="279">
        <v>0</v>
      </c>
      <c r="L459" s="769" cm="1">
        <f t="array" ref="L459">INDEX($H459:$K459,0,MATCH(L$431,$H$431:$K$431,0))*HLOOKUP(L$430,$J$427:$R$428,2)</f>
        <v>0</v>
      </c>
      <c r="M459" s="769" cm="1">
        <f t="array" ref="M459">INDEX($H459:$K459,0,MATCH(M$431,$H$431:$K$431,0))*HLOOKUP(M$430,$J$427:$R$428,2)</f>
        <v>0</v>
      </c>
      <c r="N459" s="769" cm="1">
        <f t="array" ref="N459">INDEX($H459:$K459,0,MATCH(N$431,$H$431:$K$431,0))*HLOOKUP(N$430,$J$427:$R$428,2)</f>
        <v>0</v>
      </c>
      <c r="O459" s="769" cm="1">
        <f t="array" ref="O459">INDEX($H459:$K459,0,MATCH(O$431,$H$431:$K$431,0))*HLOOKUP(O$430,$J$427:$R$428,2)</f>
        <v>0</v>
      </c>
      <c r="P459" s="769" cm="1">
        <f t="array" ref="P459">INDEX($H459:$K459,0,MATCH(P$431,$H$431:$K$431,0))*HLOOKUP(P$430,$J$427:$R$428,2)</f>
        <v>0</v>
      </c>
      <c r="Q459" s="769" cm="1">
        <f t="array" ref="Q459">INDEX($H459:$K459,0,MATCH(Q$431,$H$431:$K$431,0))*HLOOKUP(Q$430,$J$427:$R$428,2)</f>
        <v>0</v>
      </c>
      <c r="R459" s="769" cm="1">
        <f t="array" ref="R459">INDEX($H459:$K459,0,MATCH(R$431,$H$431:$K$431,0))*HLOOKUP(R$430,$J$427:$R$428,2)</f>
        <v>0</v>
      </c>
      <c r="S459" s="769" cm="1">
        <f t="array" ref="S459">INDEX($H459:$K459,0,MATCH(S$431,$H$431:$K$431,0))*HLOOKUP(S$430,$J$427:$R$428,2)</f>
        <v>0</v>
      </c>
      <c r="T459" s="769" cm="1">
        <f t="array" ref="T459">INDEX($H459:$K459,0,MATCH(T$431,$H$431:$K$431,0))*HLOOKUP(T$430,$J$427:$R$428,2)</f>
        <v>0</v>
      </c>
      <c r="U459" s="769" cm="1">
        <f t="array" ref="U459">INDEX($H459:$K459,0,MATCH(U$431,$H$431:$K$431,0))*HLOOKUP(U$430,$J$427:$R$428,2)</f>
        <v>0</v>
      </c>
      <c r="V459" s="769" cm="1">
        <f t="array" ref="V459">INDEX($H459:$K459,0,MATCH(V$431,$H$431:$K$431,0))*HLOOKUP(V$430,$J$427:$R$428,2)</f>
        <v>0</v>
      </c>
      <c r="W459" s="769" cm="1">
        <f t="array" ref="W459">INDEX($H459:$K459,0,MATCH(W$431,$H$431:$K$431,0))*HLOOKUP(W$430,$J$427:$R$428,2)</f>
        <v>0</v>
      </c>
      <c r="X459" s="769" cm="1">
        <f t="array" ref="X459">INDEX($H459:$K459,0,MATCH(X$431,$H$431:$K$431,0))*HLOOKUP(X$430,$J$427:$R$428,2)</f>
        <v>0</v>
      </c>
      <c r="Y459" s="769" cm="1">
        <f t="array" ref="Y459">INDEX($H459:$K459,0,MATCH(Y$431,$H$431:$K$431,0))*HLOOKUP(Y$430,$J$427:$R$428,2)</f>
        <v>0</v>
      </c>
      <c r="Z459" s="769" cm="1">
        <f t="array" ref="Z459">INDEX($H459:$K459,0,MATCH(Z$431,$H$431:$K$431,0))*HLOOKUP(Z$430,$J$427:$R$428,2)</f>
        <v>0</v>
      </c>
      <c r="AA459" s="769" cm="1">
        <f t="array" ref="AA459">INDEX($H459:$K459,0,MATCH(AA$431,$H$431:$K$431,0))*HLOOKUP(AA$430,$J$427:$R$428,2)</f>
        <v>0</v>
      </c>
      <c r="AB459" s="769" cm="1">
        <f t="array" ref="AB459">INDEX($H459:$K459,0,MATCH(AB$431,$H$431:$K$431,0))*HLOOKUP(AB$430,$J$427:$R$428,2)</f>
        <v>0</v>
      </c>
      <c r="AC459" s="769" cm="1">
        <f t="array" ref="AC459">INDEX($H459:$K459,0,MATCH(AC$431,$H$431:$K$431,0))*HLOOKUP(AC$430,$J$427:$R$428,2)</f>
        <v>0</v>
      </c>
      <c r="AD459" s="769" cm="1">
        <f t="array" ref="AD459">INDEX($H459:$K459,0,MATCH(AD$431,$H$431:$K$431,0))*HLOOKUP(AD$430,$J$427:$R$428,2)</f>
        <v>0</v>
      </c>
      <c r="AE459" s="769" cm="1">
        <f t="array" ref="AE459">INDEX($H459:$K459,0,MATCH(AE$431,$H$431:$K$431,0))*HLOOKUP(AE$430,$J$427:$R$428,2)</f>
        <v>0</v>
      </c>
      <c r="AF459" s="769" cm="1">
        <f t="array" ref="AF459">INDEX($H459:$K459,0,MATCH(AF$431,$H$431:$K$431,0))*HLOOKUP(AF$430,$J$427:$R$428,2)</f>
        <v>0</v>
      </c>
      <c r="AG459" s="769" cm="1">
        <f t="array" ref="AG459">INDEX($H459:$K459,0,MATCH(AG$431,$H$431:$K$431,0))*HLOOKUP(AG$430,$J$427:$R$428,2)</f>
        <v>0</v>
      </c>
      <c r="AH459" s="769" cm="1">
        <f t="array" ref="AH459">INDEX($H459:$K459,0,MATCH(AH$431,$H$431:$K$431,0))*HLOOKUP(AH$430,$J$427:$R$428,2)</f>
        <v>0</v>
      </c>
      <c r="AI459" s="769" cm="1">
        <f t="array" ref="AI459">INDEX($H459:$K459,0,MATCH(AI$431,$H$431:$K$431,0))*HLOOKUP(AI$430,$J$427:$R$428,2)</f>
        <v>0</v>
      </c>
      <c r="AJ459" s="769" cm="1">
        <f t="array" ref="AJ459">INDEX($H459:$K459,0,MATCH(AJ$431,$H$431:$K$431,0))*HLOOKUP(AJ$430,$J$427:$R$428,2)</f>
        <v>0</v>
      </c>
      <c r="AK459" s="769" cm="1">
        <f t="array" ref="AK459">INDEX($H459:$K459,0,MATCH(AK$431,$H$431:$K$431,0))*HLOOKUP(AK$430,$J$427:$R$428,2)</f>
        <v>0</v>
      </c>
      <c r="AL459" s="769" cm="1">
        <f t="array" ref="AL459">INDEX($H459:$K459,0,MATCH(AL$431,$H$431:$K$431,0))*HLOOKUP(AL$430,$J$427:$R$428,2)</f>
        <v>0</v>
      </c>
      <c r="AM459" s="769" cm="1">
        <f t="array" ref="AM459">INDEX($H459:$K459,0,MATCH(AM$431,$H$431:$K$431,0))*HLOOKUP(AM$430,$J$427:$R$428,2)</f>
        <v>0</v>
      </c>
      <c r="AN459" s="769" cm="1">
        <f t="array" ref="AN459">INDEX($H459:$K459,0,MATCH(AN$431,$H$431:$K$431,0))*HLOOKUP(AN$430,$J$427:$R$428,2)</f>
        <v>0</v>
      </c>
      <c r="AO459" s="769" cm="1">
        <f t="array" ref="AO459">INDEX($H459:$K459,0,MATCH(AO$431,$H$431:$K$431,0))*HLOOKUP(AO$430,$J$427:$R$428,2)</f>
        <v>0</v>
      </c>
      <c r="AP459" s="769" cm="1">
        <f t="array" ref="AP459">INDEX($H459:$K459,0,MATCH(AP$431,$H$431:$K$431,0))*HLOOKUP(AP$430,$J$427:$R$428,2)</f>
        <v>0</v>
      </c>
      <c r="AQ459" s="769" cm="1">
        <f t="array" ref="AQ459">INDEX($H459:$K459,0,MATCH(AQ$431,$H$431:$K$431,0))*HLOOKUP(AQ$430,$J$427:$R$428,2)</f>
        <v>0</v>
      </c>
      <c r="AR459" s="769" cm="1">
        <f t="array" ref="AR459">INDEX($H459:$K459,0,MATCH(AR$431,$H$431:$K$431,0))*HLOOKUP(AR$430,$J$427:$R$428,2)</f>
        <v>0</v>
      </c>
      <c r="AS459" s="769" cm="1">
        <f t="array" ref="AS459">INDEX($H459:$K459,0,MATCH(AS$431,$H$431:$K$431,0))*HLOOKUP(AS$430,$J$427:$R$428,2)</f>
        <v>0</v>
      </c>
      <c r="AT459" s="769" cm="1">
        <f t="array" ref="AT459">INDEX($H459:$K459,0,MATCH(AT$431,$H$431:$K$431,0))*HLOOKUP(AT$430,$J$427:$R$428,2)</f>
        <v>0</v>
      </c>
      <c r="AU459" s="769"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78"/>
        <v>YYAA2A1a</v>
      </c>
      <c r="H460" s="279">
        <v>0</v>
      </c>
      <c r="I460" s="279">
        <v>0</v>
      </c>
      <c r="J460" s="279">
        <v>0</v>
      </c>
      <c r="K460" s="279">
        <v>0</v>
      </c>
      <c r="L460" s="769" cm="1">
        <f t="array" ref="L460">INDEX($H460:$K460,0,MATCH(L$431,$H$431:$K$431,0))*HLOOKUP(L$430,$J$427:$R$428,2)</f>
        <v>0</v>
      </c>
      <c r="M460" s="769" cm="1">
        <f t="array" ref="M460">INDEX($H460:$K460,0,MATCH(M$431,$H$431:$K$431,0))*HLOOKUP(M$430,$J$427:$R$428,2)</f>
        <v>0</v>
      </c>
      <c r="N460" s="769" cm="1">
        <f t="array" ref="N460">INDEX($H460:$K460,0,MATCH(N$431,$H$431:$K$431,0))*HLOOKUP(N$430,$J$427:$R$428,2)</f>
        <v>0</v>
      </c>
      <c r="O460" s="769" cm="1">
        <f t="array" ref="O460">INDEX($H460:$K460,0,MATCH(O$431,$H$431:$K$431,0))*HLOOKUP(O$430,$J$427:$R$428,2)</f>
        <v>0</v>
      </c>
      <c r="P460" s="769" cm="1">
        <f t="array" ref="P460">INDEX($H460:$K460,0,MATCH(P$431,$H$431:$K$431,0))*HLOOKUP(P$430,$J$427:$R$428,2)</f>
        <v>0</v>
      </c>
      <c r="Q460" s="769" cm="1">
        <f t="array" ref="Q460">INDEX($H460:$K460,0,MATCH(Q$431,$H$431:$K$431,0))*HLOOKUP(Q$430,$J$427:$R$428,2)</f>
        <v>0</v>
      </c>
      <c r="R460" s="769" cm="1">
        <f t="array" ref="R460">INDEX($H460:$K460,0,MATCH(R$431,$H$431:$K$431,0))*HLOOKUP(R$430,$J$427:$R$428,2)</f>
        <v>0</v>
      </c>
      <c r="S460" s="769" cm="1">
        <f t="array" ref="S460">INDEX($H460:$K460,0,MATCH(S$431,$H$431:$K$431,0))*HLOOKUP(S$430,$J$427:$R$428,2)</f>
        <v>0</v>
      </c>
      <c r="T460" s="769" cm="1">
        <f t="array" ref="T460">INDEX($H460:$K460,0,MATCH(T$431,$H$431:$K$431,0))*HLOOKUP(T$430,$J$427:$R$428,2)</f>
        <v>0</v>
      </c>
      <c r="U460" s="769" cm="1">
        <f t="array" ref="U460">INDEX($H460:$K460,0,MATCH(U$431,$H$431:$K$431,0))*HLOOKUP(U$430,$J$427:$R$428,2)</f>
        <v>0</v>
      </c>
      <c r="V460" s="769" cm="1">
        <f t="array" ref="V460">INDEX($H460:$K460,0,MATCH(V$431,$H$431:$K$431,0))*HLOOKUP(V$430,$J$427:$R$428,2)</f>
        <v>0</v>
      </c>
      <c r="W460" s="769" cm="1">
        <f t="array" ref="W460">INDEX($H460:$K460,0,MATCH(W$431,$H$431:$K$431,0))*HLOOKUP(W$430,$J$427:$R$428,2)</f>
        <v>0</v>
      </c>
      <c r="X460" s="769" cm="1">
        <f t="array" ref="X460">INDEX($H460:$K460,0,MATCH(X$431,$H$431:$K$431,0))*HLOOKUP(X$430,$J$427:$R$428,2)</f>
        <v>0</v>
      </c>
      <c r="Y460" s="769" cm="1">
        <f t="array" ref="Y460">INDEX($H460:$K460,0,MATCH(Y$431,$H$431:$K$431,0))*HLOOKUP(Y$430,$J$427:$R$428,2)</f>
        <v>0</v>
      </c>
      <c r="Z460" s="769" cm="1">
        <f t="array" ref="Z460">INDEX($H460:$K460,0,MATCH(Z$431,$H$431:$K$431,0))*HLOOKUP(Z$430,$J$427:$R$428,2)</f>
        <v>0</v>
      </c>
      <c r="AA460" s="769" cm="1">
        <f t="array" ref="AA460">INDEX($H460:$K460,0,MATCH(AA$431,$H$431:$K$431,0))*HLOOKUP(AA$430,$J$427:$R$428,2)</f>
        <v>0</v>
      </c>
      <c r="AB460" s="769" cm="1">
        <f t="array" ref="AB460">INDEX($H460:$K460,0,MATCH(AB$431,$H$431:$K$431,0))*HLOOKUP(AB$430,$J$427:$R$428,2)</f>
        <v>0</v>
      </c>
      <c r="AC460" s="769" cm="1">
        <f t="array" ref="AC460">INDEX($H460:$K460,0,MATCH(AC$431,$H$431:$K$431,0))*HLOOKUP(AC$430,$J$427:$R$428,2)</f>
        <v>0</v>
      </c>
      <c r="AD460" s="769" cm="1">
        <f t="array" ref="AD460">INDEX($H460:$K460,0,MATCH(AD$431,$H$431:$K$431,0))*HLOOKUP(AD$430,$J$427:$R$428,2)</f>
        <v>0</v>
      </c>
      <c r="AE460" s="769" cm="1">
        <f t="array" ref="AE460">INDEX($H460:$K460,0,MATCH(AE$431,$H$431:$K$431,0))*HLOOKUP(AE$430,$J$427:$R$428,2)</f>
        <v>0</v>
      </c>
      <c r="AF460" s="769" cm="1">
        <f t="array" ref="AF460">INDEX($H460:$K460,0,MATCH(AF$431,$H$431:$K$431,0))*HLOOKUP(AF$430,$J$427:$R$428,2)</f>
        <v>0</v>
      </c>
      <c r="AG460" s="769" cm="1">
        <f t="array" ref="AG460">INDEX($H460:$K460,0,MATCH(AG$431,$H$431:$K$431,0))*HLOOKUP(AG$430,$J$427:$R$428,2)</f>
        <v>0</v>
      </c>
      <c r="AH460" s="769" cm="1">
        <f t="array" ref="AH460">INDEX($H460:$K460,0,MATCH(AH$431,$H$431:$K$431,0))*HLOOKUP(AH$430,$J$427:$R$428,2)</f>
        <v>0</v>
      </c>
      <c r="AI460" s="769" cm="1">
        <f t="array" ref="AI460">INDEX($H460:$K460,0,MATCH(AI$431,$H$431:$K$431,0))*HLOOKUP(AI$430,$J$427:$R$428,2)</f>
        <v>0</v>
      </c>
      <c r="AJ460" s="769" cm="1">
        <f t="array" ref="AJ460">INDEX($H460:$K460,0,MATCH(AJ$431,$H$431:$K$431,0))*HLOOKUP(AJ$430,$J$427:$R$428,2)</f>
        <v>0</v>
      </c>
      <c r="AK460" s="769" cm="1">
        <f t="array" ref="AK460">INDEX($H460:$K460,0,MATCH(AK$431,$H$431:$K$431,0))*HLOOKUP(AK$430,$J$427:$R$428,2)</f>
        <v>0</v>
      </c>
      <c r="AL460" s="769" cm="1">
        <f t="array" ref="AL460">INDEX($H460:$K460,0,MATCH(AL$431,$H$431:$K$431,0))*HLOOKUP(AL$430,$J$427:$R$428,2)</f>
        <v>0</v>
      </c>
      <c r="AM460" s="769" cm="1">
        <f t="array" ref="AM460">INDEX($H460:$K460,0,MATCH(AM$431,$H$431:$K$431,0))*HLOOKUP(AM$430,$J$427:$R$428,2)</f>
        <v>0</v>
      </c>
      <c r="AN460" s="769" cm="1">
        <f t="array" ref="AN460">INDEX($H460:$K460,0,MATCH(AN$431,$H$431:$K$431,0))*HLOOKUP(AN$430,$J$427:$R$428,2)</f>
        <v>0</v>
      </c>
      <c r="AO460" s="769" cm="1">
        <f t="array" ref="AO460">INDEX($H460:$K460,0,MATCH(AO$431,$H$431:$K$431,0))*HLOOKUP(AO$430,$J$427:$R$428,2)</f>
        <v>0</v>
      </c>
      <c r="AP460" s="769" cm="1">
        <f t="array" ref="AP460">INDEX($H460:$K460,0,MATCH(AP$431,$H$431:$K$431,0))*HLOOKUP(AP$430,$J$427:$R$428,2)</f>
        <v>0</v>
      </c>
      <c r="AQ460" s="769" cm="1">
        <f t="array" ref="AQ460">INDEX($H460:$K460,0,MATCH(AQ$431,$H$431:$K$431,0))*HLOOKUP(AQ$430,$J$427:$R$428,2)</f>
        <v>0</v>
      </c>
      <c r="AR460" s="769" cm="1">
        <f t="array" ref="AR460">INDEX($H460:$K460,0,MATCH(AR$431,$H$431:$K$431,0))*HLOOKUP(AR$430,$J$427:$R$428,2)</f>
        <v>0</v>
      </c>
      <c r="AS460" s="769" cm="1">
        <f t="array" ref="AS460">INDEX($H460:$K460,0,MATCH(AS$431,$H$431:$K$431,0))*HLOOKUP(AS$430,$J$427:$R$428,2)</f>
        <v>0</v>
      </c>
      <c r="AT460" s="769" cm="1">
        <f t="array" ref="AT460">INDEX($H460:$K460,0,MATCH(AT$431,$H$431:$K$431,0))*HLOOKUP(AT$430,$J$427:$R$428,2)</f>
        <v>0</v>
      </c>
      <c r="AU460" s="769"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78"/>
        <v>YAAA2A1a</v>
      </c>
      <c r="H461" s="279">
        <v>0</v>
      </c>
      <c r="I461" s="279">
        <v>0</v>
      </c>
      <c r="J461" s="279">
        <v>0</v>
      </c>
      <c r="K461" s="279">
        <v>0</v>
      </c>
      <c r="L461" s="769" cm="1">
        <f t="array" ref="L461">INDEX($H461:$K461,0,MATCH(L$431,$H$431:$K$431,0))*HLOOKUP(L$430,$J$427:$R$428,2)</f>
        <v>0</v>
      </c>
      <c r="M461" s="769" cm="1">
        <f t="array" ref="M461">INDEX($H461:$K461,0,MATCH(M$431,$H$431:$K$431,0))*HLOOKUP(M$430,$J$427:$R$428,2)</f>
        <v>0</v>
      </c>
      <c r="N461" s="769" cm="1">
        <f t="array" ref="N461">INDEX($H461:$K461,0,MATCH(N$431,$H$431:$K$431,0))*HLOOKUP(N$430,$J$427:$R$428,2)</f>
        <v>0</v>
      </c>
      <c r="O461" s="769" cm="1">
        <f t="array" ref="O461">INDEX($H461:$K461,0,MATCH(O$431,$H$431:$K$431,0))*HLOOKUP(O$430,$J$427:$R$428,2)</f>
        <v>0</v>
      </c>
      <c r="P461" s="769" cm="1">
        <f t="array" ref="P461">INDEX($H461:$K461,0,MATCH(P$431,$H$431:$K$431,0))*HLOOKUP(P$430,$J$427:$R$428,2)</f>
        <v>0</v>
      </c>
      <c r="Q461" s="769" cm="1">
        <f t="array" ref="Q461">INDEX($H461:$K461,0,MATCH(Q$431,$H$431:$K$431,0))*HLOOKUP(Q$430,$J$427:$R$428,2)</f>
        <v>0</v>
      </c>
      <c r="R461" s="769" cm="1">
        <f t="array" ref="R461">INDEX($H461:$K461,0,MATCH(R$431,$H$431:$K$431,0))*HLOOKUP(R$430,$J$427:$R$428,2)</f>
        <v>0</v>
      </c>
      <c r="S461" s="769" cm="1">
        <f t="array" ref="S461">INDEX($H461:$K461,0,MATCH(S$431,$H$431:$K$431,0))*HLOOKUP(S$430,$J$427:$R$428,2)</f>
        <v>0</v>
      </c>
      <c r="T461" s="769" cm="1">
        <f t="array" ref="T461">INDEX($H461:$K461,0,MATCH(T$431,$H$431:$K$431,0))*HLOOKUP(T$430,$J$427:$R$428,2)</f>
        <v>0</v>
      </c>
      <c r="U461" s="769" cm="1">
        <f t="array" ref="U461">INDEX($H461:$K461,0,MATCH(U$431,$H$431:$K$431,0))*HLOOKUP(U$430,$J$427:$R$428,2)</f>
        <v>0</v>
      </c>
      <c r="V461" s="769" cm="1">
        <f t="array" ref="V461">INDEX($H461:$K461,0,MATCH(V$431,$H$431:$K$431,0))*HLOOKUP(V$430,$J$427:$R$428,2)</f>
        <v>0</v>
      </c>
      <c r="W461" s="769" cm="1">
        <f t="array" ref="W461">INDEX($H461:$K461,0,MATCH(W$431,$H$431:$K$431,0))*HLOOKUP(W$430,$J$427:$R$428,2)</f>
        <v>0</v>
      </c>
      <c r="X461" s="769" cm="1">
        <f t="array" ref="X461">INDEX($H461:$K461,0,MATCH(X$431,$H$431:$K$431,0))*HLOOKUP(X$430,$J$427:$R$428,2)</f>
        <v>0</v>
      </c>
      <c r="Y461" s="769" cm="1">
        <f t="array" ref="Y461">INDEX($H461:$K461,0,MATCH(Y$431,$H$431:$K$431,0))*HLOOKUP(Y$430,$J$427:$R$428,2)</f>
        <v>0</v>
      </c>
      <c r="Z461" s="769" cm="1">
        <f t="array" ref="Z461">INDEX($H461:$K461,0,MATCH(Z$431,$H$431:$K$431,0))*HLOOKUP(Z$430,$J$427:$R$428,2)</f>
        <v>0</v>
      </c>
      <c r="AA461" s="769" cm="1">
        <f t="array" ref="AA461">INDEX($H461:$K461,0,MATCH(AA$431,$H$431:$K$431,0))*HLOOKUP(AA$430,$J$427:$R$428,2)</f>
        <v>0</v>
      </c>
      <c r="AB461" s="769" cm="1">
        <f t="array" ref="AB461">INDEX($H461:$K461,0,MATCH(AB$431,$H$431:$K$431,0))*HLOOKUP(AB$430,$J$427:$R$428,2)</f>
        <v>0</v>
      </c>
      <c r="AC461" s="769" cm="1">
        <f t="array" ref="AC461">INDEX($H461:$K461,0,MATCH(AC$431,$H$431:$K$431,0))*HLOOKUP(AC$430,$J$427:$R$428,2)</f>
        <v>0</v>
      </c>
      <c r="AD461" s="769" cm="1">
        <f t="array" ref="AD461">INDEX($H461:$K461,0,MATCH(AD$431,$H$431:$K$431,0))*HLOOKUP(AD$430,$J$427:$R$428,2)</f>
        <v>0</v>
      </c>
      <c r="AE461" s="769" cm="1">
        <f t="array" ref="AE461">INDEX($H461:$K461,0,MATCH(AE$431,$H$431:$K$431,0))*HLOOKUP(AE$430,$J$427:$R$428,2)</f>
        <v>0</v>
      </c>
      <c r="AF461" s="769" cm="1">
        <f t="array" ref="AF461">INDEX($H461:$K461,0,MATCH(AF$431,$H$431:$K$431,0))*HLOOKUP(AF$430,$J$427:$R$428,2)</f>
        <v>0</v>
      </c>
      <c r="AG461" s="769" cm="1">
        <f t="array" ref="AG461">INDEX($H461:$K461,0,MATCH(AG$431,$H$431:$K$431,0))*HLOOKUP(AG$430,$J$427:$R$428,2)</f>
        <v>0</v>
      </c>
      <c r="AH461" s="769" cm="1">
        <f t="array" ref="AH461">INDEX($H461:$K461,0,MATCH(AH$431,$H$431:$K$431,0))*HLOOKUP(AH$430,$J$427:$R$428,2)</f>
        <v>0</v>
      </c>
      <c r="AI461" s="769" cm="1">
        <f t="array" ref="AI461">INDEX($H461:$K461,0,MATCH(AI$431,$H$431:$K$431,0))*HLOOKUP(AI$430,$J$427:$R$428,2)</f>
        <v>0</v>
      </c>
      <c r="AJ461" s="769" cm="1">
        <f t="array" ref="AJ461">INDEX($H461:$K461,0,MATCH(AJ$431,$H$431:$K$431,0))*HLOOKUP(AJ$430,$J$427:$R$428,2)</f>
        <v>0</v>
      </c>
      <c r="AK461" s="769" cm="1">
        <f t="array" ref="AK461">INDEX($H461:$K461,0,MATCH(AK$431,$H$431:$K$431,0))*HLOOKUP(AK$430,$J$427:$R$428,2)</f>
        <v>0</v>
      </c>
      <c r="AL461" s="769" cm="1">
        <f t="array" ref="AL461">INDEX($H461:$K461,0,MATCH(AL$431,$H$431:$K$431,0))*HLOOKUP(AL$430,$J$427:$R$428,2)</f>
        <v>0</v>
      </c>
      <c r="AM461" s="769" cm="1">
        <f t="array" ref="AM461">INDEX($H461:$K461,0,MATCH(AM$431,$H$431:$K$431,0))*HLOOKUP(AM$430,$J$427:$R$428,2)</f>
        <v>0</v>
      </c>
      <c r="AN461" s="769" cm="1">
        <f t="array" ref="AN461">INDEX($H461:$K461,0,MATCH(AN$431,$H$431:$K$431,0))*HLOOKUP(AN$430,$J$427:$R$428,2)</f>
        <v>0</v>
      </c>
      <c r="AO461" s="769" cm="1">
        <f t="array" ref="AO461">INDEX($H461:$K461,0,MATCH(AO$431,$H$431:$K$431,0))*HLOOKUP(AO$430,$J$427:$R$428,2)</f>
        <v>0</v>
      </c>
      <c r="AP461" s="769" cm="1">
        <f t="array" ref="AP461">INDEX($H461:$K461,0,MATCH(AP$431,$H$431:$K$431,0))*HLOOKUP(AP$430,$J$427:$R$428,2)</f>
        <v>0</v>
      </c>
      <c r="AQ461" s="769" cm="1">
        <f t="array" ref="AQ461">INDEX($H461:$K461,0,MATCH(AQ$431,$H$431:$K$431,0))*HLOOKUP(AQ$430,$J$427:$R$428,2)</f>
        <v>0</v>
      </c>
      <c r="AR461" s="769" cm="1">
        <f t="array" ref="AR461">INDEX($H461:$K461,0,MATCH(AR$431,$H$431:$K$431,0))*HLOOKUP(AR$430,$J$427:$R$428,2)</f>
        <v>0</v>
      </c>
      <c r="AS461" s="769" cm="1">
        <f t="array" ref="AS461">INDEX($H461:$K461,0,MATCH(AS$431,$H$431:$K$431,0))*HLOOKUP(AS$430,$J$427:$R$428,2)</f>
        <v>0</v>
      </c>
      <c r="AT461" s="769" cm="1">
        <f t="array" ref="AT461">INDEX($H461:$K461,0,MATCH(AT$431,$H$431:$K$431,0))*HLOOKUP(AT$430,$J$427:$R$428,2)</f>
        <v>0</v>
      </c>
      <c r="AU461" s="769"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78"/>
        <v>YYWNWl</v>
      </c>
      <c r="H462" s="226">
        <f>IF(H412&gt;0,1,0)</f>
        <v>0</v>
      </c>
      <c r="I462" s="226">
        <f t="shared" ref="I462:K462" si="79">IF(I412&gt;0,1,0)</f>
        <v>0</v>
      </c>
      <c r="J462" s="226">
        <f t="shared" si="79"/>
        <v>0</v>
      </c>
      <c r="K462" s="226">
        <f t="shared" si="79"/>
        <v>0</v>
      </c>
      <c r="L462" s="769" cm="1">
        <f t="array" ref="L462">INDEX($H462:$K462,0,MATCH(L$431,$H$431:$K$431,0))*HLOOKUP(L$430,$J$427:$R$428,2)</f>
        <v>0</v>
      </c>
      <c r="M462" s="769" cm="1">
        <f t="array" ref="M462">INDEX($H462:$K462,0,MATCH(M$431,$H$431:$K$431,0))*HLOOKUP(M$430,$J$427:$R$428,2)</f>
        <v>0</v>
      </c>
      <c r="N462" s="769" cm="1">
        <f t="array" ref="N462">INDEX($H462:$K462,0,MATCH(N$431,$H$431:$K$431,0))*HLOOKUP(N$430,$J$427:$R$428,2)</f>
        <v>0</v>
      </c>
      <c r="O462" s="769" cm="1">
        <f t="array" ref="O462">INDEX($H462:$K462,0,MATCH(O$431,$H$431:$K$431,0))*HLOOKUP(O$430,$J$427:$R$428,2)</f>
        <v>0</v>
      </c>
      <c r="P462" s="769" cm="1">
        <f t="array" ref="P462">INDEX($H462:$K462,0,MATCH(P$431,$H$431:$K$431,0))*HLOOKUP(P$430,$J$427:$R$428,2)</f>
        <v>0</v>
      </c>
      <c r="Q462" s="769" cm="1">
        <f t="array" ref="Q462">INDEX($H462:$K462,0,MATCH(Q$431,$H$431:$K$431,0))*HLOOKUP(Q$430,$J$427:$R$428,2)</f>
        <v>0</v>
      </c>
      <c r="R462" s="769" cm="1">
        <f t="array" ref="R462">INDEX($H462:$K462,0,MATCH(R$431,$H$431:$K$431,0))*HLOOKUP(R$430,$J$427:$R$428,2)</f>
        <v>0</v>
      </c>
      <c r="S462" s="769" cm="1">
        <f t="array" ref="S462">INDEX($H462:$K462,0,MATCH(S$431,$H$431:$K$431,0))*HLOOKUP(S$430,$J$427:$R$428,2)</f>
        <v>0</v>
      </c>
      <c r="T462" s="769" cm="1">
        <f t="array" ref="T462">INDEX($H462:$K462,0,MATCH(T$431,$H$431:$K$431,0))*HLOOKUP(T$430,$J$427:$R$428,2)</f>
        <v>0</v>
      </c>
      <c r="U462" s="769" cm="1">
        <f t="array" ref="U462">INDEX($H462:$K462,0,MATCH(U$431,$H$431:$K$431,0))*HLOOKUP(U$430,$J$427:$R$428,2)</f>
        <v>0</v>
      </c>
      <c r="V462" s="769" cm="1">
        <f t="array" ref="V462">INDEX($H462:$K462,0,MATCH(V$431,$H$431:$K$431,0))*HLOOKUP(V$430,$J$427:$R$428,2)</f>
        <v>0</v>
      </c>
      <c r="W462" s="769" cm="1">
        <f t="array" ref="W462">INDEX($H462:$K462,0,MATCH(W$431,$H$431:$K$431,0))*HLOOKUP(W$430,$J$427:$R$428,2)</f>
        <v>0</v>
      </c>
      <c r="X462" s="769" cm="1">
        <f t="array" ref="X462">INDEX($H462:$K462,0,MATCH(X$431,$H$431:$K$431,0))*HLOOKUP(X$430,$J$427:$R$428,2)</f>
        <v>0</v>
      </c>
      <c r="Y462" s="769" cm="1">
        <f t="array" ref="Y462">INDEX($H462:$K462,0,MATCH(Y$431,$H$431:$K$431,0))*HLOOKUP(Y$430,$J$427:$R$428,2)</f>
        <v>0</v>
      </c>
      <c r="Z462" s="769" cm="1">
        <f t="array" ref="Z462">INDEX($H462:$K462,0,MATCH(Z$431,$H$431:$K$431,0))*HLOOKUP(Z$430,$J$427:$R$428,2)</f>
        <v>0</v>
      </c>
      <c r="AA462" s="769" cm="1">
        <f t="array" ref="AA462">INDEX($H462:$K462,0,MATCH(AA$431,$H$431:$K$431,0))*HLOOKUP(AA$430,$J$427:$R$428,2)</f>
        <v>0</v>
      </c>
      <c r="AB462" s="769" cm="1">
        <f t="array" ref="AB462">INDEX($H462:$K462,0,MATCH(AB$431,$H$431:$K$431,0))*HLOOKUP(AB$430,$J$427:$R$428,2)</f>
        <v>0</v>
      </c>
      <c r="AC462" s="769" cm="1">
        <f t="array" ref="AC462">INDEX($H462:$K462,0,MATCH(AC$431,$H$431:$K$431,0))*HLOOKUP(AC$430,$J$427:$R$428,2)</f>
        <v>0</v>
      </c>
      <c r="AD462" s="769" cm="1">
        <f t="array" ref="AD462">INDEX($H462:$K462,0,MATCH(AD$431,$H$431:$K$431,0))*HLOOKUP(AD$430,$J$427:$R$428,2)</f>
        <v>0</v>
      </c>
      <c r="AE462" s="769" cm="1">
        <f t="array" ref="AE462">INDEX($H462:$K462,0,MATCH(AE$431,$H$431:$K$431,0))*HLOOKUP(AE$430,$J$427:$R$428,2)</f>
        <v>0</v>
      </c>
      <c r="AF462" s="769" cm="1">
        <f t="array" ref="AF462">INDEX($H462:$K462,0,MATCH(AF$431,$H$431:$K$431,0))*HLOOKUP(AF$430,$J$427:$R$428,2)</f>
        <v>0</v>
      </c>
      <c r="AG462" s="769" cm="1">
        <f t="array" ref="AG462">INDEX($H462:$K462,0,MATCH(AG$431,$H$431:$K$431,0))*HLOOKUP(AG$430,$J$427:$R$428,2)</f>
        <v>0</v>
      </c>
      <c r="AH462" s="769" cm="1">
        <f t="array" ref="AH462">INDEX($H462:$K462,0,MATCH(AH$431,$H$431:$K$431,0))*HLOOKUP(AH$430,$J$427:$R$428,2)</f>
        <v>0</v>
      </c>
      <c r="AI462" s="769" cm="1">
        <f t="array" ref="AI462">INDEX($H462:$K462,0,MATCH(AI$431,$H$431:$K$431,0))*HLOOKUP(AI$430,$J$427:$R$428,2)</f>
        <v>0</v>
      </c>
      <c r="AJ462" s="769" cm="1">
        <f t="array" ref="AJ462">INDEX($H462:$K462,0,MATCH(AJ$431,$H$431:$K$431,0))*HLOOKUP(AJ$430,$J$427:$R$428,2)</f>
        <v>0</v>
      </c>
      <c r="AK462" s="769" cm="1">
        <f t="array" ref="AK462">INDEX($H462:$K462,0,MATCH(AK$431,$H$431:$K$431,0))*HLOOKUP(AK$430,$J$427:$R$428,2)</f>
        <v>0</v>
      </c>
      <c r="AL462" s="769" cm="1">
        <f t="array" ref="AL462">INDEX($H462:$K462,0,MATCH(AL$431,$H$431:$K$431,0))*HLOOKUP(AL$430,$J$427:$R$428,2)</f>
        <v>0</v>
      </c>
      <c r="AM462" s="769" cm="1">
        <f t="array" ref="AM462">INDEX($H462:$K462,0,MATCH(AM$431,$H$431:$K$431,0))*HLOOKUP(AM$430,$J$427:$R$428,2)</f>
        <v>0</v>
      </c>
      <c r="AN462" s="769" cm="1">
        <f t="array" ref="AN462">INDEX($H462:$K462,0,MATCH(AN$431,$H$431:$K$431,0))*HLOOKUP(AN$430,$J$427:$R$428,2)</f>
        <v>0</v>
      </c>
      <c r="AO462" s="769" cm="1">
        <f t="array" ref="AO462">INDEX($H462:$K462,0,MATCH(AO$431,$H$431:$K$431,0))*HLOOKUP(AO$430,$J$427:$R$428,2)</f>
        <v>0</v>
      </c>
      <c r="AP462" s="769" cm="1">
        <f t="array" ref="AP462">INDEX($H462:$K462,0,MATCH(AP$431,$H$431:$K$431,0))*HLOOKUP(AP$430,$J$427:$R$428,2)</f>
        <v>0</v>
      </c>
      <c r="AQ462" s="769" cm="1">
        <f t="array" ref="AQ462">INDEX($H462:$K462,0,MATCH(AQ$431,$H$431:$K$431,0))*HLOOKUP(AQ$430,$J$427:$R$428,2)</f>
        <v>0</v>
      </c>
      <c r="AR462" s="769" cm="1">
        <f t="array" ref="AR462">INDEX($H462:$K462,0,MATCH(AR$431,$H$431:$K$431,0))*HLOOKUP(AR$430,$J$427:$R$428,2)</f>
        <v>0</v>
      </c>
      <c r="AS462" s="769" cm="1">
        <f t="array" ref="AS462">INDEX($H462:$K462,0,MATCH(AS$431,$H$431:$K$431,0))*HLOOKUP(AS$430,$J$427:$R$428,2)</f>
        <v>0</v>
      </c>
      <c r="AT462" s="769" cm="1">
        <f t="array" ref="AT462">INDEX($H462:$K462,0,MATCH(AT$431,$H$431:$K$431,0))*HLOOKUP(AT$430,$J$427:$R$428,2)</f>
        <v>0</v>
      </c>
      <c r="AU462" s="769"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78"/>
        <v>YYLWNw</v>
      </c>
      <c r="H463" s="226">
        <f t="shared" ref="H463:K463" si="80">IF(H413&gt;0,1,0)</f>
        <v>1</v>
      </c>
      <c r="I463" s="226">
        <f t="shared" si="80"/>
        <v>1</v>
      </c>
      <c r="J463" s="226">
        <f t="shared" si="80"/>
        <v>0</v>
      </c>
      <c r="K463" s="226">
        <f t="shared" si="80"/>
        <v>0</v>
      </c>
      <c r="L463" s="769" cm="1">
        <f t="array" ref="L463">INDEX($H463:$K463,0,MATCH(L$431,$H$431:$K$431,0))*HLOOKUP(L$430,$J$427:$R$428,2)</f>
        <v>1</v>
      </c>
      <c r="M463" s="769" cm="1">
        <f t="array" ref="M463">INDEX($H463:$K463,0,MATCH(M$431,$H$431:$K$431,0))*HLOOKUP(M$430,$J$427:$R$428,2)</f>
        <v>1</v>
      </c>
      <c r="N463" s="769" cm="1">
        <f t="array" ref="N463">INDEX($H463:$K463,0,MATCH(N$431,$H$431:$K$431,0))*HLOOKUP(N$430,$J$427:$R$428,2)</f>
        <v>0</v>
      </c>
      <c r="O463" s="769" cm="1">
        <f t="array" ref="O463">INDEX($H463:$K463,0,MATCH(O$431,$H$431:$K$431,0))*HLOOKUP(O$430,$J$427:$R$428,2)</f>
        <v>0</v>
      </c>
      <c r="P463" s="769" cm="1">
        <f t="array" ref="P463">INDEX($H463:$K463,0,MATCH(P$431,$H$431:$K$431,0))*HLOOKUP(P$430,$J$427:$R$428,2)</f>
        <v>1</v>
      </c>
      <c r="Q463" s="769" cm="1">
        <f t="array" ref="Q463">INDEX($H463:$K463,0,MATCH(Q$431,$H$431:$K$431,0))*HLOOKUP(Q$430,$J$427:$R$428,2)</f>
        <v>1</v>
      </c>
      <c r="R463" s="769" cm="1">
        <f t="array" ref="R463">INDEX($H463:$K463,0,MATCH(R$431,$H$431:$K$431,0))*HLOOKUP(R$430,$J$427:$R$428,2)</f>
        <v>0</v>
      </c>
      <c r="S463" s="769" cm="1">
        <f t="array" ref="S463">INDEX($H463:$K463,0,MATCH(S$431,$H$431:$K$431,0))*HLOOKUP(S$430,$J$427:$R$428,2)</f>
        <v>0</v>
      </c>
      <c r="T463" s="769" cm="1">
        <f t="array" ref="T463">INDEX($H463:$K463,0,MATCH(T$431,$H$431:$K$431,0))*HLOOKUP(T$430,$J$427:$R$428,2)</f>
        <v>1</v>
      </c>
      <c r="U463" s="769" cm="1">
        <f t="array" ref="U463">INDEX($H463:$K463,0,MATCH(U$431,$H$431:$K$431,0))*HLOOKUP(U$430,$J$427:$R$428,2)</f>
        <v>1</v>
      </c>
      <c r="V463" s="769" cm="1">
        <f t="array" ref="V463">INDEX($H463:$K463,0,MATCH(V$431,$H$431:$K$431,0))*HLOOKUP(V$430,$J$427:$R$428,2)</f>
        <v>0</v>
      </c>
      <c r="W463" s="769" cm="1">
        <f t="array" ref="W463">INDEX($H463:$K463,0,MATCH(W$431,$H$431:$K$431,0))*HLOOKUP(W$430,$J$427:$R$428,2)</f>
        <v>0</v>
      </c>
      <c r="X463" s="769" cm="1">
        <f t="array" ref="X463">INDEX($H463:$K463,0,MATCH(X$431,$H$431:$K$431,0))*HLOOKUP(X$430,$J$427:$R$428,2)</f>
        <v>1</v>
      </c>
      <c r="Y463" s="769" cm="1">
        <f t="array" ref="Y463">INDEX($H463:$K463,0,MATCH(Y$431,$H$431:$K$431,0))*HLOOKUP(Y$430,$J$427:$R$428,2)</f>
        <v>1</v>
      </c>
      <c r="Z463" s="769" cm="1">
        <f t="array" ref="Z463">INDEX($H463:$K463,0,MATCH(Z$431,$H$431:$K$431,0))*HLOOKUP(Z$430,$J$427:$R$428,2)</f>
        <v>0</v>
      </c>
      <c r="AA463" s="769" cm="1">
        <f t="array" ref="AA463">INDEX($H463:$K463,0,MATCH(AA$431,$H$431:$K$431,0))*HLOOKUP(AA$430,$J$427:$R$428,2)</f>
        <v>0</v>
      </c>
      <c r="AB463" s="769" cm="1">
        <f t="array" ref="AB463">INDEX($H463:$K463,0,MATCH(AB$431,$H$431:$K$431,0))*HLOOKUP(AB$430,$J$427:$R$428,2)</f>
        <v>1</v>
      </c>
      <c r="AC463" s="769" cm="1">
        <f t="array" ref="AC463">INDEX($H463:$K463,0,MATCH(AC$431,$H$431:$K$431,0))*HLOOKUP(AC$430,$J$427:$R$428,2)</f>
        <v>1</v>
      </c>
      <c r="AD463" s="769" cm="1">
        <f t="array" ref="AD463">INDEX($H463:$K463,0,MATCH(AD$431,$H$431:$K$431,0))*HLOOKUP(AD$430,$J$427:$R$428,2)</f>
        <v>0</v>
      </c>
      <c r="AE463" s="769" cm="1">
        <f t="array" ref="AE463">INDEX($H463:$K463,0,MATCH(AE$431,$H$431:$K$431,0))*HLOOKUP(AE$430,$J$427:$R$428,2)</f>
        <v>0</v>
      </c>
      <c r="AF463" s="769" cm="1">
        <f t="array" ref="AF463">INDEX($H463:$K463,0,MATCH(AF$431,$H$431:$K$431,0))*HLOOKUP(AF$430,$J$427:$R$428,2)</f>
        <v>1</v>
      </c>
      <c r="AG463" s="769" cm="1">
        <f t="array" ref="AG463">INDEX($H463:$K463,0,MATCH(AG$431,$H$431:$K$431,0))*HLOOKUP(AG$430,$J$427:$R$428,2)</f>
        <v>1</v>
      </c>
      <c r="AH463" s="769" cm="1">
        <f t="array" ref="AH463">INDEX($H463:$K463,0,MATCH(AH$431,$H$431:$K$431,0))*HLOOKUP(AH$430,$J$427:$R$428,2)</f>
        <v>0</v>
      </c>
      <c r="AI463" s="769" cm="1">
        <f t="array" ref="AI463">INDEX($H463:$K463,0,MATCH(AI$431,$H$431:$K$431,0))*HLOOKUP(AI$430,$J$427:$R$428,2)</f>
        <v>0</v>
      </c>
      <c r="AJ463" s="769" cm="1">
        <f t="array" ref="AJ463">INDEX($H463:$K463,0,MATCH(AJ$431,$H$431:$K$431,0))*HLOOKUP(AJ$430,$J$427:$R$428,2)</f>
        <v>1</v>
      </c>
      <c r="AK463" s="769" cm="1">
        <f t="array" ref="AK463">INDEX($H463:$K463,0,MATCH(AK$431,$H$431:$K$431,0))*HLOOKUP(AK$430,$J$427:$R$428,2)</f>
        <v>1</v>
      </c>
      <c r="AL463" s="769" cm="1">
        <f t="array" ref="AL463">INDEX($H463:$K463,0,MATCH(AL$431,$H$431:$K$431,0))*HLOOKUP(AL$430,$J$427:$R$428,2)</f>
        <v>0</v>
      </c>
      <c r="AM463" s="769" cm="1">
        <f t="array" ref="AM463">INDEX($H463:$K463,0,MATCH(AM$431,$H$431:$K$431,0))*HLOOKUP(AM$430,$J$427:$R$428,2)</f>
        <v>0</v>
      </c>
      <c r="AN463" s="769" cm="1">
        <f t="array" ref="AN463">INDEX($H463:$K463,0,MATCH(AN$431,$H$431:$K$431,0))*HLOOKUP(AN$430,$J$427:$R$428,2)</f>
        <v>1</v>
      </c>
      <c r="AO463" s="769" cm="1">
        <f t="array" ref="AO463">INDEX($H463:$K463,0,MATCH(AO$431,$H$431:$K$431,0))*HLOOKUP(AO$430,$J$427:$R$428,2)</f>
        <v>1</v>
      </c>
      <c r="AP463" s="769" cm="1">
        <f t="array" ref="AP463">INDEX($H463:$K463,0,MATCH(AP$431,$H$431:$K$431,0))*HLOOKUP(AP$430,$J$427:$R$428,2)</f>
        <v>0</v>
      </c>
      <c r="AQ463" s="769" cm="1">
        <f t="array" ref="AQ463">INDEX($H463:$K463,0,MATCH(AQ$431,$H$431:$K$431,0))*HLOOKUP(AQ$430,$J$427:$R$428,2)</f>
        <v>0</v>
      </c>
      <c r="AR463" s="769" cm="1">
        <f t="array" ref="AR463">INDEX($H463:$K463,0,MATCH(AR$431,$H$431:$K$431,0))*HLOOKUP(AR$430,$J$427:$R$428,2)</f>
        <v>1</v>
      </c>
      <c r="AS463" s="769" cm="1">
        <f t="array" ref="AS463">INDEX($H463:$K463,0,MATCH(AS$431,$H$431:$K$431,0))*HLOOKUP(AS$430,$J$427:$R$428,2)</f>
        <v>1</v>
      </c>
      <c r="AT463" s="769" cm="1">
        <f t="array" ref="AT463">INDEX($H463:$K463,0,MATCH(AT$431,$H$431:$K$431,0))*HLOOKUP(AT$430,$J$427:$R$428,2)</f>
        <v>0</v>
      </c>
      <c r="AU463" s="769"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78"/>
        <v>YYWLWz</v>
      </c>
      <c r="H464" s="226">
        <f t="shared" ref="H464:K464" si="81">IF(H414&gt;0,1,0)</f>
        <v>1</v>
      </c>
      <c r="I464" s="226">
        <f t="shared" si="81"/>
        <v>1</v>
      </c>
      <c r="J464" s="226">
        <f t="shared" si="81"/>
        <v>0</v>
      </c>
      <c r="K464" s="226">
        <f t="shared" si="81"/>
        <v>0</v>
      </c>
      <c r="L464" s="769" cm="1">
        <f t="array" ref="L464">INDEX($H464:$K464,0,MATCH(L$431,$H$431:$K$431,0))*HLOOKUP(L$430,$J$427:$R$428,2)</f>
        <v>1</v>
      </c>
      <c r="M464" s="769" cm="1">
        <f t="array" ref="M464">INDEX($H464:$K464,0,MATCH(M$431,$H$431:$K$431,0))*HLOOKUP(M$430,$J$427:$R$428,2)</f>
        <v>1</v>
      </c>
      <c r="N464" s="769" cm="1">
        <f t="array" ref="N464">INDEX($H464:$K464,0,MATCH(N$431,$H$431:$K$431,0))*HLOOKUP(N$430,$J$427:$R$428,2)</f>
        <v>0</v>
      </c>
      <c r="O464" s="769" cm="1">
        <f t="array" ref="O464">INDEX($H464:$K464,0,MATCH(O$431,$H$431:$K$431,0))*HLOOKUP(O$430,$J$427:$R$428,2)</f>
        <v>0</v>
      </c>
      <c r="P464" s="769" cm="1">
        <f t="array" ref="P464">INDEX($H464:$K464,0,MATCH(P$431,$H$431:$K$431,0))*HLOOKUP(P$430,$J$427:$R$428,2)</f>
        <v>1</v>
      </c>
      <c r="Q464" s="769" cm="1">
        <f t="array" ref="Q464">INDEX($H464:$K464,0,MATCH(Q$431,$H$431:$K$431,0))*HLOOKUP(Q$430,$J$427:$R$428,2)</f>
        <v>1</v>
      </c>
      <c r="R464" s="769" cm="1">
        <f t="array" ref="R464">INDEX($H464:$K464,0,MATCH(R$431,$H$431:$K$431,0))*HLOOKUP(R$430,$J$427:$R$428,2)</f>
        <v>0</v>
      </c>
      <c r="S464" s="769" cm="1">
        <f t="array" ref="S464">INDEX($H464:$K464,0,MATCH(S$431,$H$431:$K$431,0))*HLOOKUP(S$430,$J$427:$R$428,2)</f>
        <v>0</v>
      </c>
      <c r="T464" s="769" cm="1">
        <f t="array" ref="T464">INDEX($H464:$K464,0,MATCH(T$431,$H$431:$K$431,0))*HLOOKUP(T$430,$J$427:$R$428,2)</f>
        <v>1</v>
      </c>
      <c r="U464" s="769" cm="1">
        <f t="array" ref="U464">INDEX($H464:$K464,0,MATCH(U$431,$H$431:$K$431,0))*HLOOKUP(U$430,$J$427:$R$428,2)</f>
        <v>1</v>
      </c>
      <c r="V464" s="769" cm="1">
        <f t="array" ref="V464">INDEX($H464:$K464,0,MATCH(V$431,$H$431:$K$431,0))*HLOOKUP(V$430,$J$427:$R$428,2)</f>
        <v>0</v>
      </c>
      <c r="W464" s="769" cm="1">
        <f t="array" ref="W464">INDEX($H464:$K464,0,MATCH(W$431,$H$431:$K$431,0))*HLOOKUP(W$430,$J$427:$R$428,2)</f>
        <v>0</v>
      </c>
      <c r="X464" s="769" cm="1">
        <f t="array" ref="X464">INDEX($H464:$K464,0,MATCH(X$431,$H$431:$K$431,0))*HLOOKUP(X$430,$J$427:$R$428,2)</f>
        <v>1</v>
      </c>
      <c r="Y464" s="769" cm="1">
        <f t="array" ref="Y464">INDEX($H464:$K464,0,MATCH(Y$431,$H$431:$K$431,0))*HLOOKUP(Y$430,$J$427:$R$428,2)</f>
        <v>1</v>
      </c>
      <c r="Z464" s="769" cm="1">
        <f t="array" ref="Z464">INDEX($H464:$K464,0,MATCH(Z$431,$H$431:$K$431,0))*HLOOKUP(Z$430,$J$427:$R$428,2)</f>
        <v>0</v>
      </c>
      <c r="AA464" s="769" cm="1">
        <f t="array" ref="AA464">INDEX($H464:$K464,0,MATCH(AA$431,$H$431:$K$431,0))*HLOOKUP(AA$430,$J$427:$R$428,2)</f>
        <v>0</v>
      </c>
      <c r="AB464" s="769" cm="1">
        <f t="array" ref="AB464">INDEX($H464:$K464,0,MATCH(AB$431,$H$431:$K$431,0))*HLOOKUP(AB$430,$J$427:$R$428,2)</f>
        <v>1</v>
      </c>
      <c r="AC464" s="769" cm="1">
        <f t="array" ref="AC464">INDEX($H464:$K464,0,MATCH(AC$431,$H$431:$K$431,0))*HLOOKUP(AC$430,$J$427:$R$428,2)</f>
        <v>1</v>
      </c>
      <c r="AD464" s="769" cm="1">
        <f t="array" ref="AD464">INDEX($H464:$K464,0,MATCH(AD$431,$H$431:$K$431,0))*HLOOKUP(AD$430,$J$427:$R$428,2)</f>
        <v>0</v>
      </c>
      <c r="AE464" s="769" cm="1">
        <f t="array" ref="AE464">INDEX($H464:$K464,0,MATCH(AE$431,$H$431:$K$431,0))*HLOOKUP(AE$430,$J$427:$R$428,2)</f>
        <v>0</v>
      </c>
      <c r="AF464" s="769" cm="1">
        <f t="array" ref="AF464">INDEX($H464:$K464,0,MATCH(AF$431,$H$431:$K$431,0))*HLOOKUP(AF$430,$J$427:$R$428,2)</f>
        <v>1</v>
      </c>
      <c r="AG464" s="769" cm="1">
        <f t="array" ref="AG464">INDEX($H464:$K464,0,MATCH(AG$431,$H$431:$K$431,0))*HLOOKUP(AG$430,$J$427:$R$428,2)</f>
        <v>1</v>
      </c>
      <c r="AH464" s="769" cm="1">
        <f t="array" ref="AH464">INDEX($H464:$K464,0,MATCH(AH$431,$H$431:$K$431,0))*HLOOKUP(AH$430,$J$427:$R$428,2)</f>
        <v>0</v>
      </c>
      <c r="AI464" s="769" cm="1">
        <f t="array" ref="AI464">INDEX($H464:$K464,0,MATCH(AI$431,$H$431:$K$431,0))*HLOOKUP(AI$430,$J$427:$R$428,2)</f>
        <v>0</v>
      </c>
      <c r="AJ464" s="769" cm="1">
        <f t="array" ref="AJ464">INDEX($H464:$K464,0,MATCH(AJ$431,$H$431:$K$431,0))*HLOOKUP(AJ$430,$J$427:$R$428,2)</f>
        <v>1</v>
      </c>
      <c r="AK464" s="769" cm="1">
        <f t="array" ref="AK464">INDEX($H464:$K464,0,MATCH(AK$431,$H$431:$K$431,0))*HLOOKUP(AK$430,$J$427:$R$428,2)</f>
        <v>1</v>
      </c>
      <c r="AL464" s="769" cm="1">
        <f t="array" ref="AL464">INDEX($H464:$K464,0,MATCH(AL$431,$H$431:$K$431,0))*HLOOKUP(AL$430,$J$427:$R$428,2)</f>
        <v>0</v>
      </c>
      <c r="AM464" s="769" cm="1">
        <f t="array" ref="AM464">INDEX($H464:$K464,0,MATCH(AM$431,$H$431:$K$431,0))*HLOOKUP(AM$430,$J$427:$R$428,2)</f>
        <v>0</v>
      </c>
      <c r="AN464" s="769" cm="1">
        <f t="array" ref="AN464">INDEX($H464:$K464,0,MATCH(AN$431,$H$431:$K$431,0))*HLOOKUP(AN$430,$J$427:$R$428,2)</f>
        <v>1</v>
      </c>
      <c r="AO464" s="769" cm="1">
        <f t="array" ref="AO464">INDEX($H464:$K464,0,MATCH(AO$431,$H$431:$K$431,0))*HLOOKUP(AO$430,$J$427:$R$428,2)</f>
        <v>1</v>
      </c>
      <c r="AP464" s="769" cm="1">
        <f t="array" ref="AP464">INDEX($H464:$K464,0,MATCH(AP$431,$H$431:$K$431,0))*HLOOKUP(AP$430,$J$427:$R$428,2)</f>
        <v>0</v>
      </c>
      <c r="AQ464" s="769" cm="1">
        <f t="array" ref="AQ464">INDEX($H464:$K464,0,MATCH(AQ$431,$H$431:$K$431,0))*HLOOKUP(AQ$430,$J$427:$R$428,2)</f>
        <v>0</v>
      </c>
      <c r="AR464" s="769" cm="1">
        <f t="array" ref="AR464">INDEX($H464:$K464,0,MATCH(AR$431,$H$431:$K$431,0))*HLOOKUP(AR$430,$J$427:$R$428,2)</f>
        <v>1</v>
      </c>
      <c r="AS464" s="769" cm="1">
        <f t="array" ref="AS464">INDEX($H464:$K464,0,MATCH(AS$431,$H$431:$K$431,0))*HLOOKUP(AS$430,$J$427:$R$428,2)</f>
        <v>1</v>
      </c>
      <c r="AT464" s="769" cm="1">
        <f t="array" ref="AT464">INDEX($H464:$K464,0,MATCH(AT$431,$H$431:$K$431,0))*HLOOKUP(AT$430,$J$427:$R$428,2)</f>
        <v>0</v>
      </c>
      <c r="AU464" s="769"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78"/>
        <v>YYNWLw</v>
      </c>
      <c r="H465" s="226">
        <f t="shared" ref="H465:K465" si="82">IF(H415&gt;0,1,0)</f>
        <v>1</v>
      </c>
      <c r="I465" s="226">
        <f t="shared" si="82"/>
        <v>1</v>
      </c>
      <c r="J465" s="226">
        <f t="shared" si="82"/>
        <v>0</v>
      </c>
      <c r="K465" s="226">
        <f t="shared" si="82"/>
        <v>0</v>
      </c>
      <c r="L465" s="769" cm="1">
        <f t="array" ref="L465">INDEX($H465:$K465,0,MATCH(L$431,$H$431:$K$431,0))*HLOOKUP(L$430,$J$427:$R$428,2)</f>
        <v>1</v>
      </c>
      <c r="M465" s="769" cm="1">
        <f t="array" ref="M465">INDEX($H465:$K465,0,MATCH(M$431,$H$431:$K$431,0))*HLOOKUP(M$430,$J$427:$R$428,2)</f>
        <v>1</v>
      </c>
      <c r="N465" s="769" cm="1">
        <f t="array" ref="N465">INDEX($H465:$K465,0,MATCH(N$431,$H$431:$K$431,0))*HLOOKUP(N$430,$J$427:$R$428,2)</f>
        <v>0</v>
      </c>
      <c r="O465" s="769" cm="1">
        <f t="array" ref="O465">INDEX($H465:$K465,0,MATCH(O$431,$H$431:$K$431,0))*HLOOKUP(O$430,$J$427:$R$428,2)</f>
        <v>0</v>
      </c>
      <c r="P465" s="769" cm="1">
        <f t="array" ref="P465">INDEX($H465:$K465,0,MATCH(P$431,$H$431:$K$431,0))*HLOOKUP(P$430,$J$427:$R$428,2)</f>
        <v>1</v>
      </c>
      <c r="Q465" s="769" cm="1">
        <f t="array" ref="Q465">INDEX($H465:$K465,0,MATCH(Q$431,$H$431:$K$431,0))*HLOOKUP(Q$430,$J$427:$R$428,2)</f>
        <v>1</v>
      </c>
      <c r="R465" s="769" cm="1">
        <f t="array" ref="R465">INDEX($H465:$K465,0,MATCH(R$431,$H$431:$K$431,0))*HLOOKUP(R$430,$J$427:$R$428,2)</f>
        <v>0</v>
      </c>
      <c r="S465" s="769" cm="1">
        <f t="array" ref="S465">INDEX($H465:$K465,0,MATCH(S$431,$H$431:$K$431,0))*HLOOKUP(S$430,$J$427:$R$428,2)</f>
        <v>0</v>
      </c>
      <c r="T465" s="769" cm="1">
        <f t="array" ref="T465">INDEX($H465:$K465,0,MATCH(T$431,$H$431:$K$431,0))*HLOOKUP(T$430,$J$427:$R$428,2)</f>
        <v>1</v>
      </c>
      <c r="U465" s="769" cm="1">
        <f t="array" ref="U465">INDEX($H465:$K465,0,MATCH(U$431,$H$431:$K$431,0))*HLOOKUP(U$430,$J$427:$R$428,2)</f>
        <v>1</v>
      </c>
      <c r="V465" s="769" cm="1">
        <f t="array" ref="V465">INDEX($H465:$K465,0,MATCH(V$431,$H$431:$K$431,0))*HLOOKUP(V$430,$J$427:$R$428,2)</f>
        <v>0</v>
      </c>
      <c r="W465" s="769" cm="1">
        <f t="array" ref="W465">INDEX($H465:$K465,0,MATCH(W$431,$H$431:$K$431,0))*HLOOKUP(W$430,$J$427:$R$428,2)</f>
        <v>0</v>
      </c>
      <c r="X465" s="769" cm="1">
        <f t="array" ref="X465">INDEX($H465:$K465,0,MATCH(X$431,$H$431:$K$431,0))*HLOOKUP(X$430,$J$427:$R$428,2)</f>
        <v>1</v>
      </c>
      <c r="Y465" s="769" cm="1">
        <f t="array" ref="Y465">INDEX($H465:$K465,0,MATCH(Y$431,$H$431:$K$431,0))*HLOOKUP(Y$430,$J$427:$R$428,2)</f>
        <v>1</v>
      </c>
      <c r="Z465" s="769" cm="1">
        <f t="array" ref="Z465">INDEX($H465:$K465,0,MATCH(Z$431,$H$431:$K$431,0))*HLOOKUP(Z$430,$J$427:$R$428,2)</f>
        <v>0</v>
      </c>
      <c r="AA465" s="769" cm="1">
        <f t="array" ref="AA465">INDEX($H465:$K465,0,MATCH(AA$431,$H$431:$K$431,0))*HLOOKUP(AA$430,$J$427:$R$428,2)</f>
        <v>0</v>
      </c>
      <c r="AB465" s="769" cm="1">
        <f t="array" ref="AB465">INDEX($H465:$K465,0,MATCH(AB$431,$H$431:$K$431,0))*HLOOKUP(AB$430,$J$427:$R$428,2)</f>
        <v>1</v>
      </c>
      <c r="AC465" s="769" cm="1">
        <f t="array" ref="AC465">INDEX($H465:$K465,0,MATCH(AC$431,$H$431:$K$431,0))*HLOOKUP(AC$430,$J$427:$R$428,2)</f>
        <v>1</v>
      </c>
      <c r="AD465" s="769" cm="1">
        <f t="array" ref="AD465">INDEX($H465:$K465,0,MATCH(AD$431,$H$431:$K$431,0))*HLOOKUP(AD$430,$J$427:$R$428,2)</f>
        <v>0</v>
      </c>
      <c r="AE465" s="769" cm="1">
        <f t="array" ref="AE465">INDEX($H465:$K465,0,MATCH(AE$431,$H$431:$K$431,0))*HLOOKUP(AE$430,$J$427:$R$428,2)</f>
        <v>0</v>
      </c>
      <c r="AF465" s="769" cm="1">
        <f t="array" ref="AF465">INDEX($H465:$K465,0,MATCH(AF$431,$H$431:$K$431,0))*HLOOKUP(AF$430,$J$427:$R$428,2)</f>
        <v>1</v>
      </c>
      <c r="AG465" s="769" cm="1">
        <f t="array" ref="AG465">INDEX($H465:$K465,0,MATCH(AG$431,$H$431:$K$431,0))*HLOOKUP(AG$430,$J$427:$R$428,2)</f>
        <v>1</v>
      </c>
      <c r="AH465" s="769" cm="1">
        <f t="array" ref="AH465">INDEX($H465:$K465,0,MATCH(AH$431,$H$431:$K$431,0))*HLOOKUP(AH$430,$J$427:$R$428,2)</f>
        <v>0</v>
      </c>
      <c r="AI465" s="769" cm="1">
        <f t="array" ref="AI465">INDEX($H465:$K465,0,MATCH(AI$431,$H$431:$K$431,0))*HLOOKUP(AI$430,$J$427:$R$428,2)</f>
        <v>0</v>
      </c>
      <c r="AJ465" s="769" cm="1">
        <f t="array" ref="AJ465">INDEX($H465:$K465,0,MATCH(AJ$431,$H$431:$K$431,0))*HLOOKUP(AJ$430,$J$427:$R$428,2)</f>
        <v>1</v>
      </c>
      <c r="AK465" s="769" cm="1">
        <f t="array" ref="AK465">INDEX($H465:$K465,0,MATCH(AK$431,$H$431:$K$431,0))*HLOOKUP(AK$430,$J$427:$R$428,2)</f>
        <v>1</v>
      </c>
      <c r="AL465" s="769" cm="1">
        <f t="array" ref="AL465">INDEX($H465:$K465,0,MATCH(AL$431,$H$431:$K$431,0))*HLOOKUP(AL$430,$J$427:$R$428,2)</f>
        <v>0</v>
      </c>
      <c r="AM465" s="769" cm="1">
        <f t="array" ref="AM465">INDEX($H465:$K465,0,MATCH(AM$431,$H$431:$K$431,0))*HLOOKUP(AM$430,$J$427:$R$428,2)</f>
        <v>0</v>
      </c>
      <c r="AN465" s="769" cm="1">
        <f t="array" ref="AN465">INDEX($H465:$K465,0,MATCH(AN$431,$H$431:$K$431,0))*HLOOKUP(AN$430,$J$427:$R$428,2)</f>
        <v>1</v>
      </c>
      <c r="AO465" s="769" cm="1">
        <f t="array" ref="AO465">INDEX($H465:$K465,0,MATCH(AO$431,$H$431:$K$431,0))*HLOOKUP(AO$430,$J$427:$R$428,2)</f>
        <v>1</v>
      </c>
      <c r="AP465" s="769" cm="1">
        <f t="array" ref="AP465">INDEX($H465:$K465,0,MATCH(AP$431,$H$431:$K$431,0))*HLOOKUP(AP$430,$J$427:$R$428,2)</f>
        <v>0</v>
      </c>
      <c r="AQ465" s="769" cm="1">
        <f t="array" ref="AQ465">INDEX($H465:$K465,0,MATCH(AQ$431,$H$431:$K$431,0))*HLOOKUP(AQ$430,$J$427:$R$428,2)</f>
        <v>0</v>
      </c>
      <c r="AR465" s="769" cm="1">
        <f t="array" ref="AR465">INDEX($H465:$K465,0,MATCH(AR$431,$H$431:$K$431,0))*HLOOKUP(AR$430,$J$427:$R$428,2)</f>
        <v>1</v>
      </c>
      <c r="AS465" s="769" cm="1">
        <f t="array" ref="AS465">INDEX($H465:$K465,0,MATCH(AS$431,$H$431:$K$431,0))*HLOOKUP(AS$430,$J$427:$R$428,2)</f>
        <v>1</v>
      </c>
      <c r="AT465" s="769" cm="1">
        <f t="array" ref="AT465">INDEX($H465:$K465,0,MATCH(AT$431,$H$431:$K$431,0))*HLOOKUP(AT$430,$J$427:$R$428,2)</f>
        <v>0</v>
      </c>
      <c r="AU465" s="769"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78"/>
        <v>AYAA2A1w</v>
      </c>
      <c r="H466" s="226">
        <f t="shared" ref="H466:K466" si="83">IF(H416&gt;0,1,0)</f>
        <v>1</v>
      </c>
      <c r="I466" s="226">
        <f t="shared" si="83"/>
        <v>1</v>
      </c>
      <c r="J466" s="226">
        <f t="shared" si="83"/>
        <v>0</v>
      </c>
      <c r="K466" s="226">
        <f t="shared" si="83"/>
        <v>0</v>
      </c>
      <c r="L466" s="769" cm="1">
        <f t="array" ref="L466">INDEX($H466:$K466,0,MATCH(L$431,$H$431:$K$431,0))*HLOOKUP(L$430,$J$427:$R$428,2)</f>
        <v>1</v>
      </c>
      <c r="M466" s="769" cm="1">
        <f t="array" ref="M466">INDEX($H466:$K466,0,MATCH(M$431,$H$431:$K$431,0))*HLOOKUP(M$430,$J$427:$R$428,2)</f>
        <v>1</v>
      </c>
      <c r="N466" s="769" cm="1">
        <f t="array" ref="N466">INDEX($H466:$K466,0,MATCH(N$431,$H$431:$K$431,0))*HLOOKUP(N$430,$J$427:$R$428,2)</f>
        <v>0</v>
      </c>
      <c r="O466" s="769" cm="1">
        <f t="array" ref="O466">INDEX($H466:$K466,0,MATCH(O$431,$H$431:$K$431,0))*HLOOKUP(O$430,$J$427:$R$428,2)</f>
        <v>0</v>
      </c>
      <c r="P466" s="769" cm="1">
        <f t="array" ref="P466">INDEX($H466:$K466,0,MATCH(P$431,$H$431:$K$431,0))*HLOOKUP(P$430,$J$427:$R$428,2)</f>
        <v>1</v>
      </c>
      <c r="Q466" s="769" cm="1">
        <f t="array" ref="Q466">INDEX($H466:$K466,0,MATCH(Q$431,$H$431:$K$431,0))*HLOOKUP(Q$430,$J$427:$R$428,2)</f>
        <v>1</v>
      </c>
      <c r="R466" s="769" cm="1">
        <f t="array" ref="R466">INDEX($H466:$K466,0,MATCH(R$431,$H$431:$K$431,0))*HLOOKUP(R$430,$J$427:$R$428,2)</f>
        <v>0</v>
      </c>
      <c r="S466" s="769" cm="1">
        <f t="array" ref="S466">INDEX($H466:$K466,0,MATCH(S$431,$H$431:$K$431,0))*HLOOKUP(S$430,$J$427:$R$428,2)</f>
        <v>0</v>
      </c>
      <c r="T466" s="769" cm="1">
        <f t="array" ref="T466">INDEX($H466:$K466,0,MATCH(T$431,$H$431:$K$431,0))*HLOOKUP(T$430,$J$427:$R$428,2)</f>
        <v>1</v>
      </c>
      <c r="U466" s="769" cm="1">
        <f t="array" ref="U466">INDEX($H466:$K466,0,MATCH(U$431,$H$431:$K$431,0))*HLOOKUP(U$430,$J$427:$R$428,2)</f>
        <v>1</v>
      </c>
      <c r="V466" s="769" cm="1">
        <f t="array" ref="V466">INDEX($H466:$K466,0,MATCH(V$431,$H$431:$K$431,0))*HLOOKUP(V$430,$J$427:$R$428,2)</f>
        <v>0</v>
      </c>
      <c r="W466" s="769" cm="1">
        <f t="array" ref="W466">INDEX($H466:$K466,0,MATCH(W$431,$H$431:$K$431,0))*HLOOKUP(W$430,$J$427:$R$428,2)</f>
        <v>0</v>
      </c>
      <c r="X466" s="769" cm="1">
        <f t="array" ref="X466">INDEX($H466:$K466,0,MATCH(X$431,$H$431:$K$431,0))*HLOOKUP(X$430,$J$427:$R$428,2)</f>
        <v>1</v>
      </c>
      <c r="Y466" s="769" cm="1">
        <f t="array" ref="Y466">INDEX($H466:$K466,0,MATCH(Y$431,$H$431:$K$431,0))*HLOOKUP(Y$430,$J$427:$R$428,2)</f>
        <v>1</v>
      </c>
      <c r="Z466" s="769" cm="1">
        <f t="array" ref="Z466">INDEX($H466:$K466,0,MATCH(Z$431,$H$431:$K$431,0))*HLOOKUP(Z$430,$J$427:$R$428,2)</f>
        <v>0</v>
      </c>
      <c r="AA466" s="769" cm="1">
        <f t="array" ref="AA466">INDEX($H466:$K466,0,MATCH(AA$431,$H$431:$K$431,0))*HLOOKUP(AA$430,$J$427:$R$428,2)</f>
        <v>0</v>
      </c>
      <c r="AB466" s="769" cm="1">
        <f t="array" ref="AB466">INDEX($H466:$K466,0,MATCH(AB$431,$H$431:$K$431,0))*HLOOKUP(AB$430,$J$427:$R$428,2)</f>
        <v>1</v>
      </c>
      <c r="AC466" s="769" cm="1">
        <f t="array" ref="AC466">INDEX($H466:$K466,0,MATCH(AC$431,$H$431:$K$431,0))*HLOOKUP(AC$430,$J$427:$R$428,2)</f>
        <v>1</v>
      </c>
      <c r="AD466" s="769" cm="1">
        <f t="array" ref="AD466">INDEX($H466:$K466,0,MATCH(AD$431,$H$431:$K$431,0))*HLOOKUP(AD$430,$J$427:$R$428,2)</f>
        <v>0</v>
      </c>
      <c r="AE466" s="769" cm="1">
        <f t="array" ref="AE466">INDEX($H466:$K466,0,MATCH(AE$431,$H$431:$K$431,0))*HLOOKUP(AE$430,$J$427:$R$428,2)</f>
        <v>0</v>
      </c>
      <c r="AF466" s="769" cm="1">
        <f t="array" ref="AF466">INDEX($H466:$K466,0,MATCH(AF$431,$H$431:$K$431,0))*HLOOKUP(AF$430,$J$427:$R$428,2)</f>
        <v>1</v>
      </c>
      <c r="AG466" s="769" cm="1">
        <f t="array" ref="AG466">INDEX($H466:$K466,0,MATCH(AG$431,$H$431:$K$431,0))*HLOOKUP(AG$430,$J$427:$R$428,2)</f>
        <v>1</v>
      </c>
      <c r="AH466" s="769" cm="1">
        <f t="array" ref="AH466">INDEX($H466:$K466,0,MATCH(AH$431,$H$431:$K$431,0))*HLOOKUP(AH$430,$J$427:$R$428,2)</f>
        <v>0</v>
      </c>
      <c r="AI466" s="769" cm="1">
        <f t="array" ref="AI466">INDEX($H466:$K466,0,MATCH(AI$431,$H$431:$K$431,0))*HLOOKUP(AI$430,$J$427:$R$428,2)</f>
        <v>0</v>
      </c>
      <c r="AJ466" s="769" cm="1">
        <f t="array" ref="AJ466">INDEX($H466:$K466,0,MATCH(AJ$431,$H$431:$K$431,0))*HLOOKUP(AJ$430,$J$427:$R$428,2)</f>
        <v>1</v>
      </c>
      <c r="AK466" s="769" cm="1">
        <f t="array" ref="AK466">INDEX($H466:$K466,0,MATCH(AK$431,$H$431:$K$431,0))*HLOOKUP(AK$430,$J$427:$R$428,2)</f>
        <v>1</v>
      </c>
      <c r="AL466" s="769" cm="1">
        <f t="array" ref="AL466">INDEX($H466:$K466,0,MATCH(AL$431,$H$431:$K$431,0))*HLOOKUP(AL$430,$J$427:$R$428,2)</f>
        <v>0</v>
      </c>
      <c r="AM466" s="769" cm="1">
        <f t="array" ref="AM466">INDEX($H466:$K466,0,MATCH(AM$431,$H$431:$K$431,0))*HLOOKUP(AM$430,$J$427:$R$428,2)</f>
        <v>0</v>
      </c>
      <c r="AN466" s="769" cm="1">
        <f t="array" ref="AN466">INDEX($H466:$K466,0,MATCH(AN$431,$H$431:$K$431,0))*HLOOKUP(AN$430,$J$427:$R$428,2)</f>
        <v>1</v>
      </c>
      <c r="AO466" s="769" cm="1">
        <f t="array" ref="AO466">INDEX($H466:$K466,0,MATCH(AO$431,$H$431:$K$431,0))*HLOOKUP(AO$430,$J$427:$R$428,2)</f>
        <v>1</v>
      </c>
      <c r="AP466" s="769" cm="1">
        <f t="array" ref="AP466">INDEX($H466:$K466,0,MATCH(AP$431,$H$431:$K$431,0))*HLOOKUP(AP$430,$J$427:$R$428,2)</f>
        <v>0</v>
      </c>
      <c r="AQ466" s="769" cm="1">
        <f t="array" ref="AQ466">INDEX($H466:$K466,0,MATCH(AQ$431,$H$431:$K$431,0))*HLOOKUP(AQ$430,$J$427:$R$428,2)</f>
        <v>0</v>
      </c>
      <c r="AR466" s="769" cm="1">
        <f t="array" ref="AR466">INDEX($H466:$K466,0,MATCH(AR$431,$H$431:$K$431,0))*HLOOKUP(AR$430,$J$427:$R$428,2)</f>
        <v>1</v>
      </c>
      <c r="AS466" s="769" cm="1">
        <f t="array" ref="AS466">INDEX($H466:$K466,0,MATCH(AS$431,$H$431:$K$431,0))*HLOOKUP(AS$430,$J$427:$R$428,2)</f>
        <v>1</v>
      </c>
      <c r="AT466" s="769" cm="1">
        <f t="array" ref="AT466">INDEX($H466:$K466,0,MATCH(AT$431,$H$431:$K$431,0))*HLOOKUP(AT$430,$J$427:$R$428,2)</f>
        <v>0</v>
      </c>
      <c r="AU466" s="769"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78"/>
        <v>AAWA2A1a</v>
      </c>
      <c r="H467" s="226">
        <f t="shared" ref="H467:K467" si="84">IF(H417&gt;0,1,0)</f>
        <v>0</v>
      </c>
      <c r="I467" s="226">
        <f t="shared" si="84"/>
        <v>0</v>
      </c>
      <c r="J467" s="226">
        <f t="shared" si="84"/>
        <v>0</v>
      </c>
      <c r="K467" s="226">
        <f t="shared" si="84"/>
        <v>0</v>
      </c>
      <c r="L467" s="769" cm="1">
        <f t="array" ref="L467">INDEX($H467:$K467,0,MATCH(L$431,$H$431:$K$431,0))*HLOOKUP(L$430,$J$427:$R$428,2)</f>
        <v>0</v>
      </c>
      <c r="M467" s="769" cm="1">
        <f t="array" ref="M467">INDEX($H467:$K467,0,MATCH(M$431,$H$431:$K$431,0))*HLOOKUP(M$430,$J$427:$R$428,2)</f>
        <v>0</v>
      </c>
      <c r="N467" s="769" cm="1">
        <f t="array" ref="N467">INDEX($H467:$K467,0,MATCH(N$431,$H$431:$K$431,0))*HLOOKUP(N$430,$J$427:$R$428,2)</f>
        <v>0</v>
      </c>
      <c r="O467" s="769" cm="1">
        <f t="array" ref="O467">INDEX($H467:$K467,0,MATCH(O$431,$H$431:$K$431,0))*HLOOKUP(O$430,$J$427:$R$428,2)</f>
        <v>0</v>
      </c>
      <c r="P467" s="769" cm="1">
        <f t="array" ref="P467">INDEX($H467:$K467,0,MATCH(P$431,$H$431:$K$431,0))*HLOOKUP(P$430,$J$427:$R$428,2)</f>
        <v>0</v>
      </c>
      <c r="Q467" s="769" cm="1">
        <f t="array" ref="Q467">INDEX($H467:$K467,0,MATCH(Q$431,$H$431:$K$431,0))*HLOOKUP(Q$430,$J$427:$R$428,2)</f>
        <v>0</v>
      </c>
      <c r="R467" s="769" cm="1">
        <f t="array" ref="R467">INDEX($H467:$K467,0,MATCH(R$431,$H$431:$K$431,0))*HLOOKUP(R$430,$J$427:$R$428,2)</f>
        <v>0</v>
      </c>
      <c r="S467" s="769" cm="1">
        <f t="array" ref="S467">INDEX($H467:$K467,0,MATCH(S$431,$H$431:$K$431,0))*HLOOKUP(S$430,$J$427:$R$428,2)</f>
        <v>0</v>
      </c>
      <c r="T467" s="769" cm="1">
        <f t="array" ref="T467">INDEX($H467:$K467,0,MATCH(T$431,$H$431:$K$431,0))*HLOOKUP(T$430,$J$427:$R$428,2)</f>
        <v>0</v>
      </c>
      <c r="U467" s="769" cm="1">
        <f t="array" ref="U467">INDEX($H467:$K467,0,MATCH(U$431,$H$431:$K$431,0))*HLOOKUP(U$430,$J$427:$R$428,2)</f>
        <v>0</v>
      </c>
      <c r="V467" s="769" cm="1">
        <f t="array" ref="V467">INDEX($H467:$K467,0,MATCH(V$431,$H$431:$K$431,0))*HLOOKUP(V$430,$J$427:$R$428,2)</f>
        <v>0</v>
      </c>
      <c r="W467" s="769" cm="1">
        <f t="array" ref="W467">INDEX($H467:$K467,0,MATCH(W$431,$H$431:$K$431,0))*HLOOKUP(W$430,$J$427:$R$428,2)</f>
        <v>0</v>
      </c>
      <c r="X467" s="769" cm="1">
        <f t="array" ref="X467">INDEX($H467:$K467,0,MATCH(X$431,$H$431:$K$431,0))*HLOOKUP(X$430,$J$427:$R$428,2)</f>
        <v>0</v>
      </c>
      <c r="Y467" s="769" cm="1">
        <f t="array" ref="Y467">INDEX($H467:$K467,0,MATCH(Y$431,$H$431:$K$431,0))*HLOOKUP(Y$430,$J$427:$R$428,2)</f>
        <v>0</v>
      </c>
      <c r="Z467" s="769" cm="1">
        <f t="array" ref="Z467">INDEX($H467:$K467,0,MATCH(Z$431,$H$431:$K$431,0))*HLOOKUP(Z$430,$J$427:$R$428,2)</f>
        <v>0</v>
      </c>
      <c r="AA467" s="769" cm="1">
        <f t="array" ref="AA467">INDEX($H467:$K467,0,MATCH(AA$431,$H$431:$K$431,0))*HLOOKUP(AA$430,$J$427:$R$428,2)</f>
        <v>0</v>
      </c>
      <c r="AB467" s="769" cm="1">
        <f t="array" ref="AB467">INDEX($H467:$K467,0,MATCH(AB$431,$H$431:$K$431,0))*HLOOKUP(AB$430,$J$427:$R$428,2)</f>
        <v>0</v>
      </c>
      <c r="AC467" s="769" cm="1">
        <f t="array" ref="AC467">INDEX($H467:$K467,0,MATCH(AC$431,$H$431:$K$431,0))*HLOOKUP(AC$430,$J$427:$R$428,2)</f>
        <v>0</v>
      </c>
      <c r="AD467" s="769" cm="1">
        <f t="array" ref="AD467">INDEX($H467:$K467,0,MATCH(AD$431,$H$431:$K$431,0))*HLOOKUP(AD$430,$J$427:$R$428,2)</f>
        <v>0</v>
      </c>
      <c r="AE467" s="769" cm="1">
        <f t="array" ref="AE467">INDEX($H467:$K467,0,MATCH(AE$431,$H$431:$K$431,0))*HLOOKUP(AE$430,$J$427:$R$428,2)</f>
        <v>0</v>
      </c>
      <c r="AF467" s="769" cm="1">
        <f t="array" ref="AF467">INDEX($H467:$K467,0,MATCH(AF$431,$H$431:$K$431,0))*HLOOKUP(AF$430,$J$427:$R$428,2)</f>
        <v>0</v>
      </c>
      <c r="AG467" s="769" cm="1">
        <f t="array" ref="AG467">INDEX($H467:$K467,0,MATCH(AG$431,$H$431:$K$431,0))*HLOOKUP(AG$430,$J$427:$R$428,2)</f>
        <v>0</v>
      </c>
      <c r="AH467" s="769" cm="1">
        <f t="array" ref="AH467">INDEX($H467:$K467,0,MATCH(AH$431,$H$431:$K$431,0))*HLOOKUP(AH$430,$J$427:$R$428,2)</f>
        <v>0</v>
      </c>
      <c r="AI467" s="769" cm="1">
        <f t="array" ref="AI467">INDEX($H467:$K467,0,MATCH(AI$431,$H$431:$K$431,0))*HLOOKUP(AI$430,$J$427:$R$428,2)</f>
        <v>0</v>
      </c>
      <c r="AJ467" s="769" cm="1">
        <f t="array" ref="AJ467">INDEX($H467:$K467,0,MATCH(AJ$431,$H$431:$K$431,0))*HLOOKUP(AJ$430,$J$427:$R$428,2)</f>
        <v>0</v>
      </c>
      <c r="AK467" s="769" cm="1">
        <f t="array" ref="AK467">INDEX($H467:$K467,0,MATCH(AK$431,$H$431:$K$431,0))*HLOOKUP(AK$430,$J$427:$R$428,2)</f>
        <v>0</v>
      </c>
      <c r="AL467" s="769" cm="1">
        <f t="array" ref="AL467">INDEX($H467:$K467,0,MATCH(AL$431,$H$431:$K$431,0))*HLOOKUP(AL$430,$J$427:$R$428,2)</f>
        <v>0</v>
      </c>
      <c r="AM467" s="769" cm="1">
        <f t="array" ref="AM467">INDEX($H467:$K467,0,MATCH(AM$431,$H$431:$K$431,0))*HLOOKUP(AM$430,$J$427:$R$428,2)</f>
        <v>0</v>
      </c>
      <c r="AN467" s="769" cm="1">
        <f t="array" ref="AN467">INDEX($H467:$K467,0,MATCH(AN$431,$H$431:$K$431,0))*HLOOKUP(AN$430,$J$427:$R$428,2)</f>
        <v>0</v>
      </c>
      <c r="AO467" s="769" cm="1">
        <f t="array" ref="AO467">INDEX($H467:$K467,0,MATCH(AO$431,$H$431:$K$431,0))*HLOOKUP(AO$430,$J$427:$R$428,2)</f>
        <v>0</v>
      </c>
      <c r="AP467" s="769" cm="1">
        <f t="array" ref="AP467">INDEX($H467:$K467,0,MATCH(AP$431,$H$431:$K$431,0))*HLOOKUP(AP$430,$J$427:$R$428,2)</f>
        <v>0</v>
      </c>
      <c r="AQ467" s="769" cm="1">
        <f t="array" ref="AQ467">INDEX($H467:$K467,0,MATCH(AQ$431,$H$431:$K$431,0))*HLOOKUP(AQ$430,$J$427:$R$428,2)</f>
        <v>0</v>
      </c>
      <c r="AR467" s="769" cm="1">
        <f t="array" ref="AR467">INDEX($H467:$K467,0,MATCH(AR$431,$H$431:$K$431,0))*HLOOKUP(AR$430,$J$427:$R$428,2)</f>
        <v>0</v>
      </c>
      <c r="AS467" s="769" cm="1">
        <f t="array" ref="AS467">INDEX($H467:$K467,0,MATCH(AS$431,$H$431:$K$431,0))*HLOOKUP(AS$430,$J$427:$R$428,2)</f>
        <v>0</v>
      </c>
      <c r="AT467" s="769" cm="1">
        <f t="array" ref="AT467">INDEX($H467:$K467,0,MATCH(AT$431,$H$431:$K$431,0))*HLOOKUP(AT$430,$J$427:$R$428,2)</f>
        <v>0</v>
      </c>
      <c r="AU467" s="769"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78"/>
        <v>AAAWA1a</v>
      </c>
      <c r="H468" s="226">
        <f t="shared" ref="H468:K468" si="85">IF(H418&gt;0,1,0)</f>
        <v>0</v>
      </c>
      <c r="I468" s="226">
        <f t="shared" si="85"/>
        <v>0</v>
      </c>
      <c r="J468" s="226">
        <f t="shared" si="85"/>
        <v>0</v>
      </c>
      <c r="K468" s="226">
        <f t="shared" si="85"/>
        <v>0</v>
      </c>
      <c r="L468" s="769" cm="1">
        <f t="array" ref="L468">INDEX($H468:$K468,0,MATCH(L$431,$H$431:$K$431,0))*HLOOKUP(L$430,$J$427:$R$428,2)</f>
        <v>0</v>
      </c>
      <c r="M468" s="769" cm="1">
        <f t="array" ref="M468">INDEX($H468:$K468,0,MATCH(M$431,$H$431:$K$431,0))*HLOOKUP(M$430,$J$427:$R$428,2)</f>
        <v>0</v>
      </c>
      <c r="N468" s="769" cm="1">
        <f t="array" ref="N468">INDEX($H468:$K468,0,MATCH(N$431,$H$431:$K$431,0))*HLOOKUP(N$430,$J$427:$R$428,2)</f>
        <v>0</v>
      </c>
      <c r="O468" s="769" cm="1">
        <f t="array" ref="O468">INDEX($H468:$K468,0,MATCH(O$431,$H$431:$K$431,0))*HLOOKUP(O$430,$J$427:$R$428,2)</f>
        <v>0</v>
      </c>
      <c r="P468" s="769" cm="1">
        <f t="array" ref="P468">INDEX($H468:$K468,0,MATCH(P$431,$H$431:$K$431,0))*HLOOKUP(P$430,$J$427:$R$428,2)</f>
        <v>0</v>
      </c>
      <c r="Q468" s="769" cm="1">
        <f t="array" ref="Q468">INDEX($H468:$K468,0,MATCH(Q$431,$H$431:$K$431,0))*HLOOKUP(Q$430,$J$427:$R$428,2)</f>
        <v>0</v>
      </c>
      <c r="R468" s="769" cm="1">
        <f t="array" ref="R468">INDEX($H468:$K468,0,MATCH(R$431,$H$431:$K$431,0))*HLOOKUP(R$430,$J$427:$R$428,2)</f>
        <v>0</v>
      </c>
      <c r="S468" s="769" cm="1">
        <f t="array" ref="S468">INDEX($H468:$K468,0,MATCH(S$431,$H$431:$K$431,0))*HLOOKUP(S$430,$J$427:$R$428,2)</f>
        <v>0</v>
      </c>
      <c r="T468" s="769" cm="1">
        <f t="array" ref="T468">INDEX($H468:$K468,0,MATCH(T$431,$H$431:$K$431,0))*HLOOKUP(T$430,$J$427:$R$428,2)</f>
        <v>0</v>
      </c>
      <c r="U468" s="769" cm="1">
        <f t="array" ref="U468">INDEX($H468:$K468,0,MATCH(U$431,$H$431:$K$431,0))*HLOOKUP(U$430,$J$427:$R$428,2)</f>
        <v>0</v>
      </c>
      <c r="V468" s="769" cm="1">
        <f t="array" ref="V468">INDEX($H468:$K468,0,MATCH(V$431,$H$431:$K$431,0))*HLOOKUP(V$430,$J$427:$R$428,2)</f>
        <v>0</v>
      </c>
      <c r="W468" s="769" cm="1">
        <f t="array" ref="W468">INDEX($H468:$K468,0,MATCH(W$431,$H$431:$K$431,0))*HLOOKUP(W$430,$J$427:$R$428,2)</f>
        <v>0</v>
      </c>
      <c r="X468" s="769" cm="1">
        <f t="array" ref="X468">INDEX($H468:$K468,0,MATCH(X$431,$H$431:$K$431,0))*HLOOKUP(X$430,$J$427:$R$428,2)</f>
        <v>0</v>
      </c>
      <c r="Y468" s="769" cm="1">
        <f t="array" ref="Y468">INDEX($H468:$K468,0,MATCH(Y$431,$H$431:$K$431,0))*HLOOKUP(Y$430,$J$427:$R$428,2)</f>
        <v>0</v>
      </c>
      <c r="Z468" s="769" cm="1">
        <f t="array" ref="Z468">INDEX($H468:$K468,0,MATCH(Z$431,$H$431:$K$431,0))*HLOOKUP(Z$430,$J$427:$R$428,2)</f>
        <v>0</v>
      </c>
      <c r="AA468" s="769" cm="1">
        <f t="array" ref="AA468">INDEX($H468:$K468,0,MATCH(AA$431,$H$431:$K$431,0))*HLOOKUP(AA$430,$J$427:$R$428,2)</f>
        <v>0</v>
      </c>
      <c r="AB468" s="769" cm="1">
        <f t="array" ref="AB468">INDEX($H468:$K468,0,MATCH(AB$431,$H$431:$K$431,0))*HLOOKUP(AB$430,$J$427:$R$428,2)</f>
        <v>0</v>
      </c>
      <c r="AC468" s="769" cm="1">
        <f t="array" ref="AC468">INDEX($H468:$K468,0,MATCH(AC$431,$H$431:$K$431,0))*HLOOKUP(AC$430,$J$427:$R$428,2)</f>
        <v>0</v>
      </c>
      <c r="AD468" s="769" cm="1">
        <f t="array" ref="AD468">INDEX($H468:$K468,0,MATCH(AD$431,$H$431:$K$431,0))*HLOOKUP(AD$430,$J$427:$R$428,2)</f>
        <v>0</v>
      </c>
      <c r="AE468" s="769" cm="1">
        <f t="array" ref="AE468">INDEX($H468:$K468,0,MATCH(AE$431,$H$431:$K$431,0))*HLOOKUP(AE$430,$J$427:$R$428,2)</f>
        <v>0</v>
      </c>
      <c r="AF468" s="769" cm="1">
        <f t="array" ref="AF468">INDEX($H468:$K468,0,MATCH(AF$431,$H$431:$K$431,0))*HLOOKUP(AF$430,$J$427:$R$428,2)</f>
        <v>0</v>
      </c>
      <c r="AG468" s="769" cm="1">
        <f t="array" ref="AG468">INDEX($H468:$K468,0,MATCH(AG$431,$H$431:$K$431,0))*HLOOKUP(AG$430,$J$427:$R$428,2)</f>
        <v>0</v>
      </c>
      <c r="AH468" s="769" cm="1">
        <f t="array" ref="AH468">INDEX($H468:$K468,0,MATCH(AH$431,$H$431:$K$431,0))*HLOOKUP(AH$430,$J$427:$R$428,2)</f>
        <v>0</v>
      </c>
      <c r="AI468" s="769" cm="1">
        <f t="array" ref="AI468">INDEX($H468:$K468,0,MATCH(AI$431,$H$431:$K$431,0))*HLOOKUP(AI$430,$J$427:$R$428,2)</f>
        <v>0</v>
      </c>
      <c r="AJ468" s="769" cm="1">
        <f t="array" ref="AJ468">INDEX($H468:$K468,0,MATCH(AJ$431,$H$431:$K$431,0))*HLOOKUP(AJ$430,$J$427:$R$428,2)</f>
        <v>0</v>
      </c>
      <c r="AK468" s="769" cm="1">
        <f t="array" ref="AK468">INDEX($H468:$K468,0,MATCH(AK$431,$H$431:$K$431,0))*HLOOKUP(AK$430,$J$427:$R$428,2)</f>
        <v>0</v>
      </c>
      <c r="AL468" s="769" cm="1">
        <f t="array" ref="AL468">INDEX($H468:$K468,0,MATCH(AL$431,$H$431:$K$431,0))*HLOOKUP(AL$430,$J$427:$R$428,2)</f>
        <v>0</v>
      </c>
      <c r="AM468" s="769" cm="1">
        <f t="array" ref="AM468">INDEX($H468:$K468,0,MATCH(AM$431,$H$431:$K$431,0))*HLOOKUP(AM$430,$J$427:$R$428,2)</f>
        <v>0</v>
      </c>
      <c r="AN468" s="769" cm="1">
        <f t="array" ref="AN468">INDEX($H468:$K468,0,MATCH(AN$431,$H$431:$K$431,0))*HLOOKUP(AN$430,$J$427:$R$428,2)</f>
        <v>0</v>
      </c>
      <c r="AO468" s="769" cm="1">
        <f t="array" ref="AO468">INDEX($H468:$K468,0,MATCH(AO$431,$H$431:$K$431,0))*HLOOKUP(AO$430,$J$427:$R$428,2)</f>
        <v>0</v>
      </c>
      <c r="AP468" s="769" cm="1">
        <f t="array" ref="AP468">INDEX($H468:$K468,0,MATCH(AP$431,$H$431:$K$431,0))*HLOOKUP(AP$430,$J$427:$R$428,2)</f>
        <v>0</v>
      </c>
      <c r="AQ468" s="769" cm="1">
        <f t="array" ref="AQ468">INDEX($H468:$K468,0,MATCH(AQ$431,$H$431:$K$431,0))*HLOOKUP(AQ$430,$J$427:$R$428,2)</f>
        <v>0</v>
      </c>
      <c r="AR468" s="769" cm="1">
        <f t="array" ref="AR468">INDEX($H468:$K468,0,MATCH(AR$431,$H$431:$K$431,0))*HLOOKUP(AR$430,$J$427:$R$428,2)</f>
        <v>0</v>
      </c>
      <c r="AS468" s="769" cm="1">
        <f t="array" ref="AS468">INDEX($H468:$K468,0,MATCH(AS$431,$H$431:$K$431,0))*HLOOKUP(AS$430,$J$427:$R$428,2)</f>
        <v>0</v>
      </c>
      <c r="AT468" s="769" cm="1">
        <f t="array" ref="AT468">INDEX($H468:$K468,0,MATCH(AT$431,$H$431:$K$431,0))*HLOOKUP(AT$430,$J$427:$R$428,2)</f>
        <v>0</v>
      </c>
      <c r="AU468" s="769"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78"/>
        <v>YAAA2Wa</v>
      </c>
      <c r="H469" s="226">
        <f t="shared" ref="H469:K469" si="86">IF(H419&gt;0,1,0)</f>
        <v>0</v>
      </c>
      <c r="I469" s="226">
        <f t="shared" si="86"/>
        <v>0</v>
      </c>
      <c r="J469" s="226">
        <f t="shared" si="86"/>
        <v>0</v>
      </c>
      <c r="K469" s="226">
        <f t="shared" si="86"/>
        <v>0</v>
      </c>
      <c r="L469" s="769" cm="1">
        <f t="array" ref="L469">INDEX($H469:$K469,0,MATCH(L$431,$H$431:$K$431,0))*HLOOKUP(L$430,$J$427:$R$428,2)</f>
        <v>0</v>
      </c>
      <c r="M469" s="769" cm="1">
        <f t="array" ref="M469">INDEX($H469:$K469,0,MATCH(M$431,$H$431:$K$431,0))*HLOOKUP(M$430,$J$427:$R$428,2)</f>
        <v>0</v>
      </c>
      <c r="N469" s="769" cm="1">
        <f t="array" ref="N469">INDEX($H469:$K469,0,MATCH(N$431,$H$431:$K$431,0))*HLOOKUP(N$430,$J$427:$R$428,2)</f>
        <v>0</v>
      </c>
      <c r="O469" s="769" cm="1">
        <f t="array" ref="O469">INDEX($H469:$K469,0,MATCH(O$431,$H$431:$K$431,0))*HLOOKUP(O$430,$J$427:$R$428,2)</f>
        <v>0</v>
      </c>
      <c r="P469" s="769" cm="1">
        <f t="array" ref="P469">INDEX($H469:$K469,0,MATCH(P$431,$H$431:$K$431,0))*HLOOKUP(P$430,$J$427:$R$428,2)</f>
        <v>0</v>
      </c>
      <c r="Q469" s="769" cm="1">
        <f t="array" ref="Q469">INDEX($H469:$K469,0,MATCH(Q$431,$H$431:$K$431,0))*HLOOKUP(Q$430,$J$427:$R$428,2)</f>
        <v>0</v>
      </c>
      <c r="R469" s="769" cm="1">
        <f t="array" ref="R469">INDEX($H469:$K469,0,MATCH(R$431,$H$431:$K$431,0))*HLOOKUP(R$430,$J$427:$R$428,2)</f>
        <v>0</v>
      </c>
      <c r="S469" s="769" cm="1">
        <f t="array" ref="S469">INDEX($H469:$K469,0,MATCH(S$431,$H$431:$K$431,0))*HLOOKUP(S$430,$J$427:$R$428,2)</f>
        <v>0</v>
      </c>
      <c r="T469" s="769" cm="1">
        <f t="array" ref="T469">INDEX($H469:$K469,0,MATCH(T$431,$H$431:$K$431,0))*HLOOKUP(T$430,$J$427:$R$428,2)</f>
        <v>0</v>
      </c>
      <c r="U469" s="769" cm="1">
        <f t="array" ref="U469">INDEX($H469:$K469,0,MATCH(U$431,$H$431:$K$431,0))*HLOOKUP(U$430,$J$427:$R$428,2)</f>
        <v>0</v>
      </c>
      <c r="V469" s="769" cm="1">
        <f t="array" ref="V469">INDEX($H469:$K469,0,MATCH(V$431,$H$431:$K$431,0))*HLOOKUP(V$430,$J$427:$R$428,2)</f>
        <v>0</v>
      </c>
      <c r="W469" s="769" cm="1">
        <f t="array" ref="W469">INDEX($H469:$K469,0,MATCH(W$431,$H$431:$K$431,0))*HLOOKUP(W$430,$J$427:$R$428,2)</f>
        <v>0</v>
      </c>
      <c r="X469" s="769" cm="1">
        <f t="array" ref="X469">INDEX($H469:$K469,0,MATCH(X$431,$H$431:$K$431,0))*HLOOKUP(X$430,$J$427:$R$428,2)</f>
        <v>0</v>
      </c>
      <c r="Y469" s="769" cm="1">
        <f t="array" ref="Y469">INDEX($H469:$K469,0,MATCH(Y$431,$H$431:$K$431,0))*HLOOKUP(Y$430,$J$427:$R$428,2)</f>
        <v>0</v>
      </c>
      <c r="Z469" s="769" cm="1">
        <f t="array" ref="Z469">INDEX($H469:$K469,0,MATCH(Z$431,$H$431:$K$431,0))*HLOOKUP(Z$430,$J$427:$R$428,2)</f>
        <v>0</v>
      </c>
      <c r="AA469" s="769" cm="1">
        <f t="array" ref="AA469">INDEX($H469:$K469,0,MATCH(AA$431,$H$431:$K$431,0))*HLOOKUP(AA$430,$J$427:$R$428,2)</f>
        <v>0</v>
      </c>
      <c r="AB469" s="769" cm="1">
        <f t="array" ref="AB469">INDEX($H469:$K469,0,MATCH(AB$431,$H$431:$K$431,0))*HLOOKUP(AB$430,$J$427:$R$428,2)</f>
        <v>0</v>
      </c>
      <c r="AC469" s="769" cm="1">
        <f t="array" ref="AC469">INDEX($H469:$K469,0,MATCH(AC$431,$H$431:$K$431,0))*HLOOKUP(AC$430,$J$427:$R$428,2)</f>
        <v>0</v>
      </c>
      <c r="AD469" s="769" cm="1">
        <f t="array" ref="AD469">INDEX($H469:$K469,0,MATCH(AD$431,$H$431:$K$431,0))*HLOOKUP(AD$430,$J$427:$R$428,2)</f>
        <v>0</v>
      </c>
      <c r="AE469" s="769" cm="1">
        <f t="array" ref="AE469">INDEX($H469:$K469,0,MATCH(AE$431,$H$431:$K$431,0))*HLOOKUP(AE$430,$J$427:$R$428,2)</f>
        <v>0</v>
      </c>
      <c r="AF469" s="769" cm="1">
        <f t="array" ref="AF469">INDEX($H469:$K469,0,MATCH(AF$431,$H$431:$K$431,0))*HLOOKUP(AF$430,$J$427:$R$428,2)</f>
        <v>0</v>
      </c>
      <c r="AG469" s="769" cm="1">
        <f t="array" ref="AG469">INDEX($H469:$K469,0,MATCH(AG$431,$H$431:$K$431,0))*HLOOKUP(AG$430,$J$427:$R$428,2)</f>
        <v>0</v>
      </c>
      <c r="AH469" s="769" cm="1">
        <f t="array" ref="AH469">INDEX($H469:$K469,0,MATCH(AH$431,$H$431:$K$431,0))*HLOOKUP(AH$430,$J$427:$R$428,2)</f>
        <v>0</v>
      </c>
      <c r="AI469" s="769" cm="1">
        <f t="array" ref="AI469">INDEX($H469:$K469,0,MATCH(AI$431,$H$431:$K$431,0))*HLOOKUP(AI$430,$J$427:$R$428,2)</f>
        <v>0</v>
      </c>
      <c r="AJ469" s="769" cm="1">
        <f t="array" ref="AJ469">INDEX($H469:$K469,0,MATCH(AJ$431,$H$431:$K$431,0))*HLOOKUP(AJ$430,$J$427:$R$428,2)</f>
        <v>0</v>
      </c>
      <c r="AK469" s="769" cm="1">
        <f t="array" ref="AK469">INDEX($H469:$K469,0,MATCH(AK$431,$H$431:$K$431,0))*HLOOKUP(AK$430,$J$427:$R$428,2)</f>
        <v>0</v>
      </c>
      <c r="AL469" s="769" cm="1">
        <f t="array" ref="AL469">INDEX($H469:$K469,0,MATCH(AL$431,$H$431:$K$431,0))*HLOOKUP(AL$430,$J$427:$R$428,2)</f>
        <v>0</v>
      </c>
      <c r="AM469" s="769" cm="1">
        <f t="array" ref="AM469">INDEX($H469:$K469,0,MATCH(AM$431,$H$431:$K$431,0))*HLOOKUP(AM$430,$J$427:$R$428,2)</f>
        <v>0</v>
      </c>
      <c r="AN469" s="769" cm="1">
        <f t="array" ref="AN469">INDEX($H469:$K469,0,MATCH(AN$431,$H$431:$K$431,0))*HLOOKUP(AN$430,$J$427:$R$428,2)</f>
        <v>0</v>
      </c>
      <c r="AO469" s="769" cm="1">
        <f t="array" ref="AO469">INDEX($H469:$K469,0,MATCH(AO$431,$H$431:$K$431,0))*HLOOKUP(AO$430,$J$427:$R$428,2)</f>
        <v>0</v>
      </c>
      <c r="AP469" s="769" cm="1">
        <f t="array" ref="AP469">INDEX($H469:$K469,0,MATCH(AP$431,$H$431:$K$431,0))*HLOOKUP(AP$430,$J$427:$R$428,2)</f>
        <v>0</v>
      </c>
      <c r="AQ469" s="769" cm="1">
        <f t="array" ref="AQ469">INDEX($H469:$K469,0,MATCH(AQ$431,$H$431:$K$431,0))*HLOOKUP(AQ$430,$J$427:$R$428,2)</f>
        <v>0</v>
      </c>
      <c r="AR469" s="769" cm="1">
        <f t="array" ref="AR469">INDEX($H469:$K469,0,MATCH(AR$431,$H$431:$K$431,0))*HLOOKUP(AR$430,$J$427:$R$428,2)</f>
        <v>0</v>
      </c>
      <c r="AS469" s="769" cm="1">
        <f t="array" ref="AS469">INDEX($H469:$K469,0,MATCH(AS$431,$H$431:$K$431,0))*HLOOKUP(AS$430,$J$427:$R$428,2)</f>
        <v>0</v>
      </c>
      <c r="AT469" s="769" cm="1">
        <f t="array" ref="AT469">INDEX($H469:$K469,0,MATCH(AT$431,$H$431:$K$431,0))*HLOOKUP(AT$430,$J$427:$R$428,2)</f>
        <v>0</v>
      </c>
      <c r="AU469" s="769"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78"/>
        <v>YAAA2Nw</v>
      </c>
      <c r="H470" s="226">
        <f t="shared" ref="H470:K470" si="87">IF(H420&gt;0,1,0)</f>
        <v>1</v>
      </c>
      <c r="I470" s="226">
        <f t="shared" si="87"/>
        <v>1</v>
      </c>
      <c r="J470" s="226">
        <f t="shared" si="87"/>
        <v>0</v>
      </c>
      <c r="K470" s="226">
        <f t="shared" si="87"/>
        <v>0</v>
      </c>
      <c r="L470" s="769" cm="1">
        <f t="array" ref="L470">INDEX($H470:$K470,0,MATCH(L$431,$H$431:$K$431,0))*HLOOKUP(L$430,$J$427:$R$428,2)</f>
        <v>1</v>
      </c>
      <c r="M470" s="769" cm="1">
        <f t="array" ref="M470">INDEX($H470:$K470,0,MATCH(M$431,$H$431:$K$431,0))*HLOOKUP(M$430,$J$427:$R$428,2)</f>
        <v>1</v>
      </c>
      <c r="N470" s="769" cm="1">
        <f t="array" ref="N470">INDEX($H470:$K470,0,MATCH(N$431,$H$431:$K$431,0))*HLOOKUP(N$430,$J$427:$R$428,2)</f>
        <v>0</v>
      </c>
      <c r="O470" s="769" cm="1">
        <f t="array" ref="O470">INDEX($H470:$K470,0,MATCH(O$431,$H$431:$K$431,0))*HLOOKUP(O$430,$J$427:$R$428,2)</f>
        <v>0</v>
      </c>
      <c r="P470" s="769" cm="1">
        <f t="array" ref="P470">INDEX($H470:$K470,0,MATCH(P$431,$H$431:$K$431,0))*HLOOKUP(P$430,$J$427:$R$428,2)</f>
        <v>1</v>
      </c>
      <c r="Q470" s="769" cm="1">
        <f t="array" ref="Q470">INDEX($H470:$K470,0,MATCH(Q$431,$H$431:$K$431,0))*HLOOKUP(Q$430,$J$427:$R$428,2)</f>
        <v>1</v>
      </c>
      <c r="R470" s="769" cm="1">
        <f t="array" ref="R470">INDEX($H470:$K470,0,MATCH(R$431,$H$431:$K$431,0))*HLOOKUP(R$430,$J$427:$R$428,2)</f>
        <v>0</v>
      </c>
      <c r="S470" s="769" cm="1">
        <f t="array" ref="S470">INDEX($H470:$K470,0,MATCH(S$431,$H$431:$K$431,0))*HLOOKUP(S$430,$J$427:$R$428,2)</f>
        <v>0</v>
      </c>
      <c r="T470" s="769" cm="1">
        <f t="array" ref="T470">INDEX($H470:$K470,0,MATCH(T$431,$H$431:$K$431,0))*HLOOKUP(T$430,$J$427:$R$428,2)</f>
        <v>1</v>
      </c>
      <c r="U470" s="769" cm="1">
        <f t="array" ref="U470">INDEX($H470:$K470,0,MATCH(U$431,$H$431:$K$431,0))*HLOOKUP(U$430,$J$427:$R$428,2)</f>
        <v>1</v>
      </c>
      <c r="V470" s="769" cm="1">
        <f t="array" ref="V470">INDEX($H470:$K470,0,MATCH(V$431,$H$431:$K$431,0))*HLOOKUP(V$430,$J$427:$R$428,2)</f>
        <v>0</v>
      </c>
      <c r="W470" s="769" cm="1">
        <f t="array" ref="W470">INDEX($H470:$K470,0,MATCH(W$431,$H$431:$K$431,0))*HLOOKUP(W$430,$J$427:$R$428,2)</f>
        <v>0</v>
      </c>
      <c r="X470" s="769" cm="1">
        <f t="array" ref="X470">INDEX($H470:$K470,0,MATCH(X$431,$H$431:$K$431,0))*HLOOKUP(X$430,$J$427:$R$428,2)</f>
        <v>1</v>
      </c>
      <c r="Y470" s="769" cm="1">
        <f t="array" ref="Y470">INDEX($H470:$K470,0,MATCH(Y$431,$H$431:$K$431,0))*HLOOKUP(Y$430,$J$427:$R$428,2)</f>
        <v>1</v>
      </c>
      <c r="Z470" s="769" cm="1">
        <f t="array" ref="Z470">INDEX($H470:$K470,0,MATCH(Z$431,$H$431:$K$431,0))*HLOOKUP(Z$430,$J$427:$R$428,2)</f>
        <v>0</v>
      </c>
      <c r="AA470" s="769" cm="1">
        <f t="array" ref="AA470">INDEX($H470:$K470,0,MATCH(AA$431,$H$431:$K$431,0))*HLOOKUP(AA$430,$J$427:$R$428,2)</f>
        <v>0</v>
      </c>
      <c r="AB470" s="769" cm="1">
        <f t="array" ref="AB470">INDEX($H470:$K470,0,MATCH(AB$431,$H$431:$K$431,0))*HLOOKUP(AB$430,$J$427:$R$428,2)</f>
        <v>1</v>
      </c>
      <c r="AC470" s="769" cm="1">
        <f t="array" ref="AC470">INDEX($H470:$K470,0,MATCH(AC$431,$H$431:$K$431,0))*HLOOKUP(AC$430,$J$427:$R$428,2)</f>
        <v>1</v>
      </c>
      <c r="AD470" s="769" cm="1">
        <f t="array" ref="AD470">INDEX($H470:$K470,0,MATCH(AD$431,$H$431:$K$431,0))*HLOOKUP(AD$430,$J$427:$R$428,2)</f>
        <v>0</v>
      </c>
      <c r="AE470" s="769" cm="1">
        <f t="array" ref="AE470">INDEX($H470:$K470,0,MATCH(AE$431,$H$431:$K$431,0))*HLOOKUP(AE$430,$J$427:$R$428,2)</f>
        <v>0</v>
      </c>
      <c r="AF470" s="769" cm="1">
        <f t="array" ref="AF470">INDEX($H470:$K470,0,MATCH(AF$431,$H$431:$K$431,0))*HLOOKUP(AF$430,$J$427:$R$428,2)</f>
        <v>1</v>
      </c>
      <c r="AG470" s="769" cm="1">
        <f t="array" ref="AG470">INDEX($H470:$K470,0,MATCH(AG$431,$H$431:$K$431,0))*HLOOKUP(AG$430,$J$427:$R$428,2)</f>
        <v>1</v>
      </c>
      <c r="AH470" s="769" cm="1">
        <f t="array" ref="AH470">INDEX($H470:$K470,0,MATCH(AH$431,$H$431:$K$431,0))*HLOOKUP(AH$430,$J$427:$R$428,2)</f>
        <v>0</v>
      </c>
      <c r="AI470" s="769" cm="1">
        <f t="array" ref="AI470">INDEX($H470:$K470,0,MATCH(AI$431,$H$431:$K$431,0))*HLOOKUP(AI$430,$J$427:$R$428,2)</f>
        <v>0</v>
      </c>
      <c r="AJ470" s="769" cm="1">
        <f t="array" ref="AJ470">INDEX($H470:$K470,0,MATCH(AJ$431,$H$431:$K$431,0))*HLOOKUP(AJ$430,$J$427:$R$428,2)</f>
        <v>1</v>
      </c>
      <c r="AK470" s="769" cm="1">
        <f t="array" ref="AK470">INDEX($H470:$K470,0,MATCH(AK$431,$H$431:$K$431,0))*HLOOKUP(AK$430,$J$427:$R$428,2)</f>
        <v>1</v>
      </c>
      <c r="AL470" s="769" cm="1">
        <f t="array" ref="AL470">INDEX($H470:$K470,0,MATCH(AL$431,$H$431:$K$431,0))*HLOOKUP(AL$430,$J$427:$R$428,2)</f>
        <v>0</v>
      </c>
      <c r="AM470" s="769" cm="1">
        <f t="array" ref="AM470">INDEX($H470:$K470,0,MATCH(AM$431,$H$431:$K$431,0))*HLOOKUP(AM$430,$J$427:$R$428,2)</f>
        <v>0</v>
      </c>
      <c r="AN470" s="769" cm="1">
        <f t="array" ref="AN470">INDEX($H470:$K470,0,MATCH(AN$431,$H$431:$K$431,0))*HLOOKUP(AN$430,$J$427:$R$428,2)</f>
        <v>1</v>
      </c>
      <c r="AO470" s="769" cm="1">
        <f t="array" ref="AO470">INDEX($H470:$K470,0,MATCH(AO$431,$H$431:$K$431,0))*HLOOKUP(AO$430,$J$427:$R$428,2)</f>
        <v>1</v>
      </c>
      <c r="AP470" s="769" cm="1">
        <f t="array" ref="AP470">INDEX($H470:$K470,0,MATCH(AP$431,$H$431:$K$431,0))*HLOOKUP(AP$430,$J$427:$R$428,2)</f>
        <v>0</v>
      </c>
      <c r="AQ470" s="769" cm="1">
        <f t="array" ref="AQ470">INDEX($H470:$K470,0,MATCH(AQ$431,$H$431:$K$431,0))*HLOOKUP(AQ$430,$J$427:$R$428,2)</f>
        <v>0</v>
      </c>
      <c r="AR470" s="769" cm="1">
        <f t="array" ref="AR470">INDEX($H470:$K470,0,MATCH(AR$431,$H$431:$K$431,0))*HLOOKUP(AR$430,$J$427:$R$428,2)</f>
        <v>1</v>
      </c>
      <c r="AS470" s="769" cm="1">
        <f t="array" ref="AS470">INDEX($H470:$K470,0,MATCH(AS$431,$H$431:$K$431,0))*HLOOKUP(AS$430,$J$427:$R$428,2)</f>
        <v>1</v>
      </c>
      <c r="AT470" s="769" cm="1">
        <f t="array" ref="AT470">INDEX($H470:$K470,0,MATCH(AT$431,$H$431:$K$431,0))*HLOOKUP(AT$430,$J$427:$R$428,2)</f>
        <v>0</v>
      </c>
      <c r="AU470" s="769"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78"/>
        <v>YYAA2A1z</v>
      </c>
      <c r="H471" s="226">
        <f t="shared" ref="H471:K471" si="88">IF(H421&gt;0,1,0)</f>
        <v>1</v>
      </c>
      <c r="I471" s="226">
        <f t="shared" si="88"/>
        <v>1</v>
      </c>
      <c r="J471" s="226">
        <f t="shared" si="88"/>
        <v>0</v>
      </c>
      <c r="K471" s="226">
        <f t="shared" si="88"/>
        <v>0</v>
      </c>
      <c r="L471" s="769" cm="1">
        <f t="array" ref="L471">INDEX($H471:$K471,0,MATCH(L$431,$H$431:$K$431,0))*HLOOKUP(L$430,$J$427:$R$428,2)</f>
        <v>1</v>
      </c>
      <c r="M471" s="769" cm="1">
        <f t="array" ref="M471">INDEX($H471:$K471,0,MATCH(M$431,$H$431:$K$431,0))*HLOOKUP(M$430,$J$427:$R$428,2)</f>
        <v>1</v>
      </c>
      <c r="N471" s="769" cm="1">
        <f t="array" ref="N471">INDEX($H471:$K471,0,MATCH(N$431,$H$431:$K$431,0))*HLOOKUP(N$430,$J$427:$R$428,2)</f>
        <v>0</v>
      </c>
      <c r="O471" s="769" cm="1">
        <f t="array" ref="O471">INDEX($H471:$K471,0,MATCH(O$431,$H$431:$K$431,0))*HLOOKUP(O$430,$J$427:$R$428,2)</f>
        <v>0</v>
      </c>
      <c r="P471" s="769" cm="1">
        <f t="array" ref="P471">INDEX($H471:$K471,0,MATCH(P$431,$H$431:$K$431,0))*HLOOKUP(P$430,$J$427:$R$428,2)</f>
        <v>1</v>
      </c>
      <c r="Q471" s="769" cm="1">
        <f t="array" ref="Q471">INDEX($H471:$K471,0,MATCH(Q$431,$H$431:$K$431,0))*HLOOKUP(Q$430,$J$427:$R$428,2)</f>
        <v>1</v>
      </c>
      <c r="R471" s="769" cm="1">
        <f t="array" ref="R471">INDEX($H471:$K471,0,MATCH(R$431,$H$431:$K$431,0))*HLOOKUP(R$430,$J$427:$R$428,2)</f>
        <v>0</v>
      </c>
      <c r="S471" s="769" cm="1">
        <f t="array" ref="S471">INDEX($H471:$K471,0,MATCH(S$431,$H$431:$K$431,0))*HLOOKUP(S$430,$J$427:$R$428,2)</f>
        <v>0</v>
      </c>
      <c r="T471" s="769" cm="1">
        <f t="array" ref="T471">INDEX($H471:$K471,0,MATCH(T$431,$H$431:$K$431,0))*HLOOKUP(T$430,$J$427:$R$428,2)</f>
        <v>1</v>
      </c>
      <c r="U471" s="769" cm="1">
        <f t="array" ref="U471">INDEX($H471:$K471,0,MATCH(U$431,$H$431:$K$431,0))*HLOOKUP(U$430,$J$427:$R$428,2)</f>
        <v>1</v>
      </c>
      <c r="V471" s="769" cm="1">
        <f t="array" ref="V471">INDEX($H471:$K471,0,MATCH(V$431,$H$431:$K$431,0))*HLOOKUP(V$430,$J$427:$R$428,2)</f>
        <v>0</v>
      </c>
      <c r="W471" s="769" cm="1">
        <f t="array" ref="W471">INDEX($H471:$K471,0,MATCH(W$431,$H$431:$K$431,0))*HLOOKUP(W$430,$J$427:$R$428,2)</f>
        <v>0</v>
      </c>
      <c r="X471" s="769" cm="1">
        <f t="array" ref="X471">INDEX($H471:$K471,0,MATCH(X$431,$H$431:$K$431,0))*HLOOKUP(X$430,$J$427:$R$428,2)</f>
        <v>1</v>
      </c>
      <c r="Y471" s="769" cm="1">
        <f t="array" ref="Y471">INDEX($H471:$K471,0,MATCH(Y$431,$H$431:$K$431,0))*HLOOKUP(Y$430,$J$427:$R$428,2)</f>
        <v>1</v>
      </c>
      <c r="Z471" s="769" cm="1">
        <f t="array" ref="Z471">INDEX($H471:$K471,0,MATCH(Z$431,$H$431:$K$431,0))*HLOOKUP(Z$430,$J$427:$R$428,2)</f>
        <v>0</v>
      </c>
      <c r="AA471" s="769" cm="1">
        <f t="array" ref="AA471">INDEX($H471:$K471,0,MATCH(AA$431,$H$431:$K$431,0))*HLOOKUP(AA$430,$J$427:$R$428,2)</f>
        <v>0</v>
      </c>
      <c r="AB471" s="769" cm="1">
        <f t="array" ref="AB471">INDEX($H471:$K471,0,MATCH(AB$431,$H$431:$K$431,0))*HLOOKUP(AB$430,$J$427:$R$428,2)</f>
        <v>1</v>
      </c>
      <c r="AC471" s="769" cm="1">
        <f t="array" ref="AC471">INDEX($H471:$K471,0,MATCH(AC$431,$H$431:$K$431,0))*HLOOKUP(AC$430,$J$427:$R$428,2)</f>
        <v>1</v>
      </c>
      <c r="AD471" s="769" cm="1">
        <f t="array" ref="AD471">INDEX($H471:$K471,0,MATCH(AD$431,$H$431:$K$431,0))*HLOOKUP(AD$430,$J$427:$R$428,2)</f>
        <v>0</v>
      </c>
      <c r="AE471" s="769" cm="1">
        <f t="array" ref="AE471">INDEX($H471:$K471,0,MATCH(AE$431,$H$431:$K$431,0))*HLOOKUP(AE$430,$J$427:$R$428,2)</f>
        <v>0</v>
      </c>
      <c r="AF471" s="769" cm="1">
        <f t="array" ref="AF471">INDEX($H471:$K471,0,MATCH(AF$431,$H$431:$K$431,0))*HLOOKUP(AF$430,$J$427:$R$428,2)</f>
        <v>1</v>
      </c>
      <c r="AG471" s="769" cm="1">
        <f t="array" ref="AG471">INDEX($H471:$K471,0,MATCH(AG$431,$H$431:$K$431,0))*HLOOKUP(AG$430,$J$427:$R$428,2)</f>
        <v>1</v>
      </c>
      <c r="AH471" s="769" cm="1">
        <f t="array" ref="AH471">INDEX($H471:$K471,0,MATCH(AH$431,$H$431:$K$431,0))*HLOOKUP(AH$430,$J$427:$R$428,2)</f>
        <v>0</v>
      </c>
      <c r="AI471" s="769" cm="1">
        <f t="array" ref="AI471">INDEX($H471:$K471,0,MATCH(AI$431,$H$431:$K$431,0))*HLOOKUP(AI$430,$J$427:$R$428,2)</f>
        <v>0</v>
      </c>
      <c r="AJ471" s="769" cm="1">
        <f t="array" ref="AJ471">INDEX($H471:$K471,0,MATCH(AJ$431,$H$431:$K$431,0))*HLOOKUP(AJ$430,$J$427:$R$428,2)</f>
        <v>1</v>
      </c>
      <c r="AK471" s="769" cm="1">
        <f t="array" ref="AK471">INDEX($H471:$K471,0,MATCH(AK$431,$H$431:$K$431,0))*HLOOKUP(AK$430,$J$427:$R$428,2)</f>
        <v>1</v>
      </c>
      <c r="AL471" s="769" cm="1">
        <f t="array" ref="AL471">INDEX($H471:$K471,0,MATCH(AL$431,$H$431:$K$431,0))*HLOOKUP(AL$430,$J$427:$R$428,2)</f>
        <v>0</v>
      </c>
      <c r="AM471" s="769" cm="1">
        <f t="array" ref="AM471">INDEX($H471:$K471,0,MATCH(AM$431,$H$431:$K$431,0))*HLOOKUP(AM$430,$J$427:$R$428,2)</f>
        <v>0</v>
      </c>
      <c r="AN471" s="769" cm="1">
        <f t="array" ref="AN471">INDEX($H471:$K471,0,MATCH(AN$431,$H$431:$K$431,0))*HLOOKUP(AN$430,$J$427:$R$428,2)</f>
        <v>1</v>
      </c>
      <c r="AO471" s="769" cm="1">
        <f t="array" ref="AO471">INDEX($H471:$K471,0,MATCH(AO$431,$H$431:$K$431,0))*HLOOKUP(AO$430,$J$427:$R$428,2)</f>
        <v>1</v>
      </c>
      <c r="AP471" s="769" cm="1">
        <f t="array" ref="AP471">INDEX($H471:$K471,0,MATCH(AP$431,$H$431:$K$431,0))*HLOOKUP(AP$430,$J$427:$R$428,2)</f>
        <v>0</v>
      </c>
      <c r="AQ471" s="769" cm="1">
        <f t="array" ref="AQ471">INDEX($H471:$K471,0,MATCH(AQ$431,$H$431:$K$431,0))*HLOOKUP(AQ$430,$J$427:$R$428,2)</f>
        <v>0</v>
      </c>
      <c r="AR471" s="769" cm="1">
        <f t="array" ref="AR471">INDEX($H471:$K471,0,MATCH(AR$431,$H$431:$K$431,0))*HLOOKUP(AR$430,$J$427:$R$428,2)</f>
        <v>1</v>
      </c>
      <c r="AS471" s="769" cm="1">
        <f t="array" ref="AS471">INDEX($H471:$K471,0,MATCH(AS$431,$H$431:$K$431,0))*HLOOKUP(AS$430,$J$427:$R$428,2)</f>
        <v>1</v>
      </c>
      <c r="AT471" s="769" cm="1">
        <f t="array" ref="AT471">INDEX($H471:$K471,0,MATCH(AT$431,$H$431:$K$431,0))*HLOOKUP(AT$430,$J$427:$R$428,2)</f>
        <v>0</v>
      </c>
      <c r="AU471" s="769"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78"/>
        <v>AYWA2A1a</v>
      </c>
      <c r="H472" s="226">
        <f t="shared" ref="H472:K472" si="89">IF(H422&gt;0,1,0)</f>
        <v>0</v>
      </c>
      <c r="I472" s="226">
        <f t="shared" si="89"/>
        <v>0</v>
      </c>
      <c r="J472" s="226">
        <f t="shared" si="89"/>
        <v>0</v>
      </c>
      <c r="K472" s="226">
        <f t="shared" si="89"/>
        <v>0</v>
      </c>
      <c r="L472" s="769" cm="1">
        <f t="array" ref="L472">INDEX($H472:$K472,0,MATCH(L$431,$H$431:$K$431,0))*HLOOKUP(L$430,$J$427:$R$428,2)</f>
        <v>0</v>
      </c>
      <c r="M472" s="769" cm="1">
        <f t="array" ref="M472">INDEX($H472:$K472,0,MATCH(M$431,$H$431:$K$431,0))*HLOOKUP(M$430,$J$427:$R$428,2)</f>
        <v>0</v>
      </c>
      <c r="N472" s="769" cm="1">
        <f t="array" ref="N472">INDEX($H472:$K472,0,MATCH(N$431,$H$431:$K$431,0))*HLOOKUP(N$430,$J$427:$R$428,2)</f>
        <v>0</v>
      </c>
      <c r="O472" s="769" cm="1">
        <f t="array" ref="O472">INDEX($H472:$K472,0,MATCH(O$431,$H$431:$K$431,0))*HLOOKUP(O$430,$J$427:$R$428,2)</f>
        <v>0</v>
      </c>
      <c r="P472" s="769" cm="1">
        <f t="array" ref="P472">INDEX($H472:$K472,0,MATCH(P$431,$H$431:$K$431,0))*HLOOKUP(P$430,$J$427:$R$428,2)</f>
        <v>0</v>
      </c>
      <c r="Q472" s="769" cm="1">
        <f t="array" ref="Q472">INDEX($H472:$K472,0,MATCH(Q$431,$H$431:$K$431,0))*HLOOKUP(Q$430,$J$427:$R$428,2)</f>
        <v>0</v>
      </c>
      <c r="R472" s="769" cm="1">
        <f t="array" ref="R472">INDEX($H472:$K472,0,MATCH(R$431,$H$431:$K$431,0))*HLOOKUP(R$430,$J$427:$R$428,2)</f>
        <v>0</v>
      </c>
      <c r="S472" s="769" cm="1">
        <f t="array" ref="S472">INDEX($H472:$K472,0,MATCH(S$431,$H$431:$K$431,0))*HLOOKUP(S$430,$J$427:$R$428,2)</f>
        <v>0</v>
      </c>
      <c r="T472" s="769" cm="1">
        <f t="array" ref="T472">INDEX($H472:$K472,0,MATCH(T$431,$H$431:$K$431,0))*HLOOKUP(T$430,$J$427:$R$428,2)</f>
        <v>0</v>
      </c>
      <c r="U472" s="769" cm="1">
        <f t="array" ref="U472">INDEX($H472:$K472,0,MATCH(U$431,$H$431:$K$431,0))*HLOOKUP(U$430,$J$427:$R$428,2)</f>
        <v>0</v>
      </c>
      <c r="V472" s="769" cm="1">
        <f t="array" ref="V472">INDEX($H472:$K472,0,MATCH(V$431,$H$431:$K$431,0))*HLOOKUP(V$430,$J$427:$R$428,2)</f>
        <v>0</v>
      </c>
      <c r="W472" s="769" cm="1">
        <f t="array" ref="W472">INDEX($H472:$K472,0,MATCH(W$431,$H$431:$K$431,0))*HLOOKUP(W$430,$J$427:$R$428,2)</f>
        <v>0</v>
      </c>
      <c r="X472" s="769" cm="1">
        <f t="array" ref="X472">INDEX($H472:$K472,0,MATCH(X$431,$H$431:$K$431,0))*HLOOKUP(X$430,$J$427:$R$428,2)</f>
        <v>0</v>
      </c>
      <c r="Y472" s="769" cm="1">
        <f t="array" ref="Y472">INDEX($H472:$K472,0,MATCH(Y$431,$H$431:$K$431,0))*HLOOKUP(Y$430,$J$427:$R$428,2)</f>
        <v>0</v>
      </c>
      <c r="Z472" s="769" cm="1">
        <f t="array" ref="Z472">INDEX($H472:$K472,0,MATCH(Z$431,$H$431:$K$431,0))*HLOOKUP(Z$430,$J$427:$R$428,2)</f>
        <v>0</v>
      </c>
      <c r="AA472" s="769" cm="1">
        <f t="array" ref="AA472">INDEX($H472:$K472,0,MATCH(AA$431,$H$431:$K$431,0))*HLOOKUP(AA$430,$J$427:$R$428,2)</f>
        <v>0</v>
      </c>
      <c r="AB472" s="769" cm="1">
        <f t="array" ref="AB472">INDEX($H472:$K472,0,MATCH(AB$431,$H$431:$K$431,0))*HLOOKUP(AB$430,$J$427:$R$428,2)</f>
        <v>0</v>
      </c>
      <c r="AC472" s="769" cm="1">
        <f t="array" ref="AC472">INDEX($H472:$K472,0,MATCH(AC$431,$H$431:$K$431,0))*HLOOKUP(AC$430,$J$427:$R$428,2)</f>
        <v>0</v>
      </c>
      <c r="AD472" s="769" cm="1">
        <f t="array" ref="AD472">INDEX($H472:$K472,0,MATCH(AD$431,$H$431:$K$431,0))*HLOOKUP(AD$430,$J$427:$R$428,2)</f>
        <v>0</v>
      </c>
      <c r="AE472" s="769" cm="1">
        <f t="array" ref="AE472">INDEX($H472:$K472,0,MATCH(AE$431,$H$431:$K$431,0))*HLOOKUP(AE$430,$J$427:$R$428,2)</f>
        <v>0</v>
      </c>
      <c r="AF472" s="769" cm="1">
        <f t="array" ref="AF472">INDEX($H472:$K472,0,MATCH(AF$431,$H$431:$K$431,0))*HLOOKUP(AF$430,$J$427:$R$428,2)</f>
        <v>0</v>
      </c>
      <c r="AG472" s="769" cm="1">
        <f t="array" ref="AG472">INDEX($H472:$K472,0,MATCH(AG$431,$H$431:$K$431,0))*HLOOKUP(AG$430,$J$427:$R$428,2)</f>
        <v>0</v>
      </c>
      <c r="AH472" s="769" cm="1">
        <f t="array" ref="AH472">INDEX($H472:$K472,0,MATCH(AH$431,$H$431:$K$431,0))*HLOOKUP(AH$430,$J$427:$R$428,2)</f>
        <v>0</v>
      </c>
      <c r="AI472" s="769" cm="1">
        <f t="array" ref="AI472">INDEX($H472:$K472,0,MATCH(AI$431,$H$431:$K$431,0))*HLOOKUP(AI$430,$J$427:$R$428,2)</f>
        <v>0</v>
      </c>
      <c r="AJ472" s="769" cm="1">
        <f t="array" ref="AJ472">INDEX($H472:$K472,0,MATCH(AJ$431,$H$431:$K$431,0))*HLOOKUP(AJ$430,$J$427:$R$428,2)</f>
        <v>0</v>
      </c>
      <c r="AK472" s="769" cm="1">
        <f t="array" ref="AK472">INDEX($H472:$K472,0,MATCH(AK$431,$H$431:$K$431,0))*HLOOKUP(AK$430,$J$427:$R$428,2)</f>
        <v>0</v>
      </c>
      <c r="AL472" s="769" cm="1">
        <f t="array" ref="AL472">INDEX($H472:$K472,0,MATCH(AL$431,$H$431:$K$431,0))*HLOOKUP(AL$430,$J$427:$R$428,2)</f>
        <v>0</v>
      </c>
      <c r="AM472" s="769" cm="1">
        <f t="array" ref="AM472">INDEX($H472:$K472,0,MATCH(AM$431,$H$431:$K$431,0))*HLOOKUP(AM$430,$J$427:$R$428,2)</f>
        <v>0</v>
      </c>
      <c r="AN472" s="769" cm="1">
        <f t="array" ref="AN472">INDEX($H472:$K472,0,MATCH(AN$431,$H$431:$K$431,0))*HLOOKUP(AN$430,$J$427:$R$428,2)</f>
        <v>0</v>
      </c>
      <c r="AO472" s="769" cm="1">
        <f t="array" ref="AO472">INDEX($H472:$K472,0,MATCH(AO$431,$H$431:$K$431,0))*HLOOKUP(AO$430,$J$427:$R$428,2)</f>
        <v>0</v>
      </c>
      <c r="AP472" s="769" cm="1">
        <f t="array" ref="AP472">INDEX($H472:$K472,0,MATCH(AP$431,$H$431:$K$431,0))*HLOOKUP(AP$430,$J$427:$R$428,2)</f>
        <v>0</v>
      </c>
      <c r="AQ472" s="769" cm="1">
        <f t="array" ref="AQ472">INDEX($H472:$K472,0,MATCH(AQ$431,$H$431:$K$431,0))*HLOOKUP(AQ$430,$J$427:$R$428,2)</f>
        <v>0</v>
      </c>
      <c r="AR472" s="769" cm="1">
        <f t="array" ref="AR472">INDEX($H472:$K472,0,MATCH(AR$431,$H$431:$K$431,0))*HLOOKUP(AR$430,$J$427:$R$428,2)</f>
        <v>0</v>
      </c>
      <c r="AS472" s="769" cm="1">
        <f t="array" ref="AS472">INDEX($H472:$K472,0,MATCH(AS$431,$H$431:$K$431,0))*HLOOKUP(AS$430,$J$427:$R$428,2)</f>
        <v>0</v>
      </c>
      <c r="AT472" s="769" cm="1">
        <f t="array" ref="AT472">INDEX($H472:$K472,0,MATCH(AT$431,$H$431:$K$431,0))*HLOOKUP(AT$430,$J$427:$R$428,2)</f>
        <v>0</v>
      </c>
      <c r="AU472" s="769"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78"/>
        <v>AANWA1a</v>
      </c>
      <c r="H473" s="226">
        <f t="shared" ref="H473:K473" si="90">IF(H423&gt;0,1,0)</f>
        <v>0</v>
      </c>
      <c r="I473" s="226">
        <f t="shared" si="90"/>
        <v>0</v>
      </c>
      <c r="J473" s="226">
        <f t="shared" si="90"/>
        <v>0</v>
      </c>
      <c r="K473" s="226">
        <f t="shared" si="90"/>
        <v>0</v>
      </c>
      <c r="L473" s="769" cm="1">
        <f t="array" ref="L473">INDEX($H473:$K473,0,MATCH(L$431,$H$431:$K$431,0))*HLOOKUP(L$430,$J$427:$R$428,2)</f>
        <v>0</v>
      </c>
      <c r="M473" s="769" cm="1">
        <f t="array" ref="M473">INDEX($H473:$K473,0,MATCH(M$431,$H$431:$K$431,0))*HLOOKUP(M$430,$J$427:$R$428,2)</f>
        <v>0</v>
      </c>
      <c r="N473" s="769" cm="1">
        <f t="array" ref="N473">INDEX($H473:$K473,0,MATCH(N$431,$H$431:$K$431,0))*HLOOKUP(N$430,$J$427:$R$428,2)</f>
        <v>0</v>
      </c>
      <c r="O473" s="769" cm="1">
        <f t="array" ref="O473">INDEX($H473:$K473,0,MATCH(O$431,$H$431:$K$431,0))*HLOOKUP(O$430,$J$427:$R$428,2)</f>
        <v>0</v>
      </c>
      <c r="P473" s="769" cm="1">
        <f t="array" ref="P473">INDEX($H473:$K473,0,MATCH(P$431,$H$431:$K$431,0))*HLOOKUP(P$430,$J$427:$R$428,2)</f>
        <v>0</v>
      </c>
      <c r="Q473" s="769" cm="1">
        <f t="array" ref="Q473">INDEX($H473:$K473,0,MATCH(Q$431,$H$431:$K$431,0))*HLOOKUP(Q$430,$J$427:$R$428,2)</f>
        <v>0</v>
      </c>
      <c r="R473" s="769" cm="1">
        <f t="array" ref="R473">INDEX($H473:$K473,0,MATCH(R$431,$H$431:$K$431,0))*HLOOKUP(R$430,$J$427:$R$428,2)</f>
        <v>0</v>
      </c>
      <c r="S473" s="769" cm="1">
        <f t="array" ref="S473">INDEX($H473:$K473,0,MATCH(S$431,$H$431:$K$431,0))*HLOOKUP(S$430,$J$427:$R$428,2)</f>
        <v>0</v>
      </c>
      <c r="T473" s="769" cm="1">
        <f t="array" ref="T473">INDEX($H473:$K473,0,MATCH(T$431,$H$431:$K$431,0))*HLOOKUP(T$430,$J$427:$R$428,2)</f>
        <v>0</v>
      </c>
      <c r="U473" s="769" cm="1">
        <f t="array" ref="U473">INDEX($H473:$K473,0,MATCH(U$431,$H$431:$K$431,0))*HLOOKUP(U$430,$J$427:$R$428,2)</f>
        <v>0</v>
      </c>
      <c r="V473" s="769" cm="1">
        <f t="array" ref="V473">INDEX($H473:$K473,0,MATCH(V$431,$H$431:$K$431,0))*HLOOKUP(V$430,$J$427:$R$428,2)</f>
        <v>0</v>
      </c>
      <c r="W473" s="769" cm="1">
        <f t="array" ref="W473">INDEX($H473:$K473,0,MATCH(W$431,$H$431:$K$431,0))*HLOOKUP(W$430,$J$427:$R$428,2)</f>
        <v>0</v>
      </c>
      <c r="X473" s="769" cm="1">
        <f t="array" ref="X473">INDEX($H473:$K473,0,MATCH(X$431,$H$431:$K$431,0))*HLOOKUP(X$430,$J$427:$R$428,2)</f>
        <v>0</v>
      </c>
      <c r="Y473" s="769" cm="1">
        <f t="array" ref="Y473">INDEX($H473:$K473,0,MATCH(Y$431,$H$431:$K$431,0))*HLOOKUP(Y$430,$J$427:$R$428,2)</f>
        <v>0</v>
      </c>
      <c r="Z473" s="769" cm="1">
        <f t="array" ref="Z473">INDEX($H473:$K473,0,MATCH(Z$431,$H$431:$K$431,0))*HLOOKUP(Z$430,$J$427:$R$428,2)</f>
        <v>0</v>
      </c>
      <c r="AA473" s="769" cm="1">
        <f t="array" ref="AA473">INDEX($H473:$K473,0,MATCH(AA$431,$H$431:$K$431,0))*HLOOKUP(AA$430,$J$427:$R$428,2)</f>
        <v>0</v>
      </c>
      <c r="AB473" s="769" cm="1">
        <f t="array" ref="AB473">INDEX($H473:$K473,0,MATCH(AB$431,$H$431:$K$431,0))*HLOOKUP(AB$430,$J$427:$R$428,2)</f>
        <v>0</v>
      </c>
      <c r="AC473" s="769" cm="1">
        <f t="array" ref="AC473">INDEX($H473:$K473,0,MATCH(AC$431,$H$431:$K$431,0))*HLOOKUP(AC$430,$J$427:$R$428,2)</f>
        <v>0</v>
      </c>
      <c r="AD473" s="769" cm="1">
        <f t="array" ref="AD473">INDEX($H473:$K473,0,MATCH(AD$431,$H$431:$K$431,0))*HLOOKUP(AD$430,$J$427:$R$428,2)</f>
        <v>0</v>
      </c>
      <c r="AE473" s="769" cm="1">
        <f t="array" ref="AE473">INDEX($H473:$K473,0,MATCH(AE$431,$H$431:$K$431,0))*HLOOKUP(AE$430,$J$427:$R$428,2)</f>
        <v>0</v>
      </c>
      <c r="AF473" s="769" cm="1">
        <f t="array" ref="AF473">INDEX($H473:$K473,0,MATCH(AF$431,$H$431:$K$431,0))*HLOOKUP(AF$430,$J$427:$R$428,2)</f>
        <v>0</v>
      </c>
      <c r="AG473" s="769" cm="1">
        <f t="array" ref="AG473">INDEX($H473:$K473,0,MATCH(AG$431,$H$431:$K$431,0))*HLOOKUP(AG$430,$J$427:$R$428,2)</f>
        <v>0</v>
      </c>
      <c r="AH473" s="769" cm="1">
        <f t="array" ref="AH473">INDEX($H473:$K473,0,MATCH(AH$431,$H$431:$K$431,0))*HLOOKUP(AH$430,$J$427:$R$428,2)</f>
        <v>0</v>
      </c>
      <c r="AI473" s="769" cm="1">
        <f t="array" ref="AI473">INDEX($H473:$K473,0,MATCH(AI$431,$H$431:$K$431,0))*HLOOKUP(AI$430,$J$427:$R$428,2)</f>
        <v>0</v>
      </c>
      <c r="AJ473" s="769" cm="1">
        <f t="array" ref="AJ473">INDEX($H473:$K473,0,MATCH(AJ$431,$H$431:$K$431,0))*HLOOKUP(AJ$430,$J$427:$R$428,2)</f>
        <v>0</v>
      </c>
      <c r="AK473" s="769" cm="1">
        <f t="array" ref="AK473">INDEX($H473:$K473,0,MATCH(AK$431,$H$431:$K$431,0))*HLOOKUP(AK$430,$J$427:$R$428,2)</f>
        <v>0</v>
      </c>
      <c r="AL473" s="769" cm="1">
        <f t="array" ref="AL473">INDEX($H473:$K473,0,MATCH(AL$431,$H$431:$K$431,0))*HLOOKUP(AL$430,$J$427:$R$428,2)</f>
        <v>0</v>
      </c>
      <c r="AM473" s="769" cm="1">
        <f t="array" ref="AM473">INDEX($H473:$K473,0,MATCH(AM$431,$H$431:$K$431,0))*HLOOKUP(AM$430,$J$427:$R$428,2)</f>
        <v>0</v>
      </c>
      <c r="AN473" s="769" cm="1">
        <f t="array" ref="AN473">INDEX($H473:$K473,0,MATCH(AN$431,$H$431:$K$431,0))*HLOOKUP(AN$430,$J$427:$R$428,2)</f>
        <v>0</v>
      </c>
      <c r="AO473" s="769" cm="1">
        <f t="array" ref="AO473">INDEX($H473:$K473,0,MATCH(AO$431,$H$431:$K$431,0))*HLOOKUP(AO$430,$J$427:$R$428,2)</f>
        <v>0</v>
      </c>
      <c r="AP473" s="769" cm="1">
        <f t="array" ref="AP473">INDEX($H473:$K473,0,MATCH(AP$431,$H$431:$K$431,0))*HLOOKUP(AP$430,$J$427:$R$428,2)</f>
        <v>0</v>
      </c>
      <c r="AQ473" s="769" cm="1">
        <f t="array" ref="AQ473">INDEX($H473:$K473,0,MATCH(AQ$431,$H$431:$K$431,0))*HLOOKUP(AQ$430,$J$427:$R$428,2)</f>
        <v>0</v>
      </c>
      <c r="AR473" s="769" cm="1">
        <f t="array" ref="AR473">INDEX($H473:$K473,0,MATCH(AR$431,$H$431:$K$431,0))*HLOOKUP(AR$430,$J$427:$R$428,2)</f>
        <v>0</v>
      </c>
      <c r="AS473" s="769" cm="1">
        <f t="array" ref="AS473">INDEX($H473:$K473,0,MATCH(AS$431,$H$431:$K$431,0))*HLOOKUP(AS$430,$J$427:$R$428,2)</f>
        <v>0</v>
      </c>
      <c r="AT473" s="769" cm="1">
        <f t="array" ref="AT473">INDEX($H473:$K473,0,MATCH(AT$431,$H$431:$K$431,0))*HLOOKUP(AT$430,$J$427:$R$428,2)</f>
        <v>0</v>
      </c>
      <c r="AU473" s="769"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78"/>
        <v>AAANWa</v>
      </c>
      <c r="H474" s="226">
        <f t="shared" ref="H474:K474" si="91">IF(H424&gt;0,1,0)</f>
        <v>0</v>
      </c>
      <c r="I474" s="226">
        <f t="shared" si="91"/>
        <v>0</v>
      </c>
      <c r="J474" s="226">
        <f t="shared" si="91"/>
        <v>0</v>
      </c>
      <c r="K474" s="226">
        <f t="shared" si="91"/>
        <v>0</v>
      </c>
      <c r="L474" s="769" cm="1">
        <f t="array" ref="L474">INDEX($H474:$K474,0,MATCH(L$431,$H$431:$K$431,0))*HLOOKUP(L$430,$J$427:$R$428,2)</f>
        <v>0</v>
      </c>
      <c r="M474" s="769" cm="1">
        <f t="array" ref="M474">INDEX($H474:$K474,0,MATCH(M$431,$H$431:$K$431,0))*HLOOKUP(M$430,$J$427:$R$428,2)</f>
        <v>0</v>
      </c>
      <c r="N474" s="769" cm="1">
        <f t="array" ref="N474">INDEX($H474:$K474,0,MATCH(N$431,$H$431:$K$431,0))*HLOOKUP(N$430,$J$427:$R$428,2)</f>
        <v>0</v>
      </c>
      <c r="O474" s="769" cm="1">
        <f t="array" ref="O474">INDEX($H474:$K474,0,MATCH(O$431,$H$431:$K$431,0))*HLOOKUP(O$430,$J$427:$R$428,2)</f>
        <v>0</v>
      </c>
      <c r="P474" s="769" cm="1">
        <f t="array" ref="P474">INDEX($H474:$K474,0,MATCH(P$431,$H$431:$K$431,0))*HLOOKUP(P$430,$J$427:$R$428,2)</f>
        <v>0</v>
      </c>
      <c r="Q474" s="769" cm="1">
        <f t="array" ref="Q474">INDEX($H474:$K474,0,MATCH(Q$431,$H$431:$K$431,0))*HLOOKUP(Q$430,$J$427:$R$428,2)</f>
        <v>0</v>
      </c>
      <c r="R474" s="769" cm="1">
        <f t="array" ref="R474">INDEX($H474:$K474,0,MATCH(R$431,$H$431:$K$431,0))*HLOOKUP(R$430,$J$427:$R$428,2)</f>
        <v>0</v>
      </c>
      <c r="S474" s="769" cm="1">
        <f t="array" ref="S474">INDEX($H474:$K474,0,MATCH(S$431,$H$431:$K$431,0))*HLOOKUP(S$430,$J$427:$R$428,2)</f>
        <v>0</v>
      </c>
      <c r="T474" s="769" cm="1">
        <f t="array" ref="T474">INDEX($H474:$K474,0,MATCH(T$431,$H$431:$K$431,0))*HLOOKUP(T$430,$J$427:$R$428,2)</f>
        <v>0</v>
      </c>
      <c r="U474" s="769" cm="1">
        <f t="array" ref="U474">INDEX($H474:$K474,0,MATCH(U$431,$H$431:$K$431,0))*HLOOKUP(U$430,$J$427:$R$428,2)</f>
        <v>0</v>
      </c>
      <c r="V474" s="769" cm="1">
        <f t="array" ref="V474">INDEX($H474:$K474,0,MATCH(V$431,$H$431:$K$431,0))*HLOOKUP(V$430,$J$427:$R$428,2)</f>
        <v>0</v>
      </c>
      <c r="W474" s="769" cm="1">
        <f t="array" ref="W474">INDEX($H474:$K474,0,MATCH(W$431,$H$431:$K$431,0))*HLOOKUP(W$430,$J$427:$R$428,2)</f>
        <v>0</v>
      </c>
      <c r="X474" s="769" cm="1">
        <f t="array" ref="X474">INDEX($H474:$K474,0,MATCH(X$431,$H$431:$K$431,0))*HLOOKUP(X$430,$J$427:$R$428,2)</f>
        <v>0</v>
      </c>
      <c r="Y474" s="769" cm="1">
        <f t="array" ref="Y474">INDEX($H474:$K474,0,MATCH(Y$431,$H$431:$K$431,0))*HLOOKUP(Y$430,$J$427:$R$428,2)</f>
        <v>0</v>
      </c>
      <c r="Z474" s="769" cm="1">
        <f t="array" ref="Z474">INDEX($H474:$K474,0,MATCH(Z$431,$H$431:$K$431,0))*HLOOKUP(Z$430,$J$427:$R$428,2)</f>
        <v>0</v>
      </c>
      <c r="AA474" s="769" cm="1">
        <f t="array" ref="AA474">INDEX($H474:$K474,0,MATCH(AA$431,$H$431:$K$431,0))*HLOOKUP(AA$430,$J$427:$R$428,2)</f>
        <v>0</v>
      </c>
      <c r="AB474" s="769" cm="1">
        <f t="array" ref="AB474">INDEX($H474:$K474,0,MATCH(AB$431,$H$431:$K$431,0))*HLOOKUP(AB$430,$J$427:$R$428,2)</f>
        <v>0</v>
      </c>
      <c r="AC474" s="769" cm="1">
        <f t="array" ref="AC474">INDEX($H474:$K474,0,MATCH(AC$431,$H$431:$K$431,0))*HLOOKUP(AC$430,$J$427:$R$428,2)</f>
        <v>0</v>
      </c>
      <c r="AD474" s="769" cm="1">
        <f t="array" ref="AD474">INDEX($H474:$K474,0,MATCH(AD$431,$H$431:$K$431,0))*HLOOKUP(AD$430,$J$427:$R$428,2)</f>
        <v>0</v>
      </c>
      <c r="AE474" s="769" cm="1">
        <f t="array" ref="AE474">INDEX($H474:$K474,0,MATCH(AE$431,$H$431:$K$431,0))*HLOOKUP(AE$430,$J$427:$R$428,2)</f>
        <v>0</v>
      </c>
      <c r="AF474" s="769" cm="1">
        <f t="array" ref="AF474">INDEX($H474:$K474,0,MATCH(AF$431,$H$431:$K$431,0))*HLOOKUP(AF$430,$J$427:$R$428,2)</f>
        <v>0</v>
      </c>
      <c r="AG474" s="769" cm="1">
        <f t="array" ref="AG474">INDEX($H474:$K474,0,MATCH(AG$431,$H$431:$K$431,0))*HLOOKUP(AG$430,$J$427:$R$428,2)</f>
        <v>0</v>
      </c>
      <c r="AH474" s="769" cm="1">
        <f t="array" ref="AH474">INDEX($H474:$K474,0,MATCH(AH$431,$H$431:$K$431,0))*HLOOKUP(AH$430,$J$427:$R$428,2)</f>
        <v>0</v>
      </c>
      <c r="AI474" s="769" cm="1">
        <f t="array" ref="AI474">INDEX($H474:$K474,0,MATCH(AI$431,$H$431:$K$431,0))*HLOOKUP(AI$430,$J$427:$R$428,2)</f>
        <v>0</v>
      </c>
      <c r="AJ474" s="769" cm="1">
        <f t="array" ref="AJ474">INDEX($H474:$K474,0,MATCH(AJ$431,$H$431:$K$431,0))*HLOOKUP(AJ$430,$J$427:$R$428,2)</f>
        <v>0</v>
      </c>
      <c r="AK474" s="769" cm="1">
        <f t="array" ref="AK474">INDEX($H474:$K474,0,MATCH(AK$431,$H$431:$K$431,0))*HLOOKUP(AK$430,$J$427:$R$428,2)</f>
        <v>0</v>
      </c>
      <c r="AL474" s="769" cm="1">
        <f t="array" ref="AL474">INDEX($H474:$K474,0,MATCH(AL$431,$H$431:$K$431,0))*HLOOKUP(AL$430,$J$427:$R$428,2)</f>
        <v>0</v>
      </c>
      <c r="AM474" s="769" cm="1">
        <f t="array" ref="AM474">INDEX($H474:$K474,0,MATCH(AM$431,$H$431:$K$431,0))*HLOOKUP(AM$430,$J$427:$R$428,2)</f>
        <v>0</v>
      </c>
      <c r="AN474" s="769" cm="1">
        <f t="array" ref="AN474">INDEX($H474:$K474,0,MATCH(AN$431,$H$431:$K$431,0))*HLOOKUP(AN$430,$J$427:$R$428,2)</f>
        <v>0</v>
      </c>
      <c r="AO474" s="769" cm="1">
        <f t="array" ref="AO474">INDEX($H474:$K474,0,MATCH(AO$431,$H$431:$K$431,0))*HLOOKUP(AO$430,$J$427:$R$428,2)</f>
        <v>0</v>
      </c>
      <c r="AP474" s="769" cm="1">
        <f t="array" ref="AP474">INDEX($H474:$K474,0,MATCH(AP$431,$H$431:$K$431,0))*HLOOKUP(AP$430,$J$427:$R$428,2)</f>
        <v>0</v>
      </c>
      <c r="AQ474" s="769" cm="1">
        <f t="array" ref="AQ474">INDEX($H474:$K474,0,MATCH(AQ$431,$H$431:$K$431,0))*HLOOKUP(AQ$430,$J$427:$R$428,2)</f>
        <v>0</v>
      </c>
      <c r="AR474" s="769" cm="1">
        <f t="array" ref="AR474">INDEX($H474:$K474,0,MATCH(AR$431,$H$431:$K$431,0))*HLOOKUP(AR$430,$J$427:$R$428,2)</f>
        <v>0</v>
      </c>
      <c r="AS474" s="769" cm="1">
        <f t="array" ref="AS474">INDEX($H474:$K474,0,MATCH(AS$431,$H$431:$K$431,0))*HLOOKUP(AS$430,$J$427:$R$428,2)</f>
        <v>0</v>
      </c>
      <c r="AT474" s="769" cm="1">
        <f t="array" ref="AT474">INDEX($H474:$K474,0,MATCH(AT$431,$H$431:$K$431,0))*HLOOKUP(AT$430,$J$427:$R$428,2)</f>
        <v>0</v>
      </c>
      <c r="AU474" s="769"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398</v>
      </c>
      <c r="K489" s="23" t="s">
        <v>59</v>
      </c>
      <c r="L489" s="23" t="s">
        <v>60</v>
      </c>
      <c r="M489" s="23" t="s">
        <v>61</v>
      </c>
      <c r="N489" s="23" t="s">
        <v>62</v>
      </c>
      <c r="O489" s="23" t="s">
        <v>905</v>
      </c>
      <c r="P489" s="23" t="s">
        <v>906</v>
      </c>
      <c r="Q489" s="23" t="s">
        <v>907</v>
      </c>
      <c r="R489" s="23" t="s">
        <v>1195</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General!G17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General!G18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General!G19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General!G20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General!G21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General!G22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General!G23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General!G24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General!G25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General!G26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General!G27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General!G28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General!G29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General!G30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General!G31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General!G32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General!G33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398</v>
      </c>
      <c r="J522" s="23" t="s">
        <v>59</v>
      </c>
      <c r="K522" s="23" t="s">
        <v>60</v>
      </c>
      <c r="L522" s="23" t="s">
        <v>61</v>
      </c>
      <c r="M522" s="23" t="s">
        <v>62</v>
      </c>
      <c r="N522" s="23" t="s">
        <v>905</v>
      </c>
      <c r="O522" s="23" t="s">
        <v>906</v>
      </c>
      <c r="P522" s="23" t="s">
        <v>907</v>
      </c>
      <c r="Q522" s="23" t="s">
        <v>1195</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General!G17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General!G18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General!G19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General!G20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General!G21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General!G22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General!G23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General!G24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General!G25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General!G26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General!G27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General!G28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General!G29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General!G30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General!G31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General!G32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General!G33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1247</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1">
        <f>MIN(364,INT((M553 - DATE(YEAR(M553),1,1))))</f>
        <v>90</v>
      </c>
      <c r="L553" s="229">
        <v>5</v>
      </c>
      <c r="M553" s="795">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360</v>
      </c>
      <c r="H554" s="196" t="s">
        <v>1248</v>
      </c>
      <c r="I554" s="229">
        <v>0</v>
      </c>
      <c r="J554" s="229">
        <v>0.97</v>
      </c>
      <c r="K554" s="771">
        <f>MIN(364,INT((M554 - DATE(YEAR(M554),1,1))))</f>
        <v>134</v>
      </c>
      <c r="L554" s="229">
        <v>5</v>
      </c>
      <c r="M554" s="795">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1119</v>
      </c>
      <c r="H555" s="197" t="s">
        <v>1249</v>
      </c>
      <c r="I555" s="229">
        <v>1</v>
      </c>
      <c r="J555" s="229">
        <v>0.7</v>
      </c>
      <c r="K555" s="771">
        <f t="shared" ref="K555:K559" si="92">MIN(364,INT((M555 - DATE(YEAR(M555),1,1))))</f>
        <v>151</v>
      </c>
      <c r="L555" s="229">
        <v>5</v>
      </c>
      <c r="M555" s="795">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1118</v>
      </c>
      <c r="H556" s="197" t="s">
        <v>1250</v>
      </c>
      <c r="I556" s="229">
        <v>1</v>
      </c>
      <c r="J556" s="229">
        <v>1.3</v>
      </c>
      <c r="K556" s="771">
        <f t="shared" si="92"/>
        <v>187</v>
      </c>
      <c r="L556" s="229">
        <v>5</v>
      </c>
      <c r="M556" s="795">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361</v>
      </c>
      <c r="H557" s="197" t="s">
        <v>1251</v>
      </c>
      <c r="I557" s="229">
        <v>1</v>
      </c>
      <c r="J557" s="229">
        <v>0.87</v>
      </c>
      <c r="K557" s="771">
        <f t="shared" si="92"/>
        <v>187</v>
      </c>
      <c r="L557" s="229">
        <v>5</v>
      </c>
      <c r="M557" s="795">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1253</v>
      </c>
      <c r="I558" s="229">
        <v>1</v>
      </c>
      <c r="J558" s="229">
        <v>1.1499999999999999</v>
      </c>
      <c r="K558" s="771">
        <f>MIN(364,INT((M558 - DATE(YEAR(M558),1,1))))</f>
        <v>45</v>
      </c>
      <c r="L558" s="229">
        <v>90</v>
      </c>
      <c r="M558" s="795">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1252</v>
      </c>
      <c r="I559" s="229">
        <v>1</v>
      </c>
      <c r="J559" s="229">
        <v>1.1000000000000001</v>
      </c>
      <c r="K559" s="771">
        <f t="shared" si="92"/>
        <v>181</v>
      </c>
      <c r="L559" s="229">
        <v>5</v>
      </c>
      <c r="M559" s="795">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398</v>
      </c>
      <c r="J574" s="23" t="s">
        <v>59</v>
      </c>
      <c r="K574" s="23" t="s">
        <v>60</v>
      </c>
      <c r="L574" s="23" t="s">
        <v>61</v>
      </c>
      <c r="M574" s="23" t="s">
        <v>62</v>
      </c>
      <c r="N574" s="23" t="s">
        <v>905</v>
      </c>
      <c r="O574" s="23" t="s">
        <v>906</v>
      </c>
      <c r="P574" s="23" t="s">
        <v>907</v>
      </c>
      <c r="Q574" s="23" t="s">
        <v>1195</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3">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3"/>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3"/>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3"/>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3"/>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3"/>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3"/>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398</v>
      </c>
      <c r="J597" s="23" t="s">
        <v>59</v>
      </c>
      <c r="K597" s="23" t="s">
        <v>60</v>
      </c>
      <c r="L597" s="23" t="s">
        <v>61</v>
      </c>
      <c r="M597" s="23" t="s">
        <v>62</v>
      </c>
      <c r="N597" s="23" t="s">
        <v>905</v>
      </c>
      <c r="O597" s="23" t="s">
        <v>906</v>
      </c>
      <c r="P597" s="23" t="s">
        <v>907</v>
      </c>
      <c r="Q597" s="23" t="s">
        <v>1195</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1102</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114</v>
      </c>
      <c r="K613" s="23" t="s">
        <v>115</v>
      </c>
      <c r="L613" s="23" t="s">
        <v>1101</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1">
        <f>MIN(364,INT((M614 - DATE(YEAR(M614),1,1))))</f>
        <v>104</v>
      </c>
      <c r="K614" s="233">
        <v>35</v>
      </c>
      <c r="L614" s="230">
        <v>0.25</v>
      </c>
      <c r="M614" s="776">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1">
        <f t="shared" ref="J615:J617" si="94">MIN(364,INT((M615 - DATE(YEAR(M615),1,1))))</f>
        <v>134</v>
      </c>
      <c r="K615" s="233">
        <v>15</v>
      </c>
      <c r="L615" s="230">
        <v>0.25</v>
      </c>
      <c r="M615" s="776">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1">
        <f t="shared" si="94"/>
        <v>151</v>
      </c>
      <c r="K616" s="233">
        <v>90</v>
      </c>
      <c r="L616" s="230">
        <v>0.25</v>
      </c>
      <c r="M616" s="776">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1">
        <f t="shared" si="94"/>
        <v>195</v>
      </c>
      <c r="K617" s="233">
        <v>35</v>
      </c>
      <c r="L617" s="230">
        <v>0.25</v>
      </c>
      <c r="M617" s="776">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38"/>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38"/>
      <c r="I631" s="17"/>
      <c r="J631" s="939" t="s">
        <v>1079</v>
      </c>
      <c r="K631" s="937"/>
      <c r="L631" s="937"/>
      <c r="M631" s="937"/>
      <c r="N631" s="937"/>
      <c r="O631" s="937"/>
      <c r="P631" s="937"/>
      <c r="Q631" s="937"/>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38"/>
      <c r="I632" s="17"/>
      <c r="J632" s="23" t="s">
        <v>398</v>
      </c>
      <c r="K632" s="23" t="s">
        <v>59</v>
      </c>
      <c r="L632" s="23" t="s">
        <v>60</v>
      </c>
      <c r="M632" s="23" t="s">
        <v>61</v>
      </c>
      <c r="N632" s="23" t="s">
        <v>62</v>
      </c>
      <c r="O632" s="23" t="s">
        <v>905</v>
      </c>
      <c r="P632" s="23" t="s">
        <v>906</v>
      </c>
      <c r="Q632" s="23" t="s">
        <v>907</v>
      </c>
      <c r="R632" s="23" t="s">
        <v>1195</v>
      </c>
      <c r="S632" s="23"/>
      <c r="T632" s="128" t="s">
        <v>1061</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General!O17</f>
        <v>a</v>
      </c>
      <c r="J633" s="234">
        <v>0</v>
      </c>
      <c r="K633" s="234">
        <v>0</v>
      </c>
      <c r="L633" s="234">
        <v>0</v>
      </c>
      <c r="M633" s="234">
        <v>0</v>
      </c>
      <c r="N633" s="234">
        <v>0</v>
      </c>
      <c r="O633" s="234">
        <v>0</v>
      </c>
      <c r="P633" s="234">
        <v>0</v>
      </c>
      <c r="Q633" s="234">
        <v>0</v>
      </c>
      <c r="R633" s="234">
        <v>0</v>
      </c>
      <c r="S633" s="27"/>
      <c r="T633" s="714">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General!O18</f>
        <v>ar</v>
      </c>
      <c r="J634" s="234">
        <v>10</v>
      </c>
      <c r="K634" s="234">
        <v>10</v>
      </c>
      <c r="L634" s="234">
        <v>10</v>
      </c>
      <c r="M634" s="234">
        <v>10</v>
      </c>
      <c r="N634" s="234">
        <v>10</v>
      </c>
      <c r="O634" s="234">
        <v>10</v>
      </c>
      <c r="P634" s="234">
        <v>10</v>
      </c>
      <c r="Q634" s="234">
        <v>10</v>
      </c>
      <c r="R634" s="234">
        <v>10</v>
      </c>
      <c r="S634" s="27"/>
      <c r="T634" s="714">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General!O19</f>
        <v>a2</v>
      </c>
      <c r="J635" s="234">
        <v>0</v>
      </c>
      <c r="K635" s="234">
        <v>0</v>
      </c>
      <c r="L635" s="234">
        <v>0</v>
      </c>
      <c r="M635" s="234">
        <v>0</v>
      </c>
      <c r="N635" s="234">
        <v>0</v>
      </c>
      <c r="O635" s="234">
        <v>0</v>
      </c>
      <c r="P635" s="234">
        <v>0</v>
      </c>
      <c r="Q635" s="234">
        <v>0</v>
      </c>
      <c r="R635" s="234">
        <v>0</v>
      </c>
      <c r="S635" s="27"/>
      <c r="T635" s="714">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General!O20</f>
        <v>b</v>
      </c>
      <c r="J636" s="234">
        <v>100</v>
      </c>
      <c r="K636" s="234">
        <v>100</v>
      </c>
      <c r="L636" s="234">
        <v>100</v>
      </c>
      <c r="M636" s="234">
        <v>100</v>
      </c>
      <c r="N636" s="234">
        <v>100</v>
      </c>
      <c r="O636" s="234">
        <v>100</v>
      </c>
      <c r="P636" s="234">
        <v>100</v>
      </c>
      <c r="Q636" s="234">
        <v>100</v>
      </c>
      <c r="R636" s="234">
        <v>100</v>
      </c>
      <c r="S636" s="27"/>
      <c r="T636" s="714">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General!O21</f>
        <v>bd</v>
      </c>
      <c r="J637" s="234">
        <v>100</v>
      </c>
      <c r="K637" s="234">
        <v>100</v>
      </c>
      <c r="L637" s="234">
        <v>100</v>
      </c>
      <c r="M637" s="234">
        <v>100</v>
      </c>
      <c r="N637" s="234">
        <v>100</v>
      </c>
      <c r="O637" s="234">
        <v>100</v>
      </c>
      <c r="P637" s="234">
        <v>100</v>
      </c>
      <c r="Q637" s="234">
        <v>100</v>
      </c>
      <c r="R637" s="234">
        <v>100</v>
      </c>
      <c r="S637" s="27"/>
      <c r="T637" s="714">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General!O22</f>
        <v>f</v>
      </c>
      <c r="J638" s="235">
        <v>120</v>
      </c>
      <c r="K638" s="235">
        <v>120</v>
      </c>
      <c r="L638" s="235">
        <v>120</v>
      </c>
      <c r="M638" s="235">
        <v>120</v>
      </c>
      <c r="N638" s="235">
        <v>120</v>
      </c>
      <c r="O638" s="235">
        <v>120</v>
      </c>
      <c r="P638" s="235">
        <v>120</v>
      </c>
      <c r="Q638" s="235">
        <v>120</v>
      </c>
      <c r="R638" s="235">
        <v>120</v>
      </c>
      <c r="S638" s="27"/>
      <c r="T638" s="714">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General!O23</f>
        <v>h</v>
      </c>
      <c r="J639" s="235">
        <v>140</v>
      </c>
      <c r="K639" s="235">
        <v>140</v>
      </c>
      <c r="L639" s="235">
        <v>140</v>
      </c>
      <c r="M639" s="235">
        <v>140</v>
      </c>
      <c r="N639" s="235">
        <v>140</v>
      </c>
      <c r="O639" s="235">
        <v>140</v>
      </c>
      <c r="P639" s="235">
        <v>140</v>
      </c>
      <c r="Q639" s="235">
        <v>140</v>
      </c>
      <c r="R639" s="235">
        <v>140</v>
      </c>
      <c r="S639" s="27"/>
      <c r="T639" s="714">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General!O24</f>
        <v>i</v>
      </c>
      <c r="J640" s="235">
        <v>90</v>
      </c>
      <c r="K640" s="235">
        <v>90</v>
      </c>
      <c r="L640" s="235">
        <v>90</v>
      </c>
      <c r="M640" s="235">
        <v>90</v>
      </c>
      <c r="N640" s="235">
        <v>90</v>
      </c>
      <c r="O640" s="235">
        <v>90</v>
      </c>
      <c r="P640" s="235">
        <v>90</v>
      </c>
      <c r="Q640" s="235">
        <v>90</v>
      </c>
      <c r="R640" s="235">
        <v>90</v>
      </c>
      <c r="S640" s="27"/>
      <c r="T640" s="714">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General!O25</f>
        <v>j</v>
      </c>
      <c r="J641" s="235">
        <v>0</v>
      </c>
      <c r="K641" s="235">
        <v>0</v>
      </c>
      <c r="L641" s="235">
        <v>0</v>
      </c>
      <c r="M641" s="235">
        <v>0</v>
      </c>
      <c r="N641" s="235">
        <v>0</v>
      </c>
      <c r="O641" s="235">
        <v>0</v>
      </c>
      <c r="P641" s="235">
        <v>0</v>
      </c>
      <c r="Q641" s="235">
        <v>0</v>
      </c>
      <c r="R641" s="235">
        <v>0</v>
      </c>
      <c r="S641" s="27"/>
      <c r="T641" s="714">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General!O26</f>
        <v>jc</v>
      </c>
      <c r="J642" s="717">
        <f>J643*$T$642+J641*(1-$T$642)</f>
        <v>1</v>
      </c>
      <c r="K642" s="717">
        <f t="shared" ref="K642:P642" si="95">K643*$T$642+K641*(1-$T$642)</f>
        <v>1</v>
      </c>
      <c r="L642" s="717">
        <f t="shared" si="95"/>
        <v>1</v>
      </c>
      <c r="M642" s="717">
        <f t="shared" si="95"/>
        <v>1</v>
      </c>
      <c r="N642" s="717">
        <f t="shared" si="95"/>
        <v>1</v>
      </c>
      <c r="O642" s="717">
        <f t="shared" si="95"/>
        <v>1</v>
      </c>
      <c r="P642" s="717">
        <f t="shared" si="95"/>
        <v>1</v>
      </c>
      <c r="Q642" s="717">
        <f>Q643*$T$642+Q641*(1-$T$642)</f>
        <v>1</v>
      </c>
      <c r="R642" s="717">
        <f>R643*$T$642+R641*(1-$T$642)</f>
        <v>1</v>
      </c>
      <c r="S642" s="27"/>
      <c r="T642" s="716">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General!O27</f>
        <v>jr</v>
      </c>
      <c r="J643" s="235">
        <v>10</v>
      </c>
      <c r="K643" s="235">
        <v>10</v>
      </c>
      <c r="L643" s="235">
        <v>10</v>
      </c>
      <c r="M643" s="235">
        <v>10</v>
      </c>
      <c r="N643" s="235">
        <v>10</v>
      </c>
      <c r="O643" s="235">
        <v>10</v>
      </c>
      <c r="P643" s="235">
        <v>10</v>
      </c>
      <c r="Q643" s="235">
        <v>10</v>
      </c>
      <c r="R643" s="235">
        <v>10</v>
      </c>
      <c r="S643" s="27"/>
      <c r="T643" s="714">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General!O28</f>
        <v>k</v>
      </c>
      <c r="J644" s="235">
        <v>90</v>
      </c>
      <c r="K644" s="235">
        <v>90</v>
      </c>
      <c r="L644" s="235">
        <v>90</v>
      </c>
      <c r="M644" s="235">
        <v>90</v>
      </c>
      <c r="N644" s="235">
        <v>90</v>
      </c>
      <c r="O644" s="235">
        <v>90</v>
      </c>
      <c r="P644" s="235">
        <v>90</v>
      </c>
      <c r="Q644" s="235">
        <v>90</v>
      </c>
      <c r="R644" s="235">
        <v>90</v>
      </c>
      <c r="S644" s="27"/>
      <c r="T644" s="714">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General!O29</f>
        <v>l</v>
      </c>
      <c r="J645" s="235">
        <v>90</v>
      </c>
      <c r="K645" s="235">
        <v>90</v>
      </c>
      <c r="L645" s="235">
        <v>90</v>
      </c>
      <c r="M645" s="235">
        <v>90</v>
      </c>
      <c r="N645" s="235">
        <v>90</v>
      </c>
      <c r="O645" s="235">
        <v>90</v>
      </c>
      <c r="P645" s="235">
        <v>90</v>
      </c>
      <c r="Q645" s="235">
        <v>90</v>
      </c>
      <c r="R645" s="235">
        <v>90</v>
      </c>
      <c r="S645" s="27"/>
      <c r="T645" s="714">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General!O30</f>
        <v>m</v>
      </c>
      <c r="J646" s="235">
        <v>0</v>
      </c>
      <c r="K646" s="235">
        <v>0</v>
      </c>
      <c r="L646" s="235">
        <v>0</v>
      </c>
      <c r="M646" s="235">
        <v>0</v>
      </c>
      <c r="N646" s="235">
        <v>0</v>
      </c>
      <c r="O646" s="235">
        <v>0</v>
      </c>
      <c r="P646" s="235">
        <v>0</v>
      </c>
      <c r="Q646" s="235">
        <v>0</v>
      </c>
      <c r="R646" s="235">
        <v>0</v>
      </c>
      <c r="S646" s="27"/>
      <c r="T646" s="714">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General!O31</f>
        <v>o</v>
      </c>
      <c r="J647" s="234">
        <v>120</v>
      </c>
      <c r="K647" s="234">
        <v>120</v>
      </c>
      <c r="L647" s="234">
        <v>120</v>
      </c>
      <c r="M647" s="234">
        <v>120</v>
      </c>
      <c r="N647" s="234">
        <v>120</v>
      </c>
      <c r="O647" s="234">
        <v>120</v>
      </c>
      <c r="P647" s="234">
        <v>120</v>
      </c>
      <c r="Q647" s="234">
        <v>120</v>
      </c>
      <c r="R647" s="234">
        <v>120</v>
      </c>
      <c r="S647" s="27"/>
      <c r="T647" s="714">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General!O32</f>
        <v>od</v>
      </c>
      <c r="J648" s="236">
        <v>120</v>
      </c>
      <c r="K648" s="236">
        <v>120</v>
      </c>
      <c r="L648" s="236">
        <v>120</v>
      </c>
      <c r="M648" s="236">
        <v>120</v>
      </c>
      <c r="N648" s="236">
        <v>120</v>
      </c>
      <c r="O648" s="236">
        <v>120</v>
      </c>
      <c r="P648" s="236">
        <v>120</v>
      </c>
      <c r="Q648" s="236">
        <v>120</v>
      </c>
      <c r="R648" s="236">
        <v>120</v>
      </c>
      <c r="S648" s="27"/>
      <c r="T648" s="714">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General!O33</f>
        <v>of</v>
      </c>
      <c r="J649" s="236">
        <v>100</v>
      </c>
      <c r="K649" s="236">
        <v>100</v>
      </c>
      <c r="L649" s="236">
        <v>100</v>
      </c>
      <c r="M649" s="236">
        <v>100</v>
      </c>
      <c r="N649" s="236">
        <v>100</v>
      </c>
      <c r="O649" s="236">
        <v>100</v>
      </c>
      <c r="P649" s="236">
        <v>100</v>
      </c>
      <c r="Q649" s="236">
        <v>100</v>
      </c>
      <c r="R649" s="236">
        <v>100</v>
      </c>
      <c r="S649" s="26"/>
      <c r="T649" s="715">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General!O34</f>
        <v>r</v>
      </c>
      <c r="J650" s="236">
        <v>3</v>
      </c>
      <c r="K650" s="236">
        <v>3</v>
      </c>
      <c r="L650" s="236">
        <v>3</v>
      </c>
      <c r="M650" s="236">
        <v>3</v>
      </c>
      <c r="N650" s="236">
        <v>3</v>
      </c>
      <c r="O650" s="236">
        <v>3</v>
      </c>
      <c r="P650" s="236">
        <v>3</v>
      </c>
      <c r="Q650" s="236">
        <v>3</v>
      </c>
      <c r="R650" s="236">
        <v>3</v>
      </c>
      <c r="S650" s="26"/>
      <c r="T650" s="715">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General!O35</f>
        <v>rd</v>
      </c>
      <c r="J651" s="236">
        <v>3</v>
      </c>
      <c r="K651" s="236">
        <v>3</v>
      </c>
      <c r="L651" s="236">
        <v>3</v>
      </c>
      <c r="M651" s="236">
        <v>3</v>
      </c>
      <c r="N651" s="236">
        <v>3</v>
      </c>
      <c r="O651" s="236">
        <v>3</v>
      </c>
      <c r="P651" s="236">
        <v>3</v>
      </c>
      <c r="Q651" s="236">
        <v>3</v>
      </c>
      <c r="R651" s="236">
        <v>3</v>
      </c>
      <c r="S651" s="26"/>
      <c r="T651" s="715">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General!O36</f>
        <v>s</v>
      </c>
      <c r="J652" s="236">
        <v>0</v>
      </c>
      <c r="K652" s="236">
        <v>0</v>
      </c>
      <c r="L652" s="236">
        <v>0</v>
      </c>
      <c r="M652" s="236">
        <v>0</v>
      </c>
      <c r="N652" s="236">
        <v>0</v>
      </c>
      <c r="O652" s="236">
        <v>0</v>
      </c>
      <c r="P652" s="236">
        <v>0</v>
      </c>
      <c r="Q652" s="236">
        <v>0</v>
      </c>
      <c r="R652" s="236">
        <v>0</v>
      </c>
      <c r="S652" s="48"/>
      <c r="T652" s="715">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General!O37</f>
        <v>sp</v>
      </c>
      <c r="J653" s="236">
        <v>0</v>
      </c>
      <c r="K653" s="236">
        <v>0</v>
      </c>
      <c r="L653" s="236">
        <v>0</v>
      </c>
      <c r="M653" s="236">
        <v>0</v>
      </c>
      <c r="N653" s="236">
        <v>0</v>
      </c>
      <c r="O653" s="236">
        <v>0</v>
      </c>
      <c r="P653" s="236">
        <v>0</v>
      </c>
      <c r="Q653" s="236">
        <v>0</v>
      </c>
      <c r="R653" s="236">
        <v>0</v>
      </c>
      <c r="S653" s="48"/>
      <c r="T653" s="715">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General!O38</f>
        <v>sr</v>
      </c>
      <c r="J654" s="236">
        <v>10</v>
      </c>
      <c r="K654" s="236">
        <v>10</v>
      </c>
      <c r="L654" s="236">
        <v>10</v>
      </c>
      <c r="M654" s="236">
        <v>10</v>
      </c>
      <c r="N654" s="236">
        <v>10</v>
      </c>
      <c r="O654" s="236">
        <v>10</v>
      </c>
      <c r="P654" s="236">
        <v>10</v>
      </c>
      <c r="Q654" s="236">
        <v>10</v>
      </c>
      <c r="R654" s="236">
        <v>10</v>
      </c>
      <c r="S654" s="48"/>
      <c r="T654" s="715">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General!O39</f>
        <v>t</v>
      </c>
      <c r="J655" s="236">
        <v>0</v>
      </c>
      <c r="K655" s="236">
        <v>0</v>
      </c>
      <c r="L655" s="236">
        <v>0</v>
      </c>
      <c r="M655" s="236">
        <v>0</v>
      </c>
      <c r="N655" s="236">
        <v>0</v>
      </c>
      <c r="O655" s="236">
        <v>0</v>
      </c>
      <c r="P655" s="236">
        <v>0</v>
      </c>
      <c r="Q655" s="236">
        <v>0</v>
      </c>
      <c r="R655" s="236">
        <v>0</v>
      </c>
      <c r="S655" s="48"/>
      <c r="T655" s="715">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General!O40</f>
        <v>tc</v>
      </c>
      <c r="J656" s="717">
        <f>J657*$T$656+J655*(1-$T$656)</f>
        <v>1</v>
      </c>
      <c r="K656" s="717">
        <f t="shared" ref="K656:P656" si="96">K657*$T$656+K655*(1-$T$656)</f>
        <v>1</v>
      </c>
      <c r="L656" s="717">
        <f t="shared" si="96"/>
        <v>1</v>
      </c>
      <c r="M656" s="717">
        <f t="shared" si="96"/>
        <v>1</v>
      </c>
      <c r="N656" s="717">
        <f t="shared" si="96"/>
        <v>1</v>
      </c>
      <c r="O656" s="717">
        <f t="shared" si="96"/>
        <v>1</v>
      </c>
      <c r="P656" s="717">
        <f t="shared" si="96"/>
        <v>1</v>
      </c>
      <c r="Q656" s="717">
        <f>Q657*$T$656+Q655*(1-$T$656)</f>
        <v>1</v>
      </c>
      <c r="R656" s="717">
        <f>R657*$T$656+R655*(1-$T$656)</f>
        <v>1</v>
      </c>
      <c r="S656" s="48"/>
      <c r="T656" s="716">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General!O41</f>
        <v>tr</v>
      </c>
      <c r="J657" s="236">
        <v>10</v>
      </c>
      <c r="K657" s="236">
        <v>10</v>
      </c>
      <c r="L657" s="236">
        <v>10</v>
      </c>
      <c r="M657" s="236">
        <v>10</v>
      </c>
      <c r="N657" s="236">
        <v>10</v>
      </c>
      <c r="O657" s="236">
        <v>10</v>
      </c>
      <c r="P657" s="236">
        <v>10</v>
      </c>
      <c r="Q657" s="236">
        <v>10</v>
      </c>
      <c r="R657" s="236">
        <v>10</v>
      </c>
      <c r="S657" s="48"/>
      <c r="T657" s="715">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General!O42</f>
        <v>u</v>
      </c>
      <c r="J658" s="236">
        <v>0</v>
      </c>
      <c r="K658" s="236">
        <v>0</v>
      </c>
      <c r="L658" s="236">
        <v>0</v>
      </c>
      <c r="M658" s="236">
        <v>0</v>
      </c>
      <c r="N658" s="236">
        <v>0</v>
      </c>
      <c r="O658" s="236">
        <v>0</v>
      </c>
      <c r="P658" s="236">
        <v>0</v>
      </c>
      <c r="Q658" s="236">
        <v>0</v>
      </c>
      <c r="R658" s="236">
        <v>0</v>
      </c>
      <c r="S658" s="48"/>
      <c r="T658" s="715">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General!O43</f>
        <v>uc</v>
      </c>
      <c r="J659" s="717">
        <f>J660*$T$659+J658*(1-$T$659)</f>
        <v>1</v>
      </c>
      <c r="K659" s="717">
        <f t="shared" ref="K659:P659" si="97">K660*$T$659+K658*(1-$T$659)</f>
        <v>1</v>
      </c>
      <c r="L659" s="717">
        <f t="shared" si="97"/>
        <v>1</v>
      </c>
      <c r="M659" s="717">
        <f t="shared" si="97"/>
        <v>1</v>
      </c>
      <c r="N659" s="717">
        <f t="shared" si="97"/>
        <v>1</v>
      </c>
      <c r="O659" s="717">
        <f t="shared" si="97"/>
        <v>1</v>
      </c>
      <c r="P659" s="717">
        <f t="shared" si="97"/>
        <v>1</v>
      </c>
      <c r="Q659" s="717">
        <f>Q660*$T$659+Q658*(1-$T$659)</f>
        <v>1</v>
      </c>
      <c r="R659" s="717">
        <f>R660*$T$659+R658*(1-$T$659)</f>
        <v>1</v>
      </c>
      <c r="S659" s="48"/>
      <c r="T659" s="716">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General!O44</f>
        <v>ur</v>
      </c>
      <c r="J660" s="236">
        <v>10</v>
      </c>
      <c r="K660" s="236">
        <v>10</v>
      </c>
      <c r="L660" s="236">
        <v>10</v>
      </c>
      <c r="M660" s="236">
        <v>10</v>
      </c>
      <c r="N660" s="236">
        <v>10</v>
      </c>
      <c r="O660" s="236">
        <v>10</v>
      </c>
      <c r="P660" s="236">
        <v>10</v>
      </c>
      <c r="Q660" s="236">
        <v>10</v>
      </c>
      <c r="R660" s="236">
        <v>10</v>
      </c>
      <c r="S660" s="48"/>
      <c r="T660" s="715">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General!O45</f>
        <v>v</v>
      </c>
      <c r="J661" s="236">
        <v>90</v>
      </c>
      <c r="K661" s="236">
        <v>90</v>
      </c>
      <c r="L661" s="236">
        <v>90</v>
      </c>
      <c r="M661" s="236">
        <v>90</v>
      </c>
      <c r="N661" s="236">
        <v>90</v>
      </c>
      <c r="O661" s="236">
        <v>90</v>
      </c>
      <c r="P661" s="236">
        <v>90</v>
      </c>
      <c r="Q661" s="236">
        <v>90</v>
      </c>
      <c r="R661" s="236">
        <v>90</v>
      </c>
      <c r="S661" s="48"/>
      <c r="T661" s="715">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General!O46</f>
        <v>w</v>
      </c>
      <c r="J662" s="236">
        <v>120</v>
      </c>
      <c r="K662" s="236">
        <v>120</v>
      </c>
      <c r="L662" s="236">
        <v>120</v>
      </c>
      <c r="M662" s="236">
        <v>120</v>
      </c>
      <c r="N662" s="236">
        <v>120</v>
      </c>
      <c r="O662" s="236">
        <v>120</v>
      </c>
      <c r="P662" s="236">
        <v>120</v>
      </c>
      <c r="Q662" s="236">
        <v>120</v>
      </c>
      <c r="R662" s="236">
        <v>120</v>
      </c>
      <c r="S662" s="48"/>
      <c r="T662" s="715">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General!O47</f>
        <v>wd</v>
      </c>
      <c r="J663" s="236">
        <v>120</v>
      </c>
      <c r="K663" s="236">
        <v>120</v>
      </c>
      <c r="L663" s="236">
        <v>120</v>
      </c>
      <c r="M663" s="236">
        <v>120</v>
      </c>
      <c r="N663" s="236">
        <v>120</v>
      </c>
      <c r="O663" s="236">
        <v>120</v>
      </c>
      <c r="P663" s="236">
        <v>120</v>
      </c>
      <c r="Q663" s="236">
        <v>120</v>
      </c>
      <c r="R663" s="236">
        <v>120</v>
      </c>
      <c r="S663" s="48"/>
      <c r="T663" s="715">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General!O48</f>
        <v>x</v>
      </c>
      <c r="J664" s="236">
        <v>0</v>
      </c>
      <c r="K664" s="236">
        <v>0</v>
      </c>
      <c r="L664" s="236">
        <v>0</v>
      </c>
      <c r="M664" s="236">
        <v>0</v>
      </c>
      <c r="N664" s="236">
        <v>0</v>
      </c>
      <c r="O664" s="236">
        <v>0</v>
      </c>
      <c r="P664" s="236">
        <v>0</v>
      </c>
      <c r="Q664" s="236">
        <v>0</v>
      </c>
      <c r="R664" s="236">
        <v>0</v>
      </c>
      <c r="S664" s="48"/>
      <c r="T664" s="715">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General!O49</f>
        <v>xc</v>
      </c>
      <c r="J665" s="717">
        <f>J666*$T$665+J664*(1-$T$665)</f>
        <v>1</v>
      </c>
      <c r="K665" s="717">
        <f t="shared" ref="K665:P665" si="98">K666*$T$665+K664*(1-$T$665)</f>
        <v>1</v>
      </c>
      <c r="L665" s="717">
        <f t="shared" si="98"/>
        <v>1</v>
      </c>
      <c r="M665" s="717">
        <f t="shared" si="98"/>
        <v>1</v>
      </c>
      <c r="N665" s="717">
        <f t="shared" si="98"/>
        <v>1</v>
      </c>
      <c r="O665" s="717">
        <f t="shared" si="98"/>
        <v>1</v>
      </c>
      <c r="P665" s="717">
        <f t="shared" si="98"/>
        <v>1</v>
      </c>
      <c r="Q665" s="717">
        <f>Q666*$T$665+Q664*(1-$T$665)</f>
        <v>1</v>
      </c>
      <c r="R665" s="717">
        <f>R666*$T$665+R664*(1-$T$665)</f>
        <v>1</v>
      </c>
      <c r="S665" s="48"/>
      <c r="T665" s="716">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General!O50</f>
        <v>xr</v>
      </c>
      <c r="J666" s="236">
        <v>10</v>
      </c>
      <c r="K666" s="236">
        <v>10</v>
      </c>
      <c r="L666" s="236">
        <v>10</v>
      </c>
      <c r="M666" s="236">
        <v>10</v>
      </c>
      <c r="N666" s="236">
        <v>10</v>
      </c>
      <c r="O666" s="236">
        <v>10</v>
      </c>
      <c r="P666" s="236">
        <v>10</v>
      </c>
      <c r="Q666" s="236">
        <v>10</v>
      </c>
      <c r="R666" s="236">
        <v>10</v>
      </c>
      <c r="S666" s="48"/>
      <c r="T666" s="715">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General!O51</f>
        <v>z</v>
      </c>
      <c r="J667" s="236">
        <v>5</v>
      </c>
      <c r="K667" s="236">
        <v>5</v>
      </c>
      <c r="L667" s="236">
        <v>5</v>
      </c>
      <c r="M667" s="236">
        <v>5</v>
      </c>
      <c r="N667" s="236">
        <v>5</v>
      </c>
      <c r="O667" s="236">
        <v>5</v>
      </c>
      <c r="P667" s="236">
        <v>5</v>
      </c>
      <c r="Q667" s="236">
        <v>5</v>
      </c>
      <c r="R667" s="236">
        <v>5</v>
      </c>
      <c r="S667" s="48"/>
      <c r="T667" s="715">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General!O52</f>
        <v>zd</v>
      </c>
      <c r="J668" s="236">
        <v>5</v>
      </c>
      <c r="K668" s="236">
        <v>5</v>
      </c>
      <c r="L668" s="236">
        <v>5</v>
      </c>
      <c r="M668" s="236">
        <v>5</v>
      </c>
      <c r="N668" s="236">
        <v>5</v>
      </c>
      <c r="O668" s="236">
        <v>5</v>
      </c>
      <c r="P668" s="236">
        <v>5</v>
      </c>
      <c r="Q668" s="236">
        <v>5</v>
      </c>
      <c r="R668" s="236">
        <v>5</v>
      </c>
      <c r="S668" s="48"/>
      <c r="T668" s="715">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General!O17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General!O18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General!O19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General!O20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General!O21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General!O22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General!O23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General!O24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General!O25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General!O26</f>
        <v>jc</v>
      </c>
      <c r="H693" s="717">
        <f>H694</f>
        <v>3000</v>
      </c>
      <c r="I693" s="717">
        <f t="shared" ref="I693:Q693" si="99">I694</f>
        <v>27.5</v>
      </c>
      <c r="J693" s="717">
        <f t="shared" si="99"/>
        <v>1</v>
      </c>
      <c r="K693" s="717">
        <f t="shared" si="99"/>
        <v>0</v>
      </c>
      <c r="L693" s="717">
        <f t="shared" si="99"/>
        <v>0</v>
      </c>
      <c r="M693" s="717">
        <f t="shared" si="99"/>
        <v>0</v>
      </c>
      <c r="N693" s="717">
        <f t="shared" si="99"/>
        <v>0</v>
      </c>
      <c r="O693" s="717">
        <f t="shared" si="99"/>
        <v>0</v>
      </c>
      <c r="P693" s="717">
        <f t="shared" si="99"/>
        <v>0</v>
      </c>
      <c r="Q693" s="718">
        <f t="shared" si="99"/>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General!O27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General!O28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General!O29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General!O30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General!O31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General!O32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General!O33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General!O34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General!O35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General!O36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General!O37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General!O38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General!O39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General!O40</f>
        <v>tc</v>
      </c>
      <c r="H707" s="717">
        <f>H708</f>
        <v>3000</v>
      </c>
      <c r="I707" s="717">
        <f t="shared" ref="I707:Q707" si="100">I708</f>
        <v>27.5</v>
      </c>
      <c r="J707" s="717">
        <f t="shared" si="100"/>
        <v>1</v>
      </c>
      <c r="K707" s="717">
        <f t="shared" si="100"/>
        <v>0</v>
      </c>
      <c r="L707" s="717">
        <f t="shared" si="100"/>
        <v>0</v>
      </c>
      <c r="M707" s="717">
        <f t="shared" si="100"/>
        <v>0</v>
      </c>
      <c r="N707" s="717">
        <f t="shared" si="100"/>
        <v>0</v>
      </c>
      <c r="O707" s="717">
        <f t="shared" si="100"/>
        <v>0</v>
      </c>
      <c r="P707" s="717">
        <f t="shared" si="100"/>
        <v>0</v>
      </c>
      <c r="Q707" s="718">
        <f t="shared" si="100"/>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General!O41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General!O42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General!O43</f>
        <v>uc</v>
      </c>
      <c r="H710" s="717">
        <f>H711</f>
        <v>3000</v>
      </c>
      <c r="I710" s="717">
        <f t="shared" ref="I710:Q710" si="101">I711</f>
        <v>27.5</v>
      </c>
      <c r="J710" s="717">
        <f t="shared" si="101"/>
        <v>1</v>
      </c>
      <c r="K710" s="717">
        <f t="shared" si="101"/>
        <v>0</v>
      </c>
      <c r="L710" s="717">
        <f t="shared" si="101"/>
        <v>0</v>
      </c>
      <c r="M710" s="717">
        <f t="shared" si="101"/>
        <v>0</v>
      </c>
      <c r="N710" s="717">
        <f t="shared" si="101"/>
        <v>0</v>
      </c>
      <c r="O710" s="717">
        <f t="shared" si="101"/>
        <v>0</v>
      </c>
      <c r="P710" s="717">
        <f t="shared" si="101"/>
        <v>0</v>
      </c>
      <c r="Q710" s="718">
        <f t="shared" si="101"/>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General!O44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General!O45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General!O46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General!O47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General!O48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General!O49</f>
        <v>xc</v>
      </c>
      <c r="H716" s="717">
        <f>H717</f>
        <v>3000</v>
      </c>
      <c r="I716" s="717">
        <f t="shared" ref="I716:Q716" si="102">I717</f>
        <v>27.5</v>
      </c>
      <c r="J716" s="717">
        <f t="shared" si="102"/>
        <v>1</v>
      </c>
      <c r="K716" s="717">
        <f t="shared" si="102"/>
        <v>0</v>
      </c>
      <c r="L716" s="717">
        <f t="shared" si="102"/>
        <v>0</v>
      </c>
      <c r="M716" s="717">
        <f t="shared" si="102"/>
        <v>0</v>
      </c>
      <c r="N716" s="717">
        <f t="shared" si="102"/>
        <v>0</v>
      </c>
      <c r="O716" s="717">
        <f t="shared" si="102"/>
        <v>0</v>
      </c>
      <c r="P716" s="717">
        <f t="shared" si="102"/>
        <v>0</v>
      </c>
      <c r="Q716" s="718">
        <f t="shared" si="102"/>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General!O50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General!O51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General!O52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955</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398</v>
      </c>
      <c r="I20" s="25" t="s">
        <v>59</v>
      </c>
      <c r="J20" s="25" t="s">
        <v>60</v>
      </c>
      <c r="K20" s="25" t="s">
        <v>61</v>
      </c>
      <c r="L20" s="25" t="s">
        <v>62</v>
      </c>
      <c r="M20" s="25" t="s">
        <v>905</v>
      </c>
      <c r="N20" s="25" t="s">
        <v>906</v>
      </c>
      <c r="O20" s="25" t="s">
        <v>907</v>
      </c>
      <c r="P20" s="25" t="s">
        <v>1195</v>
      </c>
      <c r="Q20" s="24"/>
      <c r="R20" s="24"/>
      <c r="S20" s="22"/>
      <c r="T20" s="22"/>
      <c r="U20" s="22"/>
      <c r="V20" s="22"/>
      <c r="W20" s="16"/>
      <c r="X20" s="8"/>
    </row>
    <row r="21" spans="1:24" x14ac:dyDescent="0.2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965</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970</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971</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963</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964</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956</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960</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957</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959</v>
      </c>
      <c r="L70" s="23" t="s">
        <v>959</v>
      </c>
      <c r="M70" s="23" t="s">
        <v>959</v>
      </c>
      <c r="N70" s="23" t="s">
        <v>959</v>
      </c>
      <c r="O70" s="23" t="s">
        <v>959</v>
      </c>
      <c r="P70" s="23" t="s">
        <v>959</v>
      </c>
      <c r="Q70" s="23" t="s">
        <v>959</v>
      </c>
      <c r="R70" s="23" t="s">
        <v>959</v>
      </c>
      <c r="S70" s="23" t="s">
        <v>959</v>
      </c>
      <c r="T70" s="23" t="s">
        <v>959</v>
      </c>
      <c r="U70" s="23"/>
      <c r="V70" s="22"/>
      <c r="W70" s="16"/>
      <c r="X70" s="8"/>
    </row>
    <row r="71" spans="1:24" x14ac:dyDescent="0.25">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814</v>
      </c>
      <c r="J156" s="699" t="str">
        <f t="shared" si="6"/>
        <v>b</v>
      </c>
      <c r="K156" s="912">
        <v>0</v>
      </c>
      <c r="L156" s="912">
        <v>8</v>
      </c>
      <c r="M156" s="912">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814</v>
      </c>
      <c r="J157" s="699" t="str">
        <f t="shared" si="6"/>
        <v>bd</v>
      </c>
      <c r="K157" s="912">
        <v>0</v>
      </c>
      <c r="L157" s="912">
        <v>8</v>
      </c>
      <c r="M157" s="912">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814</v>
      </c>
      <c r="J158" s="699" t="str">
        <f t="shared" si="6"/>
        <v>f</v>
      </c>
      <c r="K158" s="912">
        <v>0</v>
      </c>
      <c r="L158" s="912">
        <v>8</v>
      </c>
      <c r="M158" s="912">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814</v>
      </c>
      <c r="J159" s="699" t="str">
        <f t="shared" si="6"/>
        <v>h</v>
      </c>
      <c r="K159" s="912">
        <v>0</v>
      </c>
      <c r="L159" s="912">
        <v>8</v>
      </c>
      <c r="M159" s="912">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814</v>
      </c>
      <c r="J160" s="699" t="str">
        <f t="shared" si="6"/>
        <v>i</v>
      </c>
      <c r="K160" s="912">
        <v>0</v>
      </c>
      <c r="L160" s="912">
        <v>8</v>
      </c>
      <c r="M160" s="912">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814</v>
      </c>
      <c r="J161" s="699" t="str">
        <f t="shared" si="6"/>
        <v>k</v>
      </c>
      <c r="K161" s="912">
        <v>0</v>
      </c>
      <c r="L161" s="912">
        <v>8</v>
      </c>
      <c r="M161" s="912">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814</v>
      </c>
      <c r="J162" s="699" t="str">
        <f t="shared" si="6"/>
        <v>l</v>
      </c>
      <c r="K162" s="912">
        <v>0</v>
      </c>
      <c r="L162" s="912">
        <v>8</v>
      </c>
      <c r="M162" s="912">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814</v>
      </c>
      <c r="J163" s="699" t="str">
        <f t="shared" si="6"/>
        <v>o</v>
      </c>
      <c r="K163" s="912">
        <v>0</v>
      </c>
      <c r="L163" s="912">
        <v>8</v>
      </c>
      <c r="M163" s="912">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814</v>
      </c>
      <c r="J164" s="699" t="str">
        <f t="shared" si="6"/>
        <v>od</v>
      </c>
      <c r="K164" s="912">
        <v>0</v>
      </c>
      <c r="L164" s="912">
        <v>8</v>
      </c>
      <c r="M164" s="912">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814</v>
      </c>
      <c r="J165" s="699" t="str">
        <f t="shared" si="6"/>
        <v>of</v>
      </c>
      <c r="K165" s="912">
        <v>0</v>
      </c>
      <c r="L165" s="912">
        <v>8</v>
      </c>
      <c r="M165" s="912">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814</v>
      </c>
      <c r="J166" s="699" t="str">
        <f t="shared" si="6"/>
        <v>r</v>
      </c>
      <c r="K166" s="912">
        <v>0</v>
      </c>
      <c r="L166" s="912">
        <v>8</v>
      </c>
      <c r="M166" s="912">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814</v>
      </c>
      <c r="J167" s="699" t="str">
        <f t="shared" si="6"/>
        <v>rd</v>
      </c>
      <c r="K167" s="912">
        <v>0</v>
      </c>
      <c r="L167" s="912">
        <v>8</v>
      </c>
      <c r="M167" s="912">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814</v>
      </c>
      <c r="J168" s="699" t="str">
        <f t="shared" si="6"/>
        <v>v</v>
      </c>
      <c r="K168" s="912">
        <v>0</v>
      </c>
      <c r="L168" s="912">
        <v>8</v>
      </c>
      <c r="M168" s="912">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814</v>
      </c>
      <c r="J169" s="699" t="str">
        <f t="shared" si="6"/>
        <v>w</v>
      </c>
      <c r="K169" s="912">
        <v>0</v>
      </c>
      <c r="L169" s="912">
        <v>8</v>
      </c>
      <c r="M169" s="912">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814</v>
      </c>
      <c r="J170" s="699" t="str">
        <f t="shared" si="6"/>
        <v>wd</v>
      </c>
      <c r="K170" s="912">
        <v>0</v>
      </c>
      <c r="L170" s="912">
        <v>8</v>
      </c>
      <c r="M170" s="912">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814</v>
      </c>
      <c r="J171" s="699" t="str">
        <f t="shared" si="6"/>
        <v>z</v>
      </c>
      <c r="K171" s="912">
        <v>0</v>
      </c>
      <c r="L171" s="912">
        <v>8</v>
      </c>
      <c r="M171" s="912">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814</v>
      </c>
      <c r="J172" s="699" t="str">
        <f t="shared" si="6"/>
        <v>zd</v>
      </c>
      <c r="K172" s="912">
        <v>0</v>
      </c>
      <c r="L172" s="912">
        <v>8</v>
      </c>
      <c r="M172" s="912">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816</v>
      </c>
      <c r="J190" s="699" t="str">
        <f t="shared" si="6"/>
        <v>b</v>
      </c>
      <c r="K190" s="912">
        <v>0</v>
      </c>
      <c r="L190" s="912">
        <v>0</v>
      </c>
      <c r="M190" s="912">
        <v>8</v>
      </c>
      <c r="N190" s="912">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816</v>
      </c>
      <c r="J191" s="699" t="str">
        <f t="shared" si="6"/>
        <v>bd</v>
      </c>
      <c r="K191" s="912">
        <v>0</v>
      </c>
      <c r="L191" s="912">
        <v>0</v>
      </c>
      <c r="M191" s="912">
        <v>8</v>
      </c>
      <c r="N191" s="912">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816</v>
      </c>
      <c r="J192" s="699" t="str">
        <f t="shared" si="6"/>
        <v>f</v>
      </c>
      <c r="K192" s="912">
        <v>0</v>
      </c>
      <c r="L192" s="912">
        <v>0</v>
      </c>
      <c r="M192" s="912">
        <v>8</v>
      </c>
      <c r="N192" s="912">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816</v>
      </c>
      <c r="J193" s="699" t="str">
        <f t="shared" si="6"/>
        <v>h</v>
      </c>
      <c r="K193" s="912">
        <v>0</v>
      </c>
      <c r="L193" s="912">
        <v>0</v>
      </c>
      <c r="M193" s="912">
        <v>8</v>
      </c>
      <c r="N193" s="912">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816</v>
      </c>
      <c r="J194" s="699" t="str">
        <f t="shared" si="6"/>
        <v>i</v>
      </c>
      <c r="K194" s="912">
        <v>0</v>
      </c>
      <c r="L194" s="912">
        <v>0</v>
      </c>
      <c r="M194" s="912">
        <v>8</v>
      </c>
      <c r="N194" s="912">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816</v>
      </c>
      <c r="J195" s="699" t="str">
        <f t="shared" si="6"/>
        <v>k</v>
      </c>
      <c r="K195" s="912">
        <v>0</v>
      </c>
      <c r="L195" s="912">
        <v>0</v>
      </c>
      <c r="M195" s="912">
        <v>8</v>
      </c>
      <c r="N195" s="912">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816</v>
      </c>
      <c r="J196" s="699" t="str">
        <f t="shared" si="6"/>
        <v>l</v>
      </c>
      <c r="K196" s="912">
        <v>0</v>
      </c>
      <c r="L196" s="912">
        <v>0</v>
      </c>
      <c r="M196" s="912">
        <v>8</v>
      </c>
      <c r="N196" s="912">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816</v>
      </c>
      <c r="J197" s="699" t="str">
        <f t="shared" si="6"/>
        <v>o</v>
      </c>
      <c r="K197" s="912">
        <v>0</v>
      </c>
      <c r="L197" s="912">
        <v>0</v>
      </c>
      <c r="M197" s="912">
        <v>8</v>
      </c>
      <c r="N197" s="912">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816</v>
      </c>
      <c r="J198" s="699" t="str">
        <f t="shared" si="6"/>
        <v>od</v>
      </c>
      <c r="K198" s="912">
        <v>0</v>
      </c>
      <c r="L198" s="912">
        <v>0</v>
      </c>
      <c r="M198" s="912">
        <v>8</v>
      </c>
      <c r="N198" s="912">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816</v>
      </c>
      <c r="J199" s="699" t="str">
        <f t="shared" si="6"/>
        <v>of</v>
      </c>
      <c r="K199" s="912">
        <v>0</v>
      </c>
      <c r="L199" s="912">
        <v>0</v>
      </c>
      <c r="M199" s="912">
        <v>8</v>
      </c>
      <c r="N199" s="912">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816</v>
      </c>
      <c r="J200" s="699" t="str">
        <f t="shared" si="6"/>
        <v>r</v>
      </c>
      <c r="K200" s="912">
        <v>0</v>
      </c>
      <c r="L200" s="912">
        <v>0</v>
      </c>
      <c r="M200" s="912">
        <v>8</v>
      </c>
      <c r="N200" s="912">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816</v>
      </c>
      <c r="J201" s="699" t="str">
        <f t="shared" si="6"/>
        <v>rd</v>
      </c>
      <c r="K201" s="912">
        <v>0</v>
      </c>
      <c r="L201" s="912">
        <v>0</v>
      </c>
      <c r="M201" s="912">
        <v>8</v>
      </c>
      <c r="N201" s="912">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816</v>
      </c>
      <c r="J202" s="699" t="str">
        <f t="shared" si="6"/>
        <v>v</v>
      </c>
      <c r="K202" s="912">
        <v>0</v>
      </c>
      <c r="L202" s="912">
        <v>0</v>
      </c>
      <c r="M202" s="912">
        <v>8</v>
      </c>
      <c r="N202" s="912">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816</v>
      </c>
      <c r="J203" s="699" t="str">
        <f t="shared" si="6"/>
        <v>w</v>
      </c>
      <c r="K203" s="912">
        <v>0</v>
      </c>
      <c r="L203" s="912">
        <v>0</v>
      </c>
      <c r="M203" s="912">
        <v>8</v>
      </c>
      <c r="N203" s="912">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816</v>
      </c>
      <c r="J204" s="699" t="str">
        <f t="shared" si="6"/>
        <v>wd</v>
      </c>
      <c r="K204" s="912">
        <v>0</v>
      </c>
      <c r="L204" s="912">
        <v>0</v>
      </c>
      <c r="M204" s="912">
        <v>8</v>
      </c>
      <c r="N204" s="912">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816</v>
      </c>
      <c r="J205" s="699" t="str">
        <f t="shared" si="6"/>
        <v>z</v>
      </c>
      <c r="K205" s="912">
        <v>0</v>
      </c>
      <c r="L205" s="912">
        <v>0</v>
      </c>
      <c r="M205" s="912">
        <v>8</v>
      </c>
      <c r="N205" s="912">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816</v>
      </c>
      <c r="J206" s="699" t="str">
        <f t="shared" si="6"/>
        <v>zd</v>
      </c>
      <c r="K206" s="912">
        <v>0</v>
      </c>
      <c r="L206" s="912">
        <v>0</v>
      </c>
      <c r="M206" s="912">
        <v>8</v>
      </c>
      <c r="N206" s="912">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958</v>
      </c>
      <c r="H242" s="17"/>
      <c r="I242" s="17"/>
      <c r="J242" s="23"/>
      <c r="K242" s="23" t="s">
        <v>389</v>
      </c>
      <c r="L242" s="23" t="s">
        <v>390</v>
      </c>
      <c r="M242" s="23" t="s">
        <v>392</v>
      </c>
      <c r="N242" s="23" t="s">
        <v>393</v>
      </c>
      <c r="O242" s="23" t="s">
        <v>394</v>
      </c>
      <c r="P242" s="23" t="s">
        <v>396</v>
      </c>
      <c r="Q242" s="23" t="s">
        <v>908</v>
      </c>
      <c r="R242" s="23" t="s">
        <v>909</v>
      </c>
      <c r="S242" s="23" t="s">
        <v>1196</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953</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962</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961</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967</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954</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952</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972</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25"/>
  <cols>
    <col min="1" max="1" width="5.28515625" style="796" customWidth="1"/>
    <col min="2" max="2" width="1.85546875" style="796" customWidth="1"/>
    <col min="3" max="4" width="0.7109375" style="796" customWidth="1"/>
    <col min="5" max="5" width="2.85546875" style="796" customWidth="1"/>
    <col min="6" max="6" width="1.85546875" style="796" customWidth="1"/>
    <col min="7" max="7" width="13.140625" style="796" customWidth="1"/>
    <col min="8" max="8" width="12.85546875" style="796" customWidth="1"/>
    <col min="9" max="9" width="11.140625" style="796" customWidth="1"/>
    <col min="10" max="10" width="13.140625" style="796" customWidth="1"/>
    <col min="11" max="11" width="12.7109375" style="796" customWidth="1"/>
    <col min="12" max="15" width="13.140625" style="796" customWidth="1"/>
    <col min="16" max="16" width="13.28515625" style="796" customWidth="1"/>
    <col min="17" max="18" width="13.140625" style="796" customWidth="1"/>
    <col min="19" max="19" width="13.28515625" style="796" customWidth="1"/>
    <col min="20" max="20" width="13.140625" style="796" customWidth="1"/>
    <col min="21" max="21" width="12.85546875" style="796" customWidth="1"/>
    <col min="22" max="22" width="15.5703125" style="796" bestFit="1" customWidth="1"/>
    <col min="23" max="16384" width="13.28515625" style="796"/>
  </cols>
  <sheetData>
    <row r="1" spans="1:25" ht="12" customHeight="1" x14ac:dyDescent="0.25">
      <c r="A1" s="801"/>
      <c r="B1" s="851"/>
      <c r="C1" s="851"/>
      <c r="D1" s="851"/>
      <c r="E1" s="851"/>
      <c r="F1" s="850"/>
      <c r="G1" s="850"/>
      <c r="H1" s="850"/>
      <c r="I1" s="850"/>
      <c r="J1" s="850"/>
      <c r="K1" s="850"/>
      <c r="L1" s="850"/>
      <c r="M1" s="850"/>
      <c r="N1" s="850"/>
      <c r="O1" s="850"/>
      <c r="P1" s="850"/>
      <c r="Q1" s="850"/>
      <c r="R1" s="850"/>
      <c r="S1" s="850"/>
      <c r="T1" s="850"/>
      <c r="U1" s="850"/>
      <c r="V1" s="850"/>
      <c r="W1" s="850"/>
      <c r="X1" s="850"/>
      <c r="Y1" s="850"/>
    </row>
    <row r="2" spans="1:25" ht="12" customHeight="1" x14ac:dyDescent="0.25">
      <c r="A2" s="801"/>
      <c r="B2" s="800"/>
      <c r="C2" s="800"/>
      <c r="D2" s="800"/>
      <c r="E2" s="800"/>
      <c r="F2" s="800"/>
      <c r="G2" s="800"/>
      <c r="H2" s="800"/>
      <c r="I2" s="800"/>
      <c r="J2" s="800"/>
      <c r="K2" s="800"/>
      <c r="L2" s="800"/>
      <c r="M2" s="800"/>
      <c r="N2" s="800"/>
      <c r="O2" s="800"/>
      <c r="P2" s="800"/>
      <c r="Q2" s="800"/>
      <c r="R2" s="800"/>
      <c r="S2" s="800"/>
      <c r="T2" s="800"/>
      <c r="U2" s="800"/>
      <c r="V2" s="800"/>
      <c r="W2" s="800"/>
      <c r="X2" s="800"/>
      <c r="Y2" s="800"/>
    </row>
    <row r="3" spans="1:25" ht="5.0999999999999996" customHeight="1" thickBot="1" x14ac:dyDescent="0.3">
      <c r="A3" s="801"/>
      <c r="B3" s="800"/>
      <c r="C3" s="800"/>
      <c r="D3" s="800"/>
      <c r="E3" s="800"/>
      <c r="F3" s="800"/>
      <c r="G3" s="800"/>
      <c r="H3" s="800"/>
      <c r="I3" s="800"/>
      <c r="J3" s="800"/>
      <c r="K3" s="800"/>
      <c r="L3" s="800"/>
      <c r="M3" s="800"/>
      <c r="N3" s="800"/>
      <c r="O3" s="800"/>
      <c r="P3" s="800"/>
      <c r="Q3" s="800"/>
      <c r="R3" s="800"/>
      <c r="S3" s="800"/>
      <c r="T3" s="800"/>
      <c r="U3" s="800"/>
      <c r="V3" s="800"/>
      <c r="W3" s="800"/>
      <c r="X3" s="800"/>
      <c r="Y3" s="800"/>
    </row>
    <row r="4" spans="1:25" ht="5.0999999999999996" customHeight="1" x14ac:dyDescent="0.25">
      <c r="A4" s="801"/>
      <c r="B4" s="807"/>
      <c r="C4" s="849" t="s">
        <v>0</v>
      </c>
      <c r="D4" s="849">
        <v>661.25</v>
      </c>
      <c r="E4" s="849"/>
      <c r="F4" s="849"/>
      <c r="G4" s="849"/>
      <c r="H4" s="849"/>
      <c r="I4" s="849"/>
      <c r="J4" s="849"/>
      <c r="K4" s="848"/>
      <c r="L4" s="848"/>
      <c r="M4" s="848"/>
      <c r="N4" s="848"/>
      <c r="O4" s="848"/>
      <c r="P4" s="848"/>
      <c r="Q4" s="848"/>
      <c r="R4" s="848"/>
      <c r="S4" s="848"/>
      <c r="T4" s="848"/>
      <c r="U4" s="848"/>
      <c r="V4" s="848"/>
      <c r="W4" s="848"/>
      <c r="X4" s="847"/>
      <c r="Y4" s="799"/>
    </row>
    <row r="5" spans="1:25" ht="12.95" customHeight="1" x14ac:dyDescent="0.25">
      <c r="A5" s="801"/>
      <c r="B5" s="807"/>
      <c r="C5" s="838"/>
      <c r="D5" s="838">
        <v>661.25</v>
      </c>
      <c r="E5" s="838" t="s">
        <v>1</v>
      </c>
      <c r="F5" s="846"/>
      <c r="G5" s="845" t="s">
        <v>1172</v>
      </c>
      <c r="H5" s="844"/>
      <c r="I5" s="844"/>
      <c r="J5" s="844"/>
      <c r="K5" s="844"/>
      <c r="L5" s="844"/>
      <c r="M5" s="844"/>
      <c r="N5" s="844"/>
      <c r="O5" s="844"/>
      <c r="P5" s="844"/>
      <c r="Q5" s="844"/>
      <c r="R5" s="844"/>
      <c r="S5" s="844"/>
      <c r="T5" s="843"/>
      <c r="U5" s="842"/>
      <c r="V5" s="841"/>
      <c r="W5" s="840"/>
      <c r="X5" s="808"/>
      <c r="Y5" s="799"/>
    </row>
    <row r="6" spans="1:25" ht="12.95" customHeight="1" x14ac:dyDescent="0.25">
      <c r="A6" s="801"/>
      <c r="B6" s="807"/>
      <c r="C6" s="838"/>
      <c r="D6" s="830"/>
      <c r="E6" s="821"/>
      <c r="F6" s="837"/>
      <c r="G6" s="835"/>
      <c r="H6" s="839"/>
      <c r="I6" s="835"/>
      <c r="J6" s="835"/>
      <c r="K6" s="835"/>
      <c r="L6" s="835"/>
      <c r="M6" s="835"/>
      <c r="N6" s="835"/>
      <c r="O6" s="835"/>
      <c r="P6" s="835"/>
      <c r="Q6" s="835"/>
      <c r="R6" s="835"/>
      <c r="S6" s="835"/>
      <c r="T6" s="834"/>
      <c r="U6" s="833"/>
      <c r="V6" s="832"/>
      <c r="W6" s="831"/>
      <c r="X6" s="808"/>
      <c r="Y6" s="799"/>
    </row>
    <row r="7" spans="1:25" ht="12.95" customHeight="1" x14ac:dyDescent="0.25">
      <c r="A7" s="801"/>
      <c r="B7" s="807"/>
      <c r="C7" s="821"/>
      <c r="D7" s="838"/>
      <c r="E7" s="821"/>
      <c r="F7" s="837"/>
      <c r="G7" s="887">
        <v>39336.602280092593</v>
      </c>
      <c r="H7" s="836"/>
      <c r="I7" s="835"/>
      <c r="J7" s="835"/>
      <c r="K7" s="835"/>
      <c r="L7" s="835"/>
      <c r="M7" s="835"/>
      <c r="N7" s="835"/>
      <c r="O7" s="835"/>
      <c r="P7" s="835"/>
      <c r="Q7" s="835"/>
      <c r="R7" s="835"/>
      <c r="S7" s="835"/>
      <c r="T7" s="834"/>
      <c r="U7" s="833"/>
      <c r="V7" s="832"/>
      <c r="W7" s="831"/>
      <c r="X7" s="808"/>
      <c r="Y7" s="799"/>
    </row>
    <row r="8" spans="1:25" ht="12.95" customHeight="1" x14ac:dyDescent="0.25">
      <c r="A8" s="801"/>
      <c r="B8" s="807"/>
      <c r="C8" s="821">
        <v>0</v>
      </c>
      <c r="D8" s="830"/>
      <c r="E8" s="821"/>
      <c r="F8" s="829"/>
      <c r="G8" s="828"/>
      <c r="H8" s="827"/>
      <c r="I8" s="826"/>
      <c r="J8" s="827"/>
      <c r="K8" s="826"/>
      <c r="L8" s="826"/>
      <c r="M8" s="826"/>
      <c r="N8" s="826"/>
      <c r="O8" s="826"/>
      <c r="P8" s="826"/>
      <c r="Q8" s="826"/>
      <c r="R8" s="826"/>
      <c r="S8" s="826"/>
      <c r="T8" s="825"/>
      <c r="U8" s="824"/>
      <c r="V8" s="823"/>
      <c r="W8" s="822"/>
      <c r="X8" s="808"/>
      <c r="Y8" s="799"/>
    </row>
    <row r="9" spans="1:25" ht="12.95" customHeight="1" x14ac:dyDescent="0.25">
      <c r="A9" s="801"/>
      <c r="B9" s="807"/>
      <c r="C9" s="821"/>
      <c r="D9" s="821"/>
      <c r="E9" s="821"/>
      <c r="F9" s="821"/>
      <c r="G9" s="821"/>
      <c r="H9" s="821"/>
      <c r="I9" s="821"/>
      <c r="J9" s="819"/>
      <c r="K9" s="819"/>
      <c r="L9" s="819"/>
      <c r="M9" s="819"/>
      <c r="N9" s="819"/>
      <c r="O9" s="819"/>
      <c r="P9" s="819"/>
      <c r="Q9" s="819"/>
      <c r="R9" s="819"/>
      <c r="S9" s="819"/>
      <c r="T9" s="819"/>
      <c r="U9" s="819"/>
      <c r="V9" s="819"/>
      <c r="W9" s="819"/>
      <c r="X9" s="808"/>
      <c r="Y9" s="799"/>
    </row>
    <row r="10" spans="1:25" ht="12.95" customHeight="1" x14ac:dyDescent="0.25">
      <c r="A10" s="801"/>
      <c r="B10" s="807"/>
      <c r="C10" s="821"/>
      <c r="D10" s="821"/>
      <c r="E10" s="821"/>
      <c r="F10" s="821"/>
      <c r="G10" s="821"/>
      <c r="H10" s="821"/>
      <c r="I10" s="821"/>
      <c r="J10" s="821"/>
      <c r="K10" s="821"/>
      <c r="L10" s="819"/>
      <c r="M10" s="819"/>
      <c r="N10" s="819"/>
      <c r="O10" s="819"/>
      <c r="P10" s="819"/>
      <c r="Q10" s="819"/>
      <c r="R10" s="819"/>
      <c r="S10" s="819"/>
      <c r="T10" s="819"/>
      <c r="U10" s="819"/>
      <c r="V10" s="819"/>
      <c r="W10" s="819"/>
      <c r="X10" s="808"/>
      <c r="Y10" s="799"/>
    </row>
    <row r="11" spans="1:25" ht="12.95" customHeight="1" x14ac:dyDescent="0.25">
      <c r="A11" s="801"/>
      <c r="B11" s="807"/>
      <c r="C11" s="821"/>
      <c r="D11" s="821"/>
      <c r="E11" s="821"/>
      <c r="F11" s="821"/>
      <c r="G11" s="821"/>
      <c r="H11" s="821"/>
      <c r="I11" s="821"/>
      <c r="J11" s="886"/>
      <c r="K11" s="886"/>
      <c r="L11" s="820"/>
      <c r="M11" s="820"/>
      <c r="N11" s="820"/>
      <c r="O11" s="820"/>
      <c r="P11" s="820"/>
      <c r="Q11" s="820"/>
      <c r="R11" s="820"/>
      <c r="S11" s="820"/>
      <c r="T11" s="819"/>
      <c r="U11" s="819"/>
      <c r="V11" s="819"/>
      <c r="W11" s="819"/>
      <c r="X11" s="808"/>
      <c r="Y11" s="799"/>
    </row>
    <row r="12" spans="1:25" ht="12.95" customHeight="1" x14ac:dyDescent="0.25">
      <c r="A12" s="801"/>
      <c r="B12" s="807"/>
      <c r="C12" s="813"/>
      <c r="D12" s="813"/>
      <c r="E12" s="813"/>
      <c r="F12" s="821"/>
      <c r="G12" s="821"/>
      <c r="H12" s="821"/>
      <c r="I12" s="821"/>
      <c r="J12" s="886"/>
      <c r="K12" s="886"/>
      <c r="L12" s="820"/>
      <c r="M12" s="820"/>
      <c r="N12" s="820"/>
      <c r="O12" s="820"/>
      <c r="P12" s="820"/>
      <c r="Q12" s="820"/>
      <c r="R12" s="820"/>
      <c r="S12" s="820"/>
      <c r="T12" s="819"/>
      <c r="U12" s="819"/>
      <c r="V12" s="819"/>
      <c r="W12" s="819"/>
      <c r="X12" s="808"/>
      <c r="Y12" s="799"/>
    </row>
    <row r="13" spans="1:25" ht="5.0999999999999996" customHeight="1" x14ac:dyDescent="0.25">
      <c r="A13" s="801"/>
      <c r="B13" s="807"/>
      <c r="C13" s="813"/>
      <c r="D13" s="813"/>
      <c r="E13" s="813"/>
      <c r="F13" s="821"/>
      <c r="G13" s="821"/>
      <c r="H13" s="821"/>
      <c r="I13" s="821"/>
      <c r="J13" s="886"/>
      <c r="K13" s="886"/>
      <c r="L13" s="820"/>
      <c r="M13" s="820"/>
      <c r="N13" s="820"/>
      <c r="O13" s="820"/>
      <c r="P13" s="820"/>
      <c r="Q13" s="820"/>
      <c r="R13" s="820"/>
      <c r="S13" s="820"/>
      <c r="T13" s="819"/>
      <c r="U13" s="819"/>
      <c r="V13" s="819"/>
      <c r="W13" s="819"/>
      <c r="X13" s="808"/>
      <c r="Y13" s="799"/>
    </row>
    <row r="14" spans="1:25" ht="5.0999999999999996" customHeight="1" x14ac:dyDescent="0.25">
      <c r="A14" s="801"/>
      <c r="B14" s="807"/>
      <c r="C14" s="813"/>
      <c r="D14" s="813"/>
      <c r="E14" s="813"/>
      <c r="F14" s="817"/>
      <c r="G14" s="899"/>
      <c r="H14" s="899"/>
      <c r="I14" s="899"/>
      <c r="J14" s="885"/>
      <c r="K14" s="885"/>
      <c r="L14" s="818"/>
      <c r="M14" s="818"/>
      <c r="N14" s="818"/>
      <c r="O14" s="818"/>
      <c r="P14" s="818"/>
      <c r="Q14" s="818"/>
      <c r="R14" s="818"/>
      <c r="S14" s="818"/>
      <c r="T14" s="809"/>
      <c r="U14" s="809"/>
      <c r="V14" s="809"/>
      <c r="W14" s="809"/>
      <c r="X14" s="808"/>
      <c r="Y14" s="799"/>
    </row>
    <row r="15" spans="1:25" ht="12.95" customHeight="1" x14ac:dyDescent="0.25">
      <c r="A15" s="801"/>
      <c r="B15" s="807"/>
      <c r="C15" s="813"/>
      <c r="D15" s="813"/>
      <c r="E15" s="813"/>
      <c r="F15" s="816"/>
      <c r="G15" s="811" t="s">
        <v>1171</v>
      </c>
      <c r="H15" s="811"/>
      <c r="I15" s="811"/>
      <c r="J15" s="98">
        <v>0.9</v>
      </c>
      <c r="K15" s="815"/>
      <c r="L15" s="810"/>
      <c r="M15" s="810"/>
      <c r="N15" s="810"/>
      <c r="O15" s="810"/>
      <c r="P15" s="810"/>
      <c r="Q15" s="810"/>
      <c r="R15" s="810"/>
      <c r="S15" s="810"/>
      <c r="T15" s="810"/>
      <c r="U15" s="810"/>
      <c r="V15" s="810"/>
      <c r="W15" s="814"/>
      <c r="X15" s="808"/>
      <c r="Y15" s="799"/>
    </row>
    <row r="16" spans="1:25" ht="12.95" customHeight="1" x14ac:dyDescent="0.25">
      <c r="A16" s="801"/>
      <c r="B16" s="807"/>
      <c r="C16" s="813"/>
      <c r="D16" s="813"/>
      <c r="E16" s="813"/>
      <c r="F16" s="816"/>
      <c r="G16" s="811" t="s">
        <v>1170</v>
      </c>
      <c r="H16" s="811"/>
      <c r="I16" s="811"/>
      <c r="J16" s="900">
        <v>660</v>
      </c>
      <c r="K16" s="810"/>
      <c r="L16" s="810"/>
      <c r="M16" s="810"/>
      <c r="N16" s="810"/>
      <c r="O16" s="810"/>
      <c r="P16" s="810"/>
      <c r="Q16" s="810"/>
      <c r="R16" s="810"/>
      <c r="S16" s="810"/>
      <c r="T16" s="810"/>
      <c r="U16" s="810"/>
      <c r="V16" s="810"/>
      <c r="W16" s="814"/>
      <c r="X16" s="808"/>
      <c r="Y16" s="799"/>
    </row>
    <row r="17" spans="1:25" ht="12.95" customHeight="1" x14ac:dyDescent="0.25">
      <c r="A17" s="801"/>
      <c r="B17" s="807"/>
      <c r="C17" s="813"/>
      <c r="D17" s="813"/>
      <c r="E17" s="813"/>
      <c r="F17" s="816"/>
      <c r="G17" s="811" t="s">
        <v>347</v>
      </c>
      <c r="H17" s="811"/>
      <c r="I17" s="811"/>
      <c r="J17" s="900" t="s">
        <v>1191</v>
      </c>
      <c r="K17" s="810"/>
      <c r="L17" s="810"/>
      <c r="M17" s="810"/>
      <c r="N17" s="810"/>
      <c r="O17" s="810"/>
      <c r="P17" s="810"/>
      <c r="Q17" s="810"/>
      <c r="R17" s="810"/>
      <c r="S17" s="810"/>
      <c r="T17" s="810"/>
      <c r="U17" s="810"/>
      <c r="V17" s="810"/>
      <c r="W17" s="814"/>
      <c r="X17" s="808"/>
      <c r="Y17" s="799"/>
    </row>
    <row r="18" spans="1:25" ht="5.0999999999999996" customHeight="1" x14ac:dyDescent="0.25">
      <c r="A18" s="801"/>
      <c r="B18" s="807"/>
      <c r="C18" s="813"/>
      <c r="D18" s="813"/>
      <c r="E18" s="813"/>
      <c r="F18" s="812"/>
      <c r="G18" s="811"/>
      <c r="H18" s="811"/>
      <c r="I18" s="811"/>
      <c r="J18" s="810"/>
      <c r="K18" s="810"/>
      <c r="L18" s="810"/>
      <c r="M18" s="810"/>
      <c r="N18" s="810"/>
      <c r="O18" s="810"/>
      <c r="P18" s="810"/>
      <c r="Q18" s="810"/>
      <c r="R18" s="810"/>
      <c r="S18" s="810"/>
      <c r="T18" s="810"/>
      <c r="U18" s="810"/>
      <c r="V18" s="810"/>
      <c r="W18" s="809"/>
      <c r="X18" s="808"/>
      <c r="Y18" s="799"/>
    </row>
    <row r="19" spans="1:25" ht="24" customHeight="1" x14ac:dyDescent="0.25">
      <c r="A19" s="801"/>
      <c r="B19" s="807"/>
      <c r="C19" s="806"/>
      <c r="D19" s="806"/>
      <c r="E19" s="806"/>
      <c r="F19" s="806"/>
      <c r="G19" s="805" t="str">
        <f>G5</f>
        <v>AREA OF SALTBUSH</v>
      </c>
      <c r="H19" s="804"/>
      <c r="I19" s="804"/>
      <c r="J19" s="804"/>
      <c r="K19" s="804"/>
      <c r="L19" s="804"/>
      <c r="M19" s="804"/>
      <c r="N19" s="804"/>
      <c r="O19" s="804"/>
      <c r="P19" s="804"/>
      <c r="Q19" s="804"/>
      <c r="R19" s="804"/>
      <c r="S19" s="804"/>
      <c r="T19" s="804"/>
      <c r="U19" s="803"/>
      <c r="V19" s="803"/>
      <c r="W19" s="803"/>
      <c r="X19" s="802" t="s">
        <v>24</v>
      </c>
      <c r="Y19" s="799"/>
    </row>
    <row r="20" spans="1:25" ht="12" customHeight="1" x14ac:dyDescent="0.25">
      <c r="A20" s="801"/>
      <c r="B20" s="800"/>
      <c r="C20" s="800"/>
      <c r="D20" s="800"/>
      <c r="E20" s="800"/>
      <c r="F20" s="799"/>
      <c r="G20" s="799"/>
      <c r="H20" s="799"/>
      <c r="I20" s="799"/>
      <c r="J20" s="799"/>
      <c r="K20" s="799"/>
      <c r="L20" s="799"/>
      <c r="M20" s="799"/>
      <c r="N20" s="799"/>
      <c r="O20" s="799"/>
      <c r="P20" s="799"/>
      <c r="Q20" s="799"/>
      <c r="R20" s="799"/>
      <c r="S20" s="799"/>
      <c r="T20" s="799"/>
      <c r="U20" s="799"/>
      <c r="V20" s="799"/>
      <c r="W20" s="799"/>
      <c r="X20" s="799"/>
      <c r="Y20" s="799"/>
    </row>
    <row r="21" spans="1:25" ht="12" customHeight="1" x14ac:dyDescent="0.25">
      <c r="A21" s="801"/>
      <c r="B21" s="800"/>
      <c r="C21" s="800"/>
      <c r="D21" s="800"/>
      <c r="E21" s="800"/>
      <c r="F21" s="800"/>
      <c r="G21" s="800"/>
      <c r="H21" s="800"/>
      <c r="I21" s="800"/>
      <c r="J21" s="800"/>
      <c r="K21" s="800"/>
      <c r="L21" s="800"/>
      <c r="M21" s="800"/>
      <c r="N21" s="800"/>
      <c r="O21" s="800"/>
      <c r="P21" s="800"/>
      <c r="Q21" s="800"/>
      <c r="R21" s="800"/>
      <c r="S21" s="800"/>
      <c r="T21" s="800"/>
      <c r="U21" s="800"/>
      <c r="V21" s="800"/>
      <c r="W21" s="800"/>
      <c r="X21" s="800"/>
      <c r="Y21" s="800"/>
    </row>
    <row r="22" spans="1:25" ht="5.0999999999999996" customHeight="1" thickBot="1" x14ac:dyDescent="0.3">
      <c r="A22" s="801"/>
      <c r="B22" s="800"/>
      <c r="C22" s="800"/>
      <c r="D22" s="800"/>
      <c r="E22" s="800"/>
      <c r="F22" s="800"/>
      <c r="G22" s="800"/>
      <c r="H22" s="800"/>
      <c r="I22" s="800"/>
      <c r="J22" s="800"/>
      <c r="K22" s="800"/>
      <c r="L22" s="800"/>
      <c r="M22" s="800"/>
      <c r="N22" s="800"/>
      <c r="O22" s="800"/>
      <c r="P22" s="800"/>
      <c r="Q22" s="800"/>
      <c r="R22" s="800"/>
      <c r="S22" s="800"/>
      <c r="T22" s="800"/>
      <c r="U22" s="800"/>
      <c r="V22" s="800"/>
      <c r="W22" s="800"/>
      <c r="X22" s="800"/>
      <c r="Y22" s="800"/>
    </row>
    <row r="23" spans="1:25" ht="5.0999999999999996" customHeight="1" x14ac:dyDescent="0.25">
      <c r="A23" s="801"/>
      <c r="B23" s="807"/>
      <c r="C23" s="849" t="s">
        <v>0</v>
      </c>
      <c r="D23" s="849">
        <v>417.58461259214789</v>
      </c>
      <c r="E23" s="849"/>
      <c r="F23" s="849"/>
      <c r="G23" s="849"/>
      <c r="H23" s="849"/>
      <c r="I23" s="849"/>
      <c r="J23" s="849"/>
      <c r="K23" s="848"/>
      <c r="L23" s="848"/>
      <c r="M23" s="848"/>
      <c r="N23" s="848"/>
      <c r="O23" s="848"/>
      <c r="P23" s="848"/>
      <c r="Q23" s="848"/>
      <c r="R23" s="848"/>
      <c r="S23" s="848"/>
      <c r="T23" s="848"/>
      <c r="U23" s="848"/>
      <c r="V23" s="848"/>
      <c r="W23" s="848"/>
      <c r="X23" s="847"/>
      <c r="Y23" s="799"/>
    </row>
    <row r="24" spans="1:25" ht="12.95" customHeight="1" x14ac:dyDescent="0.25">
      <c r="A24" s="801"/>
      <c r="B24" s="807"/>
      <c r="C24" s="838"/>
      <c r="D24" s="838">
        <v>417.58461259214789</v>
      </c>
      <c r="E24" s="838" t="s">
        <v>1</v>
      </c>
      <c r="F24" s="846"/>
      <c r="G24" s="845" t="s">
        <v>1169</v>
      </c>
      <c r="H24" s="844"/>
      <c r="I24" s="844"/>
      <c r="J24" s="844"/>
      <c r="K24" s="844"/>
      <c r="L24" s="844"/>
      <c r="M24" s="844"/>
      <c r="N24" s="844"/>
      <c r="O24" s="844"/>
      <c r="P24" s="844"/>
      <c r="Q24" s="844"/>
      <c r="R24" s="844"/>
      <c r="S24" s="844"/>
      <c r="T24" s="843"/>
      <c r="U24" s="842"/>
      <c r="V24" s="841"/>
      <c r="W24" s="840"/>
      <c r="X24" s="808"/>
      <c r="Y24" s="799"/>
    </row>
    <row r="25" spans="1:25" ht="12.95" customHeight="1" x14ac:dyDescent="0.25">
      <c r="A25" s="801"/>
      <c r="B25" s="807"/>
      <c r="C25" s="838"/>
      <c r="D25" s="830"/>
      <c r="E25" s="821"/>
      <c r="F25" s="837"/>
      <c r="G25" s="835"/>
      <c r="H25" s="839"/>
      <c r="I25" s="835"/>
      <c r="J25" s="835"/>
      <c r="K25" s="835"/>
      <c r="L25" s="835"/>
      <c r="M25" s="835"/>
      <c r="N25" s="835"/>
      <c r="O25" s="835"/>
      <c r="P25" s="835"/>
      <c r="Q25" s="835"/>
      <c r="R25" s="835"/>
      <c r="S25" s="835"/>
      <c r="T25" s="834"/>
      <c r="U25" s="833"/>
      <c r="V25" s="832"/>
      <c r="W25" s="831"/>
      <c r="X25" s="808"/>
      <c r="Y25" s="799"/>
    </row>
    <row r="26" spans="1:25" ht="12.95" customHeight="1" x14ac:dyDescent="0.25">
      <c r="A26" s="801"/>
      <c r="B26" s="807"/>
      <c r="C26" s="821"/>
      <c r="D26" s="838"/>
      <c r="E26" s="821"/>
      <c r="F26" s="837"/>
      <c r="G26" s="887">
        <v>44719.60229166667</v>
      </c>
      <c r="H26" s="836"/>
      <c r="I26" s="835"/>
      <c r="J26" s="835"/>
      <c r="K26" s="835"/>
      <c r="L26" s="835"/>
      <c r="M26" s="835"/>
      <c r="N26" s="835"/>
      <c r="O26" s="835"/>
      <c r="P26" s="835"/>
      <c r="Q26" s="835"/>
      <c r="R26" s="835"/>
      <c r="S26" s="835"/>
      <c r="T26" s="834"/>
      <c r="U26" s="833"/>
      <c r="V26" s="832"/>
      <c r="W26" s="831"/>
      <c r="X26" s="808"/>
      <c r="Y26" s="799"/>
    </row>
    <row r="27" spans="1:25" ht="12.95" customHeight="1" x14ac:dyDescent="0.25">
      <c r="A27" s="801"/>
      <c r="B27" s="807"/>
      <c r="C27" s="821">
        <v>0</v>
      </c>
      <c r="D27" s="830"/>
      <c r="E27" s="821"/>
      <c r="F27" s="829"/>
      <c r="G27" s="828"/>
      <c r="H27" s="827"/>
      <c r="I27" s="826"/>
      <c r="J27" s="827"/>
      <c r="K27" s="826"/>
      <c r="L27" s="826"/>
      <c r="M27" s="826"/>
      <c r="N27" s="826"/>
      <c r="O27" s="826"/>
      <c r="P27" s="826"/>
      <c r="Q27" s="826"/>
      <c r="R27" s="826"/>
      <c r="S27" s="826"/>
      <c r="T27" s="825"/>
      <c r="U27" s="824"/>
      <c r="V27" s="823"/>
      <c r="W27" s="822"/>
      <c r="X27" s="808"/>
      <c r="Y27" s="799"/>
    </row>
    <row r="28" spans="1:25" ht="12.95" customHeight="1" x14ac:dyDescent="0.25">
      <c r="A28" s="801"/>
      <c r="B28" s="807"/>
      <c r="C28" s="821"/>
      <c r="D28" s="821"/>
      <c r="E28" s="821"/>
      <c r="F28" s="821"/>
      <c r="G28" s="821"/>
      <c r="H28" s="821"/>
      <c r="I28" s="821"/>
      <c r="J28" s="819"/>
      <c r="K28" s="819"/>
      <c r="L28" s="819"/>
      <c r="M28" s="819"/>
      <c r="N28" s="819"/>
      <c r="O28" s="819"/>
      <c r="P28" s="819"/>
      <c r="Q28" s="819"/>
      <c r="R28" s="819"/>
      <c r="S28" s="819"/>
      <c r="T28" s="819"/>
      <c r="U28" s="819"/>
      <c r="V28" s="819"/>
      <c r="W28" s="819"/>
      <c r="X28" s="808"/>
      <c r="Y28" s="799"/>
    </row>
    <row r="29" spans="1:25" ht="12.95" customHeight="1" x14ac:dyDescent="0.25">
      <c r="A29" s="801"/>
      <c r="B29" s="807"/>
      <c r="C29" s="821"/>
      <c r="D29" s="821"/>
      <c r="E29" s="821"/>
      <c r="F29" s="821"/>
      <c r="G29" s="821"/>
      <c r="H29" s="821"/>
      <c r="I29" s="821"/>
      <c r="J29" s="821"/>
      <c r="K29" s="821"/>
      <c r="L29" s="819"/>
      <c r="M29" s="819"/>
      <c r="N29" s="819"/>
      <c r="O29" s="819"/>
      <c r="P29" s="819"/>
      <c r="Q29" s="819"/>
      <c r="R29" s="819"/>
      <c r="S29" s="819"/>
      <c r="T29" s="819"/>
      <c r="U29" s="819"/>
      <c r="V29" s="819"/>
      <c r="W29" s="819"/>
      <c r="X29" s="808"/>
      <c r="Y29" s="799"/>
    </row>
    <row r="30" spans="1:25" ht="12.95" customHeight="1" x14ac:dyDescent="0.25">
      <c r="A30" s="801"/>
      <c r="B30" s="807"/>
      <c r="C30" s="821"/>
      <c r="D30" s="821"/>
      <c r="E30" s="821"/>
      <c r="F30" s="821"/>
      <c r="G30" s="821"/>
      <c r="H30" s="821"/>
      <c r="I30" s="821"/>
      <c r="J30" s="886"/>
      <c r="K30" s="886"/>
      <c r="L30" s="820"/>
      <c r="M30" s="820"/>
      <c r="N30" s="820"/>
      <c r="O30" s="820"/>
      <c r="P30" s="820"/>
      <c r="Q30" s="820"/>
      <c r="R30" s="820"/>
      <c r="S30" s="820"/>
      <c r="T30" s="819"/>
      <c r="U30" s="819"/>
      <c r="V30" s="819"/>
      <c r="W30" s="819"/>
      <c r="X30" s="808"/>
      <c r="Y30" s="799"/>
    </row>
    <row r="31" spans="1:25" ht="12.95" customHeight="1" x14ac:dyDescent="0.25">
      <c r="A31" s="801"/>
      <c r="B31" s="807"/>
      <c r="C31" s="813"/>
      <c r="D31" s="813"/>
      <c r="E31" s="813"/>
      <c r="F31" s="821"/>
      <c r="G31" s="821"/>
      <c r="H31" s="821"/>
      <c r="I31" s="821"/>
      <c r="J31" s="886" t="s">
        <v>1168</v>
      </c>
      <c r="K31" s="886" t="s">
        <v>1167</v>
      </c>
      <c r="L31" s="820"/>
      <c r="M31" s="820"/>
      <c r="N31" s="820"/>
      <c r="O31" s="820"/>
      <c r="P31" s="820"/>
      <c r="Q31" s="820"/>
      <c r="R31" s="820"/>
      <c r="S31" s="820"/>
      <c r="T31" s="819"/>
      <c r="U31" s="819"/>
      <c r="V31" s="819"/>
      <c r="W31" s="819"/>
      <c r="X31" s="808"/>
      <c r="Y31" s="799"/>
    </row>
    <row r="32" spans="1:25" ht="5.0999999999999996" customHeight="1" x14ac:dyDescent="0.25">
      <c r="A32" s="801"/>
      <c r="B32" s="807"/>
      <c r="C32" s="813"/>
      <c r="D32" s="813"/>
      <c r="E32" s="813"/>
      <c r="F32" s="821"/>
      <c r="G32" s="821"/>
      <c r="H32" s="821"/>
      <c r="I32" s="821"/>
      <c r="J32" s="886"/>
      <c r="K32" s="886"/>
      <c r="L32" s="820"/>
      <c r="M32" s="820"/>
      <c r="N32" s="820"/>
      <c r="O32" s="820"/>
      <c r="P32" s="820"/>
      <c r="Q32" s="820"/>
      <c r="R32" s="820"/>
      <c r="S32" s="820"/>
      <c r="T32" s="819"/>
      <c r="U32" s="819"/>
      <c r="V32" s="819"/>
      <c r="W32" s="819"/>
      <c r="X32" s="808"/>
      <c r="Y32" s="799"/>
    </row>
    <row r="33" spans="1:25" ht="5.0999999999999996" customHeight="1" x14ac:dyDescent="0.25">
      <c r="A33" s="801"/>
      <c r="B33" s="807"/>
      <c r="C33" s="813"/>
      <c r="D33" s="813"/>
      <c r="E33" s="813"/>
      <c r="F33" s="817"/>
      <c r="G33" s="899"/>
      <c r="H33" s="899"/>
      <c r="I33" s="899"/>
      <c r="J33" s="885"/>
      <c r="K33" s="885"/>
      <c r="L33" s="818"/>
      <c r="M33" s="818"/>
      <c r="N33" s="818"/>
      <c r="O33" s="818"/>
      <c r="P33" s="818"/>
      <c r="Q33" s="818"/>
      <c r="R33" s="818"/>
      <c r="S33" s="818"/>
      <c r="T33" s="809"/>
      <c r="U33" s="809"/>
      <c r="V33" s="809"/>
      <c r="W33" s="809"/>
      <c r="X33" s="808"/>
      <c r="Y33" s="799"/>
    </row>
    <row r="34" spans="1:25" ht="12.95" customHeight="1" x14ac:dyDescent="0.25">
      <c r="A34" s="801"/>
      <c r="B34" s="807"/>
      <c r="C34" s="813"/>
      <c r="D34" s="813"/>
      <c r="E34" s="813"/>
      <c r="F34" s="817"/>
      <c r="G34" s="811" t="s">
        <v>1166</v>
      </c>
      <c r="H34" s="811"/>
      <c r="I34" s="898" t="s">
        <v>1165</v>
      </c>
      <c r="J34" s="130">
        <v>453.5</v>
      </c>
      <c r="K34" s="130">
        <v>80</v>
      </c>
      <c r="L34" s="810"/>
      <c r="M34" s="810"/>
      <c r="N34" s="810"/>
      <c r="O34" s="810"/>
      <c r="P34" s="810"/>
      <c r="Q34" s="810"/>
      <c r="R34" s="810"/>
      <c r="S34" s="810"/>
      <c r="T34" s="810"/>
      <c r="U34" s="810"/>
      <c r="V34" s="810"/>
      <c r="W34" s="814"/>
      <c r="X34" s="808"/>
      <c r="Y34" s="799"/>
    </row>
    <row r="35" spans="1:25" ht="12.95" customHeight="1" x14ac:dyDescent="0.25">
      <c r="A35" s="801"/>
      <c r="B35" s="807"/>
      <c r="C35" s="813"/>
      <c r="D35" s="813"/>
      <c r="E35" s="813"/>
      <c r="F35" s="817"/>
      <c r="G35" s="811" t="s">
        <v>1164</v>
      </c>
      <c r="H35" s="811"/>
      <c r="I35" s="898"/>
      <c r="J35" s="98">
        <v>0.8</v>
      </c>
      <c r="K35" s="98">
        <v>0.8</v>
      </c>
      <c r="L35" s="810"/>
      <c r="M35" s="810"/>
      <c r="N35" s="810"/>
      <c r="O35" s="810"/>
      <c r="P35" s="810"/>
      <c r="Q35" s="810"/>
      <c r="R35" s="810"/>
      <c r="S35" s="810"/>
      <c r="T35" s="810"/>
      <c r="U35" s="810"/>
      <c r="V35" s="810"/>
      <c r="W35" s="814"/>
      <c r="X35" s="808"/>
      <c r="Y35" s="799"/>
    </row>
    <row r="36" spans="1:25" ht="12.95" customHeight="1" x14ac:dyDescent="0.25">
      <c r="A36" s="801"/>
      <c r="B36" s="807"/>
      <c r="C36" s="813"/>
      <c r="D36" s="813"/>
      <c r="E36" s="813"/>
      <c r="F36" s="817"/>
      <c r="G36" s="811" t="s">
        <v>1163</v>
      </c>
      <c r="H36" s="811"/>
      <c r="I36" s="898" t="s">
        <v>1162</v>
      </c>
      <c r="J36" s="130">
        <v>20</v>
      </c>
      <c r="K36" s="130">
        <v>10</v>
      </c>
      <c r="L36" s="810"/>
      <c r="M36" s="810"/>
      <c r="N36" s="810"/>
      <c r="O36" s="810"/>
      <c r="P36" s="810"/>
      <c r="Q36" s="810"/>
      <c r="R36" s="810"/>
      <c r="S36" s="810"/>
      <c r="T36" s="810"/>
      <c r="U36" s="810"/>
      <c r="V36" s="810"/>
      <c r="W36" s="814"/>
      <c r="X36" s="808"/>
      <c r="Y36" s="799"/>
    </row>
    <row r="37" spans="1:25" ht="12.95" customHeight="1" x14ac:dyDescent="0.25">
      <c r="A37" s="801"/>
      <c r="B37" s="807"/>
      <c r="C37" s="813"/>
      <c r="D37" s="813"/>
      <c r="E37" s="813"/>
      <c r="F37" s="816"/>
      <c r="G37" s="811" t="s">
        <v>1187</v>
      </c>
      <c r="H37" s="811"/>
      <c r="I37" s="811"/>
      <c r="J37" s="908">
        <v>43466</v>
      </c>
      <c r="K37" s="907">
        <f>MIN(364,INT((J37 - DATE(YEAR(J37),1,1))))</f>
        <v>0</v>
      </c>
      <c r="L37" s="810"/>
      <c r="M37" s="810"/>
      <c r="N37" s="810"/>
      <c r="O37" s="810"/>
      <c r="P37" s="810"/>
      <c r="Q37" s="810"/>
      <c r="R37" s="810"/>
      <c r="S37" s="810"/>
      <c r="T37" s="810"/>
      <c r="U37" s="810"/>
      <c r="V37" s="810"/>
      <c r="W37" s="814"/>
      <c r="X37" s="808"/>
      <c r="Y37" s="799"/>
    </row>
    <row r="38" spans="1:25" ht="12.95" customHeight="1" x14ac:dyDescent="0.25">
      <c r="A38" s="801"/>
      <c r="B38" s="807"/>
      <c r="C38" s="813"/>
      <c r="D38" s="813"/>
      <c r="E38" s="813"/>
      <c r="F38" s="816"/>
      <c r="G38" s="811"/>
      <c r="H38" s="811"/>
      <c r="I38" s="811"/>
      <c r="J38" s="811"/>
      <c r="K38" s="811"/>
      <c r="L38" s="810"/>
      <c r="M38" s="810"/>
      <c r="N38" s="810"/>
      <c r="O38" s="810"/>
      <c r="P38" s="810"/>
      <c r="Q38" s="810"/>
      <c r="R38" s="810"/>
      <c r="S38" s="810"/>
      <c r="T38" s="810"/>
      <c r="U38" s="810"/>
      <c r="V38" s="810"/>
      <c r="W38" s="814"/>
      <c r="X38" s="808"/>
      <c r="Y38" s="799"/>
    </row>
    <row r="39" spans="1:25" ht="12.95" customHeight="1" x14ac:dyDescent="0.25">
      <c r="A39" s="801"/>
      <c r="B39" s="807"/>
      <c r="C39" s="813"/>
      <c r="D39" s="813"/>
      <c r="E39" s="813"/>
      <c r="F39" s="816"/>
      <c r="G39" s="811"/>
      <c r="H39" s="811"/>
      <c r="I39" s="811" t="s">
        <v>1194</v>
      </c>
      <c r="J39" s="811">
        <f>PMT(5%,i_saltbush_life,-i_saltbush_estab_cost/i_saltbush_success)</f>
        <v>45.487516613723137</v>
      </c>
      <c r="K39" s="811">
        <f>PMT(5%,i_understory_life,-i_understory_estab_cost/i_understory_success)</f>
        <v>12.950457496545667</v>
      </c>
      <c r="L39" s="810"/>
      <c r="M39" s="810"/>
      <c r="N39" s="810"/>
      <c r="O39" s="810"/>
      <c r="P39" s="810"/>
      <c r="Q39" s="810"/>
      <c r="R39" s="810"/>
      <c r="S39" s="810"/>
      <c r="T39" s="810"/>
      <c r="U39" s="810"/>
      <c r="V39" s="810"/>
      <c r="W39" s="814"/>
      <c r="X39" s="808"/>
      <c r="Y39" s="799"/>
    </row>
    <row r="40" spans="1:25" ht="5.0999999999999996" customHeight="1" x14ac:dyDescent="0.25">
      <c r="A40" s="801"/>
      <c r="B40" s="807"/>
      <c r="C40" s="813"/>
      <c r="D40" s="813"/>
      <c r="E40" s="813"/>
      <c r="F40" s="812"/>
      <c r="G40" s="811"/>
      <c r="H40" s="811"/>
      <c r="I40" s="811"/>
      <c r="J40" s="810"/>
      <c r="K40" s="810"/>
      <c r="L40" s="810"/>
      <c r="M40" s="810"/>
      <c r="N40" s="810"/>
      <c r="O40" s="810"/>
      <c r="P40" s="810"/>
      <c r="Q40" s="810"/>
      <c r="R40" s="810"/>
      <c r="S40" s="810"/>
      <c r="T40" s="810"/>
      <c r="U40" s="810"/>
      <c r="V40" s="810"/>
      <c r="W40" s="809"/>
      <c r="X40" s="808"/>
      <c r="Y40" s="799"/>
    </row>
    <row r="41" spans="1:25" ht="24" customHeight="1" x14ac:dyDescent="0.25">
      <c r="A41" s="801"/>
      <c r="B41" s="807"/>
      <c r="C41" s="806"/>
      <c r="D41" s="806"/>
      <c r="E41" s="806"/>
      <c r="F41" s="806"/>
      <c r="G41" s="805" t="str">
        <f>G24</f>
        <v>COST OF ESTABLISHING SALTBUSH</v>
      </c>
      <c r="H41" s="804"/>
      <c r="I41" s="804"/>
      <c r="J41" s="804"/>
      <c r="K41" s="804"/>
      <c r="L41" s="804"/>
      <c r="M41" s="804"/>
      <c r="N41" s="804"/>
      <c r="O41" s="804"/>
      <c r="P41" s="804"/>
      <c r="Q41" s="804"/>
      <c r="R41" s="804"/>
      <c r="S41" s="804"/>
      <c r="T41" s="804"/>
      <c r="U41" s="803"/>
      <c r="V41" s="803"/>
      <c r="W41" s="803"/>
      <c r="X41" s="802" t="s">
        <v>24</v>
      </c>
      <c r="Y41" s="799"/>
    </row>
    <row r="42" spans="1:25" ht="12" customHeight="1" x14ac:dyDescent="0.25">
      <c r="A42" s="801"/>
      <c r="B42" s="800"/>
      <c r="C42" s="800"/>
      <c r="D42" s="800"/>
      <c r="E42" s="800"/>
      <c r="F42" s="799"/>
      <c r="G42" s="799"/>
      <c r="H42" s="799"/>
      <c r="I42" s="799"/>
      <c r="J42" s="799"/>
      <c r="K42" s="799"/>
      <c r="L42" s="799"/>
      <c r="M42" s="799"/>
      <c r="N42" s="799"/>
      <c r="O42" s="799"/>
      <c r="P42" s="799"/>
      <c r="Q42" s="799"/>
      <c r="R42" s="799"/>
      <c r="S42" s="799"/>
      <c r="T42" s="799"/>
      <c r="U42" s="799"/>
      <c r="V42" s="799"/>
      <c r="W42" s="799"/>
      <c r="X42" s="799"/>
      <c r="Y42" s="799"/>
    </row>
    <row r="43" spans="1:25" ht="12" customHeight="1" x14ac:dyDescent="0.25">
      <c r="A43" s="801"/>
      <c r="B43" s="851"/>
      <c r="C43" s="851"/>
      <c r="D43" s="851"/>
      <c r="E43" s="851"/>
      <c r="F43" s="851"/>
      <c r="G43" s="851"/>
      <c r="H43" s="851"/>
      <c r="I43" s="851"/>
      <c r="J43" s="851"/>
      <c r="K43" s="851"/>
      <c r="L43" s="851"/>
      <c r="M43" s="851"/>
      <c r="N43" s="851"/>
      <c r="O43" s="851"/>
      <c r="P43" s="851"/>
      <c r="Q43" s="851"/>
      <c r="R43" s="851"/>
      <c r="S43" s="851"/>
      <c r="T43" s="851"/>
      <c r="U43" s="851"/>
      <c r="V43" s="851"/>
      <c r="W43" s="851"/>
      <c r="X43" s="851"/>
    </row>
    <row r="44" spans="1:25" ht="5.0999999999999996" customHeight="1" thickBot="1" x14ac:dyDescent="0.3">
      <c r="A44" s="801"/>
      <c r="B44" s="851"/>
      <c r="C44" s="851"/>
      <c r="D44" s="851"/>
      <c r="E44" s="891"/>
      <c r="F44" s="851"/>
      <c r="G44" s="851"/>
      <c r="H44" s="851"/>
      <c r="I44" s="851"/>
      <c r="J44" s="851"/>
      <c r="K44" s="851"/>
      <c r="L44" s="851"/>
      <c r="M44" s="851"/>
      <c r="N44" s="851"/>
      <c r="O44" s="851"/>
      <c r="P44" s="851"/>
      <c r="Q44" s="851"/>
      <c r="R44" s="851"/>
      <c r="S44" s="851"/>
      <c r="T44" s="851"/>
      <c r="U44" s="851"/>
      <c r="V44" s="851"/>
      <c r="W44" s="851"/>
      <c r="X44" s="851"/>
    </row>
    <row r="45" spans="1:25" ht="5.0999999999999996" customHeight="1" x14ac:dyDescent="0.25">
      <c r="A45" s="801"/>
      <c r="B45" s="851"/>
      <c r="C45" s="877" t="s">
        <v>0</v>
      </c>
      <c r="D45" s="877">
        <v>4408.9250000000002</v>
      </c>
      <c r="E45" s="877"/>
      <c r="F45" s="877"/>
      <c r="G45" s="877"/>
      <c r="H45" s="877"/>
      <c r="I45" s="877"/>
      <c r="J45" s="876"/>
      <c r="K45" s="876"/>
      <c r="L45" s="876"/>
      <c r="M45" s="876"/>
      <c r="N45" s="876"/>
      <c r="O45" s="876"/>
      <c r="P45" s="876"/>
      <c r="Q45" s="876"/>
      <c r="R45" s="876"/>
      <c r="S45" s="876"/>
      <c r="T45" s="876"/>
      <c r="U45" s="876"/>
      <c r="V45" s="876"/>
      <c r="W45" s="875"/>
      <c r="X45" s="850"/>
    </row>
    <row r="46" spans="1:25" ht="12.95" customHeight="1" x14ac:dyDescent="0.25">
      <c r="A46" s="801"/>
      <c r="B46" s="851"/>
      <c r="C46" s="874"/>
      <c r="D46" s="874">
        <v>4408.9250000000002</v>
      </c>
      <c r="E46" s="874" t="s">
        <v>1</v>
      </c>
      <c r="F46" s="872"/>
      <c r="G46" s="879" t="s">
        <v>1183</v>
      </c>
      <c r="H46" s="872"/>
      <c r="I46" s="872"/>
      <c r="J46" s="872"/>
      <c r="K46" s="872"/>
      <c r="L46" s="869"/>
      <c r="M46" s="872"/>
      <c r="N46" s="872"/>
      <c r="O46" s="872"/>
      <c r="P46" s="872"/>
      <c r="Q46" s="872"/>
      <c r="R46" s="872"/>
      <c r="S46" s="872"/>
      <c r="T46" s="871"/>
      <c r="U46" s="873"/>
      <c r="V46" s="869"/>
      <c r="W46" s="856"/>
      <c r="X46" s="850"/>
    </row>
    <row r="47" spans="1:25" ht="12.95" customHeight="1" x14ac:dyDescent="0.25">
      <c r="A47" s="801"/>
      <c r="B47" s="851"/>
      <c r="C47" s="874"/>
      <c r="D47" s="874"/>
      <c r="E47" s="861"/>
      <c r="F47" s="872"/>
      <c r="G47" s="872"/>
      <c r="H47" s="873"/>
      <c r="I47" s="872"/>
      <c r="J47" s="872"/>
      <c r="K47" s="872"/>
      <c r="L47" s="869"/>
      <c r="M47" s="872"/>
      <c r="N47" s="872"/>
      <c r="O47" s="872"/>
      <c r="P47" s="872"/>
      <c r="Q47" s="872"/>
      <c r="R47" s="872"/>
      <c r="S47" s="872"/>
      <c r="T47" s="871"/>
      <c r="U47" s="870"/>
      <c r="V47" s="869"/>
      <c r="W47" s="856"/>
      <c r="X47" s="850"/>
    </row>
    <row r="48" spans="1:25" ht="12.95" customHeight="1" x14ac:dyDescent="0.25">
      <c r="A48" s="801"/>
      <c r="B48" s="851"/>
      <c r="C48" s="861"/>
      <c r="D48" s="874"/>
      <c r="E48" s="861"/>
      <c r="F48" s="872"/>
      <c r="G48" s="890">
        <v>38530.672997685186</v>
      </c>
      <c r="H48" s="873"/>
      <c r="I48" s="872"/>
      <c r="J48" s="872" t="s">
        <v>1184</v>
      </c>
      <c r="K48" s="872"/>
      <c r="L48" s="869"/>
      <c r="M48" s="872"/>
      <c r="N48" s="872"/>
      <c r="O48" s="872"/>
      <c r="P48" s="872"/>
      <c r="Q48" s="872"/>
      <c r="R48" s="872"/>
      <c r="S48" s="872"/>
      <c r="T48" s="871"/>
      <c r="U48" s="870"/>
      <c r="V48" s="869"/>
      <c r="W48" s="856"/>
      <c r="X48" s="850"/>
    </row>
    <row r="49" spans="1:24" ht="12.95" customHeight="1" x14ac:dyDescent="0.25">
      <c r="A49" s="801"/>
      <c r="B49" s="851"/>
      <c r="C49" s="861">
        <v>0</v>
      </c>
      <c r="D49" s="874"/>
      <c r="E49" s="861"/>
      <c r="F49" s="872"/>
      <c r="G49" s="880"/>
      <c r="H49" s="873"/>
      <c r="I49" s="873"/>
      <c r="J49" s="872"/>
      <c r="K49" s="872"/>
      <c r="L49" s="869"/>
      <c r="M49" s="872"/>
      <c r="N49" s="872"/>
      <c r="O49" s="872"/>
      <c r="P49" s="872"/>
      <c r="Q49" s="872"/>
      <c r="R49" s="872"/>
      <c r="S49" s="872"/>
      <c r="T49" s="871"/>
      <c r="U49" s="870"/>
      <c r="V49" s="869"/>
      <c r="W49" s="856"/>
      <c r="X49" s="850"/>
    </row>
    <row r="50" spans="1:24" ht="12.95" customHeight="1" x14ac:dyDescent="0.25">
      <c r="A50" s="801"/>
      <c r="B50" s="851"/>
      <c r="C50" s="861"/>
      <c r="D50" s="861"/>
      <c r="E50" s="861"/>
      <c r="F50" s="861"/>
      <c r="G50" s="861"/>
      <c r="H50" s="861"/>
      <c r="I50" s="867"/>
      <c r="J50" s="867" t="s">
        <v>1135</v>
      </c>
      <c r="K50" s="867"/>
      <c r="L50" s="867"/>
      <c r="M50" s="867"/>
      <c r="N50" s="867"/>
      <c r="O50" s="867"/>
      <c r="P50" s="867"/>
      <c r="Q50" s="867"/>
      <c r="R50" s="867"/>
      <c r="S50" s="867"/>
      <c r="T50" s="867"/>
      <c r="U50" s="867"/>
      <c r="V50" s="867"/>
      <c r="W50" s="856"/>
      <c r="X50" s="850"/>
    </row>
    <row r="51" spans="1:24" ht="12.95" customHeight="1" x14ac:dyDescent="0.25">
      <c r="A51" s="801"/>
      <c r="B51" s="851"/>
      <c r="C51" s="861"/>
      <c r="D51" s="861"/>
      <c r="E51" s="861"/>
      <c r="F51" s="861"/>
      <c r="G51" s="861"/>
      <c r="H51" s="861"/>
      <c r="I51" s="867"/>
      <c r="J51" s="867"/>
      <c r="K51" s="892" t="s">
        <v>1161</v>
      </c>
      <c r="L51" s="861"/>
      <c r="M51" s="861"/>
      <c r="N51" s="861"/>
      <c r="O51" s="861"/>
      <c r="P51" s="861"/>
      <c r="Q51" s="861"/>
      <c r="R51" s="861"/>
      <c r="S51" s="861"/>
      <c r="T51" s="861"/>
      <c r="U51" s="892"/>
      <c r="V51" s="867"/>
      <c r="W51" s="856"/>
      <c r="X51" s="850"/>
    </row>
    <row r="52" spans="1:24" ht="12.95" customHeight="1" x14ac:dyDescent="0.25">
      <c r="A52" s="801"/>
      <c r="B52" s="851"/>
      <c r="C52" s="861"/>
      <c r="D52" s="861"/>
      <c r="E52" s="861"/>
      <c r="F52" s="861"/>
      <c r="G52" s="861"/>
      <c r="H52" s="861"/>
      <c r="I52" s="894" t="s">
        <v>1160</v>
      </c>
      <c r="J52" s="894" t="s">
        <v>1159</v>
      </c>
      <c r="K52" s="895" t="s">
        <v>1158</v>
      </c>
      <c r="L52" s="886"/>
      <c r="M52" s="861" t="s">
        <v>1147</v>
      </c>
      <c r="N52" s="861"/>
      <c r="O52" s="886"/>
      <c r="P52" s="867" t="s">
        <v>1145</v>
      </c>
      <c r="Q52" s="886"/>
      <c r="R52" s="861" t="s">
        <v>1143</v>
      </c>
      <c r="S52" s="886"/>
      <c r="T52" s="886"/>
      <c r="U52" s="867"/>
      <c r="V52" s="867"/>
      <c r="W52" s="856"/>
      <c r="X52" s="850"/>
    </row>
    <row r="53" spans="1:24" ht="12.95" customHeight="1" x14ac:dyDescent="0.25">
      <c r="A53" s="801"/>
      <c r="B53" s="851"/>
      <c r="C53" s="861"/>
      <c r="D53" s="861"/>
      <c r="E53" s="861"/>
      <c r="F53" s="861"/>
      <c r="G53" s="861"/>
      <c r="H53" s="861"/>
      <c r="I53" s="886" t="s">
        <v>1157</v>
      </c>
      <c r="J53" s="886" t="s">
        <v>1156</v>
      </c>
      <c r="K53" s="886" t="s">
        <v>1155</v>
      </c>
      <c r="L53" s="886"/>
      <c r="M53" s="861" t="s">
        <v>1136</v>
      </c>
      <c r="N53" s="861" t="s">
        <v>1146</v>
      </c>
      <c r="O53" s="886"/>
      <c r="P53" s="867" t="s">
        <v>1144</v>
      </c>
      <c r="Q53" s="886"/>
      <c r="R53" s="861" t="s">
        <v>1142</v>
      </c>
      <c r="S53" s="886"/>
      <c r="T53" s="886"/>
      <c r="U53" s="867"/>
      <c r="V53" s="867"/>
      <c r="W53" s="856"/>
      <c r="X53" s="850"/>
    </row>
    <row r="54" spans="1:24" ht="5.0999999999999996" customHeight="1" x14ac:dyDescent="0.25">
      <c r="A54" s="801"/>
      <c r="B54" s="851"/>
      <c r="C54" s="861"/>
      <c r="D54" s="861"/>
      <c r="E54" s="861"/>
      <c r="F54" s="861"/>
      <c r="G54" s="861"/>
      <c r="H54" s="861"/>
      <c r="I54" s="886"/>
      <c r="J54" s="886"/>
      <c r="K54" s="886"/>
      <c r="L54" s="886"/>
      <c r="M54" s="861"/>
      <c r="N54" s="861"/>
      <c r="O54" s="886"/>
      <c r="P54" s="867"/>
      <c r="Q54" s="886"/>
      <c r="R54" s="861"/>
      <c r="S54" s="886"/>
      <c r="T54" s="886"/>
      <c r="U54" s="867"/>
      <c r="V54" s="867"/>
      <c r="W54" s="856"/>
      <c r="X54" s="850"/>
    </row>
    <row r="55" spans="1:24" ht="5.0999999999999996" customHeight="1" x14ac:dyDescent="0.25">
      <c r="A55" s="801"/>
      <c r="B55" s="851"/>
      <c r="C55" s="861"/>
      <c r="D55" s="861"/>
      <c r="E55" s="861"/>
      <c r="F55" s="863"/>
      <c r="G55" s="863"/>
      <c r="H55" s="863"/>
      <c r="I55" s="866"/>
      <c r="J55" s="866"/>
      <c r="K55" s="888"/>
      <c r="L55" s="866"/>
      <c r="M55" s="863"/>
      <c r="N55" s="863"/>
      <c r="O55" s="866"/>
      <c r="P55" s="857"/>
      <c r="Q55" s="866"/>
      <c r="R55" s="863"/>
      <c r="S55" s="866"/>
      <c r="T55" s="866"/>
      <c r="U55" s="857"/>
      <c r="V55" s="857"/>
      <c r="W55" s="856"/>
      <c r="X55" s="850"/>
    </row>
    <row r="56" spans="1:24" ht="12.95" customHeight="1" x14ac:dyDescent="0.25">
      <c r="A56" s="801"/>
      <c r="B56" s="851"/>
      <c r="C56" s="861"/>
      <c r="D56" s="861"/>
      <c r="E56" s="861"/>
      <c r="F56" s="863"/>
      <c r="G56" s="864" t="s">
        <v>1173</v>
      </c>
      <c r="H56" s="897" t="s">
        <v>397</v>
      </c>
      <c r="I56" s="130">
        <v>50</v>
      </c>
      <c r="J56" s="901">
        <v>4.5</v>
      </c>
      <c r="K56" s="741">
        <v>0.01</v>
      </c>
      <c r="L56" s="862"/>
      <c r="M56" s="98">
        <v>0.23699999999999999</v>
      </c>
      <c r="N56" s="98">
        <v>0.64</v>
      </c>
      <c r="O56" s="862"/>
      <c r="P56" s="98">
        <v>0.42</v>
      </c>
      <c r="Q56" s="881"/>
      <c r="R56" s="98">
        <v>1</v>
      </c>
      <c r="S56" s="862"/>
      <c r="T56" s="862"/>
      <c r="U56" s="857"/>
      <c r="V56" s="857"/>
      <c r="W56" s="896"/>
      <c r="X56" s="850"/>
    </row>
    <row r="57" spans="1:24" ht="12.95" customHeight="1" x14ac:dyDescent="0.25">
      <c r="A57" s="801"/>
      <c r="B57" s="851"/>
      <c r="C57" s="861"/>
      <c r="D57" s="861"/>
      <c r="E57" s="861"/>
      <c r="F57" s="863"/>
      <c r="G57" s="864"/>
      <c r="H57" s="897" t="s">
        <v>141</v>
      </c>
      <c r="I57" s="130">
        <v>100</v>
      </c>
      <c r="J57" s="901">
        <v>2.2000000000000002</v>
      </c>
      <c r="K57" s="741">
        <v>0.01</v>
      </c>
      <c r="L57" s="862"/>
      <c r="M57" s="98">
        <v>0.23699999999999999</v>
      </c>
      <c r="N57" s="864"/>
      <c r="O57" s="862"/>
      <c r="P57" s="98">
        <v>0.42</v>
      </c>
      <c r="Q57" s="881"/>
      <c r="R57" s="98">
        <v>1</v>
      </c>
      <c r="S57" s="862"/>
      <c r="T57" s="862"/>
      <c r="U57" s="857"/>
      <c r="V57" s="857"/>
      <c r="W57" s="896"/>
      <c r="X57" s="850"/>
    </row>
    <row r="58" spans="1:24" ht="12.95" customHeight="1" x14ac:dyDescent="0.25">
      <c r="A58" s="801"/>
      <c r="B58" s="851"/>
      <c r="C58" s="861"/>
      <c r="D58" s="861"/>
      <c r="E58" s="861"/>
      <c r="F58" s="863"/>
      <c r="G58" s="864"/>
      <c r="H58" s="897" t="s">
        <v>142</v>
      </c>
      <c r="I58" s="130">
        <v>100</v>
      </c>
      <c r="J58" s="901">
        <v>2.2000000000000002</v>
      </c>
      <c r="K58" s="741">
        <v>0.01</v>
      </c>
      <c r="L58" s="862"/>
      <c r="M58" s="98">
        <v>0.23699999999999999</v>
      </c>
      <c r="N58" s="864"/>
      <c r="O58" s="862"/>
      <c r="P58" s="98">
        <v>0.32</v>
      </c>
      <c r="Q58" s="881"/>
      <c r="R58" s="98">
        <v>1</v>
      </c>
      <c r="S58" s="862"/>
      <c r="T58" s="862"/>
      <c r="U58" s="857"/>
      <c r="V58" s="857"/>
      <c r="W58" s="896"/>
      <c r="X58" s="850"/>
    </row>
    <row r="59" spans="1:24" ht="12.95" customHeight="1" x14ac:dyDescent="0.25">
      <c r="A59" s="801"/>
      <c r="B59" s="851"/>
      <c r="C59" s="861"/>
      <c r="D59" s="861"/>
      <c r="E59" s="861"/>
      <c r="F59" s="863"/>
      <c r="G59" s="864"/>
      <c r="H59" s="897" t="s">
        <v>143</v>
      </c>
      <c r="I59" s="130">
        <v>150</v>
      </c>
      <c r="J59" s="901">
        <v>1.8</v>
      </c>
      <c r="K59" s="741">
        <v>0.01</v>
      </c>
      <c r="L59" s="862"/>
      <c r="M59" s="98">
        <v>0.23699999999999999</v>
      </c>
      <c r="N59" s="864"/>
      <c r="O59" s="862"/>
      <c r="P59" s="98">
        <v>0.14000000000000001</v>
      </c>
      <c r="Q59" s="881"/>
      <c r="R59" s="98">
        <v>1</v>
      </c>
      <c r="S59" s="862"/>
      <c r="T59" s="862"/>
      <c r="U59" s="857"/>
      <c r="V59" s="857"/>
      <c r="W59" s="896"/>
      <c r="X59" s="850"/>
    </row>
    <row r="60" spans="1:24" ht="12.95" customHeight="1" x14ac:dyDescent="0.25">
      <c r="A60" s="801"/>
      <c r="B60" s="851"/>
      <c r="C60" s="861"/>
      <c r="D60" s="861"/>
      <c r="E60" s="861"/>
      <c r="F60" s="860"/>
      <c r="G60" s="864"/>
      <c r="H60" s="897" t="s">
        <v>144</v>
      </c>
      <c r="I60" s="130">
        <v>300</v>
      </c>
      <c r="J60" s="901">
        <v>0.75</v>
      </c>
      <c r="K60" s="741">
        <v>0.01</v>
      </c>
      <c r="L60" s="862"/>
      <c r="M60" s="98">
        <v>0.23699999999999999</v>
      </c>
      <c r="N60" s="864"/>
      <c r="O60" s="862"/>
      <c r="P60" s="98">
        <v>0.12</v>
      </c>
      <c r="Q60" s="881"/>
      <c r="R60" s="98">
        <v>1</v>
      </c>
      <c r="S60" s="862"/>
      <c r="T60" s="862"/>
      <c r="U60" s="857"/>
      <c r="V60" s="857"/>
      <c r="W60" s="896"/>
      <c r="X60" s="850"/>
    </row>
    <row r="61" spans="1:24" ht="12.95" customHeight="1" x14ac:dyDescent="0.25">
      <c r="A61" s="801"/>
      <c r="B61" s="851"/>
      <c r="C61" s="861"/>
      <c r="D61" s="861"/>
      <c r="E61" s="861"/>
      <c r="F61" s="882"/>
      <c r="G61" s="864"/>
      <c r="H61" s="897" t="s">
        <v>145</v>
      </c>
      <c r="I61" s="130">
        <v>300</v>
      </c>
      <c r="J61" s="901">
        <v>0.75</v>
      </c>
      <c r="K61" s="741">
        <v>0.01</v>
      </c>
      <c r="L61" s="862"/>
      <c r="M61" s="98">
        <v>0.23699999999999999</v>
      </c>
      <c r="N61" s="864"/>
      <c r="O61" s="862"/>
      <c r="P61" s="98">
        <v>0.23</v>
      </c>
      <c r="Q61" s="881"/>
      <c r="R61" s="98">
        <v>1</v>
      </c>
      <c r="S61" s="862"/>
      <c r="T61" s="862"/>
      <c r="U61" s="857"/>
      <c r="V61" s="857"/>
      <c r="W61" s="896"/>
      <c r="X61" s="850"/>
    </row>
    <row r="62" spans="1:24" ht="12.95" customHeight="1" x14ac:dyDescent="0.25">
      <c r="A62" s="801"/>
      <c r="B62" s="851"/>
      <c r="C62" s="861"/>
      <c r="D62" s="861"/>
      <c r="E62" s="861"/>
      <c r="F62" s="882"/>
      <c r="G62" s="864"/>
      <c r="H62" s="897" t="s">
        <v>146</v>
      </c>
      <c r="I62" s="130">
        <v>325</v>
      </c>
      <c r="J62" s="901">
        <v>1</v>
      </c>
      <c r="K62" s="741">
        <v>0.01</v>
      </c>
      <c r="L62" s="862"/>
      <c r="M62" s="98">
        <v>0.23699999999999999</v>
      </c>
      <c r="N62" s="864"/>
      <c r="O62" s="862"/>
      <c r="P62" s="98">
        <v>0.32</v>
      </c>
      <c r="Q62" s="881"/>
      <c r="R62" s="98">
        <v>1</v>
      </c>
      <c r="S62" s="862"/>
      <c r="T62" s="862"/>
      <c r="U62" s="857"/>
      <c r="V62" s="857"/>
      <c r="W62" s="896"/>
      <c r="X62" s="850"/>
    </row>
    <row r="63" spans="1:24" ht="12.95" customHeight="1" x14ac:dyDescent="0.25">
      <c r="A63" s="801"/>
      <c r="B63" s="851"/>
      <c r="C63" s="861"/>
      <c r="D63" s="861"/>
      <c r="E63" s="861"/>
      <c r="F63" s="882"/>
      <c r="G63" s="864"/>
      <c r="H63" s="897" t="s">
        <v>147</v>
      </c>
      <c r="I63" s="130">
        <v>350</v>
      </c>
      <c r="J63" s="901">
        <v>1.5</v>
      </c>
      <c r="K63" s="741">
        <v>0.01</v>
      </c>
      <c r="L63" s="862"/>
      <c r="M63" s="98">
        <v>0.23699999999999999</v>
      </c>
      <c r="N63" s="864"/>
      <c r="O63" s="862"/>
      <c r="P63" s="98">
        <v>0.42</v>
      </c>
      <c r="Q63" s="881"/>
      <c r="R63" s="98">
        <v>1</v>
      </c>
      <c r="S63" s="862"/>
      <c r="T63" s="862"/>
      <c r="U63" s="857"/>
      <c r="V63" s="857"/>
      <c r="W63" s="896"/>
      <c r="X63" s="850"/>
    </row>
    <row r="64" spans="1:24" ht="12.95" customHeight="1" x14ac:dyDescent="0.25">
      <c r="A64" s="801"/>
      <c r="B64" s="851"/>
      <c r="C64" s="861"/>
      <c r="D64" s="861"/>
      <c r="E64" s="861"/>
      <c r="F64" s="882"/>
      <c r="G64" s="864"/>
      <c r="H64" s="897" t="s">
        <v>148</v>
      </c>
      <c r="I64" s="130">
        <v>50</v>
      </c>
      <c r="J64" s="901">
        <v>4.5</v>
      </c>
      <c r="K64" s="741">
        <v>0.01</v>
      </c>
      <c r="L64" s="862"/>
      <c r="M64" s="98">
        <v>0.23699999999999999</v>
      </c>
      <c r="N64" s="864"/>
      <c r="O64" s="862"/>
      <c r="P64" s="98">
        <v>0.51</v>
      </c>
      <c r="Q64" s="881"/>
      <c r="R64" s="98">
        <v>1</v>
      </c>
      <c r="S64" s="862"/>
      <c r="T64" s="862"/>
      <c r="U64" s="857"/>
      <c r="V64" s="857"/>
      <c r="W64" s="896"/>
      <c r="X64" s="850"/>
    </row>
    <row r="65" spans="1:24" ht="12.95" customHeight="1" x14ac:dyDescent="0.25">
      <c r="A65" s="801"/>
      <c r="B65" s="851"/>
      <c r="C65" s="861"/>
      <c r="D65" s="861"/>
      <c r="E65" s="861"/>
      <c r="F65" s="882"/>
      <c r="G65" s="864"/>
      <c r="H65" s="897" t="s">
        <v>149</v>
      </c>
      <c r="I65" s="130">
        <v>50</v>
      </c>
      <c r="J65" s="901">
        <v>4.5</v>
      </c>
      <c r="K65" s="741">
        <v>0.01</v>
      </c>
      <c r="L65" s="862"/>
      <c r="M65" s="98">
        <v>0.23699999999999999</v>
      </c>
      <c r="N65" s="864"/>
      <c r="O65" s="862"/>
      <c r="P65" s="98">
        <v>0.6</v>
      </c>
      <c r="Q65" s="881"/>
      <c r="R65" s="98">
        <v>1</v>
      </c>
      <c r="S65" s="862"/>
      <c r="T65" s="862"/>
      <c r="U65" s="857"/>
      <c r="V65" s="857"/>
      <c r="W65" s="896"/>
      <c r="X65" s="850"/>
    </row>
    <row r="66" spans="1:24" ht="12.95" customHeight="1" x14ac:dyDescent="0.25">
      <c r="A66" s="801"/>
      <c r="B66" s="851"/>
      <c r="C66" s="861"/>
      <c r="D66" s="861"/>
      <c r="E66" s="861"/>
      <c r="F66" s="863"/>
      <c r="G66" s="864" t="s">
        <v>1174</v>
      </c>
      <c r="H66" s="897" t="s">
        <v>397</v>
      </c>
      <c r="I66" s="130">
        <v>50</v>
      </c>
      <c r="J66" s="901">
        <v>4.5</v>
      </c>
      <c r="K66" s="741">
        <v>0.01</v>
      </c>
      <c r="L66" s="862"/>
      <c r="M66" s="902">
        <f>M65</f>
        <v>0.23699999999999999</v>
      </c>
      <c r="N66" s="864"/>
      <c r="O66" s="862"/>
      <c r="P66" s="98">
        <v>0.42</v>
      </c>
      <c r="Q66" s="881"/>
      <c r="R66" s="98">
        <v>1</v>
      </c>
      <c r="S66" s="862"/>
      <c r="T66" s="862"/>
      <c r="U66" s="857"/>
      <c r="V66" s="857"/>
      <c r="W66" s="896"/>
      <c r="X66" s="850"/>
    </row>
    <row r="67" spans="1:24" ht="12.95" hidden="1" customHeight="1" outlineLevel="1" x14ac:dyDescent="0.25">
      <c r="A67" s="801"/>
      <c r="B67" s="851"/>
      <c r="C67" s="861"/>
      <c r="D67" s="861"/>
      <c r="E67" s="861"/>
      <c r="F67" s="863"/>
      <c r="G67" s="864"/>
      <c r="H67" s="897" t="s">
        <v>141</v>
      </c>
      <c r="I67" s="130">
        <v>100</v>
      </c>
      <c r="J67" s="901">
        <v>2.2000000000000002</v>
      </c>
      <c r="K67" s="741">
        <v>0.01</v>
      </c>
      <c r="L67" s="862"/>
      <c r="M67" s="902">
        <f t="shared" ref="M67:M130" si="0">M66</f>
        <v>0.23699999999999999</v>
      </c>
      <c r="N67" s="864"/>
      <c r="O67" s="862"/>
      <c r="P67" s="98">
        <v>0.42</v>
      </c>
      <c r="Q67" s="881"/>
      <c r="R67" s="98">
        <v>1</v>
      </c>
      <c r="S67" s="862"/>
      <c r="T67" s="862"/>
      <c r="U67" s="857"/>
      <c r="V67" s="857"/>
      <c r="W67" s="896"/>
      <c r="X67" s="850"/>
    </row>
    <row r="68" spans="1:24" ht="12.95" hidden="1" customHeight="1" outlineLevel="1" x14ac:dyDescent="0.25">
      <c r="A68" s="801"/>
      <c r="B68" s="851"/>
      <c r="C68" s="861"/>
      <c r="D68" s="861"/>
      <c r="E68" s="861"/>
      <c r="F68" s="863"/>
      <c r="G68" s="864"/>
      <c r="H68" s="897" t="s">
        <v>142</v>
      </c>
      <c r="I68" s="130">
        <v>100</v>
      </c>
      <c r="J68" s="901">
        <v>2.2000000000000002</v>
      </c>
      <c r="K68" s="741">
        <v>0.01</v>
      </c>
      <c r="L68" s="862"/>
      <c r="M68" s="902">
        <f t="shared" si="0"/>
        <v>0.23699999999999999</v>
      </c>
      <c r="N68" s="864"/>
      <c r="O68" s="862"/>
      <c r="P68" s="98">
        <v>0.32</v>
      </c>
      <c r="Q68" s="881"/>
      <c r="R68" s="98">
        <v>1</v>
      </c>
      <c r="S68" s="862"/>
      <c r="T68" s="862"/>
      <c r="U68" s="857"/>
      <c r="V68" s="857"/>
      <c r="W68" s="896"/>
      <c r="X68" s="850"/>
    </row>
    <row r="69" spans="1:24" ht="12.95" hidden="1" customHeight="1" outlineLevel="1" x14ac:dyDescent="0.25">
      <c r="A69" s="801"/>
      <c r="B69" s="851"/>
      <c r="C69" s="861"/>
      <c r="D69" s="861"/>
      <c r="E69" s="861"/>
      <c r="F69" s="863"/>
      <c r="G69" s="864"/>
      <c r="H69" s="897" t="s">
        <v>143</v>
      </c>
      <c r="I69" s="130">
        <v>150</v>
      </c>
      <c r="J69" s="901">
        <v>1.8</v>
      </c>
      <c r="K69" s="741">
        <v>0.01</v>
      </c>
      <c r="L69" s="862"/>
      <c r="M69" s="902">
        <f t="shared" si="0"/>
        <v>0.23699999999999999</v>
      </c>
      <c r="N69" s="864"/>
      <c r="O69" s="862"/>
      <c r="P69" s="98">
        <v>0.14000000000000001</v>
      </c>
      <c r="Q69" s="881"/>
      <c r="R69" s="98">
        <v>1</v>
      </c>
      <c r="S69" s="862"/>
      <c r="T69" s="862"/>
      <c r="U69" s="857"/>
      <c r="V69" s="857"/>
      <c r="W69" s="896"/>
      <c r="X69" s="850"/>
    </row>
    <row r="70" spans="1:24" ht="12.95" hidden="1" customHeight="1" outlineLevel="1" x14ac:dyDescent="0.25">
      <c r="A70" s="801"/>
      <c r="B70" s="851"/>
      <c r="C70" s="861"/>
      <c r="D70" s="861"/>
      <c r="E70" s="861"/>
      <c r="F70" s="860"/>
      <c r="G70" s="864"/>
      <c r="H70" s="897" t="s">
        <v>144</v>
      </c>
      <c r="I70" s="130">
        <v>300</v>
      </c>
      <c r="J70" s="901">
        <v>0.75</v>
      </c>
      <c r="K70" s="741">
        <v>0.01</v>
      </c>
      <c r="L70" s="862"/>
      <c r="M70" s="902">
        <f t="shared" si="0"/>
        <v>0.23699999999999999</v>
      </c>
      <c r="N70" s="864"/>
      <c r="O70" s="862"/>
      <c r="P70" s="98">
        <v>0.12</v>
      </c>
      <c r="Q70" s="881"/>
      <c r="R70" s="98">
        <v>1</v>
      </c>
      <c r="S70" s="862"/>
      <c r="T70" s="862"/>
      <c r="U70" s="857"/>
      <c r="V70" s="857"/>
      <c r="W70" s="896"/>
      <c r="X70" s="850"/>
    </row>
    <row r="71" spans="1:24" ht="12.95" hidden="1" customHeight="1" outlineLevel="1" x14ac:dyDescent="0.25">
      <c r="A71" s="801"/>
      <c r="B71" s="851"/>
      <c r="C71" s="861"/>
      <c r="D71" s="861"/>
      <c r="E71" s="861"/>
      <c r="F71" s="882"/>
      <c r="G71" s="864"/>
      <c r="H71" s="897" t="s">
        <v>145</v>
      </c>
      <c r="I71" s="130">
        <v>300</v>
      </c>
      <c r="J71" s="901">
        <v>0.75</v>
      </c>
      <c r="K71" s="741">
        <v>0.01</v>
      </c>
      <c r="L71" s="862"/>
      <c r="M71" s="902">
        <f t="shared" si="0"/>
        <v>0.23699999999999999</v>
      </c>
      <c r="N71" s="864"/>
      <c r="O71" s="862"/>
      <c r="P71" s="98">
        <v>0.23</v>
      </c>
      <c r="Q71" s="881"/>
      <c r="R71" s="98">
        <v>1</v>
      </c>
      <c r="S71" s="862"/>
      <c r="T71" s="862"/>
      <c r="U71" s="857"/>
      <c r="V71" s="857"/>
      <c r="W71" s="896"/>
      <c r="X71" s="850"/>
    </row>
    <row r="72" spans="1:24" ht="12.95" hidden="1" customHeight="1" outlineLevel="1" x14ac:dyDescent="0.25">
      <c r="A72" s="801"/>
      <c r="B72" s="851"/>
      <c r="C72" s="861"/>
      <c r="D72" s="861"/>
      <c r="E72" s="861"/>
      <c r="F72" s="882"/>
      <c r="G72" s="864"/>
      <c r="H72" s="897" t="s">
        <v>146</v>
      </c>
      <c r="I72" s="130">
        <v>325</v>
      </c>
      <c r="J72" s="901">
        <v>1</v>
      </c>
      <c r="K72" s="741">
        <v>0.01</v>
      </c>
      <c r="L72" s="862"/>
      <c r="M72" s="902">
        <f t="shared" si="0"/>
        <v>0.23699999999999999</v>
      </c>
      <c r="N72" s="864"/>
      <c r="O72" s="862"/>
      <c r="P72" s="98">
        <v>0.32</v>
      </c>
      <c r="Q72" s="881"/>
      <c r="R72" s="98">
        <v>1</v>
      </c>
      <c r="S72" s="862"/>
      <c r="T72" s="862"/>
      <c r="U72" s="857"/>
      <c r="V72" s="857"/>
      <c r="W72" s="896"/>
      <c r="X72" s="850"/>
    </row>
    <row r="73" spans="1:24" ht="12.95" hidden="1" customHeight="1" outlineLevel="1" x14ac:dyDescent="0.25">
      <c r="A73" s="801"/>
      <c r="B73" s="851"/>
      <c r="C73" s="861"/>
      <c r="D73" s="861"/>
      <c r="E73" s="861"/>
      <c r="F73" s="882"/>
      <c r="G73" s="864"/>
      <c r="H73" s="897" t="s">
        <v>147</v>
      </c>
      <c r="I73" s="130">
        <v>350</v>
      </c>
      <c r="J73" s="901">
        <v>1.5</v>
      </c>
      <c r="K73" s="741">
        <v>0.01</v>
      </c>
      <c r="L73" s="862"/>
      <c r="M73" s="902">
        <f t="shared" si="0"/>
        <v>0.23699999999999999</v>
      </c>
      <c r="N73" s="864"/>
      <c r="O73" s="862"/>
      <c r="P73" s="98">
        <v>0.42</v>
      </c>
      <c r="Q73" s="881"/>
      <c r="R73" s="98">
        <v>1</v>
      </c>
      <c r="S73" s="862"/>
      <c r="T73" s="862"/>
      <c r="U73" s="857"/>
      <c r="V73" s="857"/>
      <c r="W73" s="896"/>
      <c r="X73" s="850"/>
    </row>
    <row r="74" spans="1:24" ht="12.95" hidden="1" customHeight="1" outlineLevel="1" x14ac:dyDescent="0.25">
      <c r="A74" s="801"/>
      <c r="B74" s="851"/>
      <c r="C74" s="861"/>
      <c r="D74" s="861"/>
      <c r="E74" s="861"/>
      <c r="F74" s="882"/>
      <c r="G74" s="864"/>
      <c r="H74" s="897" t="s">
        <v>148</v>
      </c>
      <c r="I74" s="130">
        <v>50</v>
      </c>
      <c r="J74" s="901">
        <v>4.5</v>
      </c>
      <c r="K74" s="741">
        <v>0.01</v>
      </c>
      <c r="L74" s="862"/>
      <c r="M74" s="902">
        <f t="shared" si="0"/>
        <v>0.23699999999999999</v>
      </c>
      <c r="N74" s="864"/>
      <c r="O74" s="862"/>
      <c r="P74" s="98">
        <v>0.51</v>
      </c>
      <c r="Q74" s="881"/>
      <c r="R74" s="98">
        <v>1</v>
      </c>
      <c r="S74" s="862"/>
      <c r="T74" s="862"/>
      <c r="U74" s="857"/>
      <c r="V74" s="857"/>
      <c r="W74" s="896"/>
      <c r="X74" s="850"/>
    </row>
    <row r="75" spans="1:24" ht="12.95" hidden="1" customHeight="1" outlineLevel="1" x14ac:dyDescent="0.25">
      <c r="A75" s="801"/>
      <c r="B75" s="851"/>
      <c r="C75" s="861"/>
      <c r="D75" s="861"/>
      <c r="E75" s="861"/>
      <c r="F75" s="882"/>
      <c r="G75" s="864"/>
      <c r="H75" s="897" t="s">
        <v>149</v>
      </c>
      <c r="I75" s="130">
        <v>50</v>
      </c>
      <c r="J75" s="901">
        <v>4.5</v>
      </c>
      <c r="K75" s="741">
        <v>0.01</v>
      </c>
      <c r="L75" s="862"/>
      <c r="M75" s="902">
        <f t="shared" si="0"/>
        <v>0.23699999999999999</v>
      </c>
      <c r="N75" s="864"/>
      <c r="O75" s="862"/>
      <c r="P75" s="98">
        <v>0.6</v>
      </c>
      <c r="Q75" s="881"/>
      <c r="R75" s="98">
        <v>1</v>
      </c>
      <c r="S75" s="862"/>
      <c r="T75" s="862"/>
      <c r="U75" s="857"/>
      <c r="V75" s="857"/>
      <c r="W75" s="896"/>
      <c r="X75" s="850"/>
    </row>
    <row r="76" spans="1:24" ht="12.95" hidden="1" customHeight="1" outlineLevel="1" x14ac:dyDescent="0.25">
      <c r="A76" s="801"/>
      <c r="B76" s="851"/>
      <c r="C76" s="861"/>
      <c r="D76" s="861"/>
      <c r="E76" s="861"/>
      <c r="F76" s="863"/>
      <c r="G76" s="864" t="s">
        <v>1175</v>
      </c>
      <c r="H76" s="897" t="s">
        <v>397</v>
      </c>
      <c r="I76" s="130">
        <v>50</v>
      </c>
      <c r="J76" s="901">
        <v>4.5</v>
      </c>
      <c r="K76" s="741">
        <v>0.01</v>
      </c>
      <c r="L76" s="862"/>
      <c r="M76" s="902">
        <f t="shared" si="0"/>
        <v>0.23699999999999999</v>
      </c>
      <c r="N76" s="864"/>
      <c r="O76" s="862"/>
      <c r="P76" s="98">
        <v>0.42</v>
      </c>
      <c r="Q76" s="881"/>
      <c r="R76" s="98">
        <v>1</v>
      </c>
      <c r="S76" s="862"/>
      <c r="T76" s="862"/>
      <c r="U76" s="857"/>
      <c r="V76" s="857"/>
      <c r="W76" s="896"/>
      <c r="X76" s="850"/>
    </row>
    <row r="77" spans="1:24" ht="12.95" hidden="1" customHeight="1" outlineLevel="1" x14ac:dyDescent="0.25">
      <c r="A77" s="801"/>
      <c r="B77" s="851"/>
      <c r="C77" s="861"/>
      <c r="D77" s="861"/>
      <c r="E77" s="861"/>
      <c r="F77" s="863"/>
      <c r="G77" s="864"/>
      <c r="H77" s="897" t="s">
        <v>141</v>
      </c>
      <c r="I77" s="130">
        <v>100</v>
      </c>
      <c r="J77" s="901">
        <v>2.2000000000000002</v>
      </c>
      <c r="K77" s="741">
        <v>0.01</v>
      </c>
      <c r="L77" s="862"/>
      <c r="M77" s="902">
        <f t="shared" si="0"/>
        <v>0.23699999999999999</v>
      </c>
      <c r="N77" s="864"/>
      <c r="O77" s="862"/>
      <c r="P77" s="98">
        <v>0.42</v>
      </c>
      <c r="Q77" s="881"/>
      <c r="R77" s="98">
        <v>1</v>
      </c>
      <c r="S77" s="862"/>
      <c r="T77" s="862"/>
      <c r="U77" s="857"/>
      <c r="V77" s="857"/>
      <c r="W77" s="896"/>
      <c r="X77" s="850"/>
    </row>
    <row r="78" spans="1:24" ht="12.95" hidden="1" customHeight="1" outlineLevel="1" x14ac:dyDescent="0.25">
      <c r="A78" s="801"/>
      <c r="B78" s="851"/>
      <c r="C78" s="861"/>
      <c r="D78" s="861"/>
      <c r="E78" s="861"/>
      <c r="F78" s="863"/>
      <c r="G78" s="864"/>
      <c r="H78" s="897" t="s">
        <v>142</v>
      </c>
      <c r="I78" s="130">
        <v>100</v>
      </c>
      <c r="J78" s="901">
        <v>2.2000000000000002</v>
      </c>
      <c r="K78" s="741">
        <v>0.01</v>
      </c>
      <c r="L78" s="862"/>
      <c r="M78" s="902">
        <f t="shared" si="0"/>
        <v>0.23699999999999999</v>
      </c>
      <c r="N78" s="864"/>
      <c r="O78" s="862"/>
      <c r="P78" s="98">
        <v>0.32</v>
      </c>
      <c r="Q78" s="881"/>
      <c r="R78" s="98">
        <v>1</v>
      </c>
      <c r="S78" s="862"/>
      <c r="T78" s="862"/>
      <c r="U78" s="857"/>
      <c r="V78" s="857"/>
      <c r="W78" s="896"/>
      <c r="X78" s="850"/>
    </row>
    <row r="79" spans="1:24" ht="12.95" hidden="1" customHeight="1" outlineLevel="1" x14ac:dyDescent="0.25">
      <c r="A79" s="801"/>
      <c r="B79" s="851"/>
      <c r="C79" s="861"/>
      <c r="D79" s="861"/>
      <c r="E79" s="861"/>
      <c r="F79" s="863"/>
      <c r="G79" s="864"/>
      <c r="H79" s="897" t="s">
        <v>143</v>
      </c>
      <c r="I79" s="130">
        <v>150</v>
      </c>
      <c r="J79" s="901">
        <v>1.8</v>
      </c>
      <c r="K79" s="741">
        <v>0.01</v>
      </c>
      <c r="L79" s="862"/>
      <c r="M79" s="902">
        <f t="shared" si="0"/>
        <v>0.23699999999999999</v>
      </c>
      <c r="N79" s="864"/>
      <c r="O79" s="862"/>
      <c r="P79" s="98">
        <v>0.14000000000000001</v>
      </c>
      <c r="Q79" s="881"/>
      <c r="R79" s="98">
        <v>1</v>
      </c>
      <c r="S79" s="862"/>
      <c r="T79" s="862"/>
      <c r="U79" s="857"/>
      <c r="V79" s="857"/>
      <c r="W79" s="896"/>
      <c r="X79" s="850"/>
    </row>
    <row r="80" spans="1:24" ht="12.95" hidden="1" customHeight="1" outlineLevel="1" x14ac:dyDescent="0.25">
      <c r="A80" s="801"/>
      <c r="B80" s="851"/>
      <c r="C80" s="861"/>
      <c r="D80" s="861"/>
      <c r="E80" s="861"/>
      <c r="F80" s="860"/>
      <c r="G80" s="864"/>
      <c r="H80" s="897" t="s">
        <v>144</v>
      </c>
      <c r="I80" s="130">
        <v>300</v>
      </c>
      <c r="J80" s="901">
        <v>0.75</v>
      </c>
      <c r="K80" s="741">
        <v>0.01</v>
      </c>
      <c r="L80" s="862"/>
      <c r="M80" s="902">
        <f t="shared" si="0"/>
        <v>0.23699999999999999</v>
      </c>
      <c r="N80" s="864"/>
      <c r="O80" s="862"/>
      <c r="P80" s="98">
        <v>0.12</v>
      </c>
      <c r="Q80" s="881"/>
      <c r="R80" s="98">
        <v>1</v>
      </c>
      <c r="S80" s="862"/>
      <c r="T80" s="862"/>
      <c r="U80" s="857"/>
      <c r="V80" s="857"/>
      <c r="W80" s="896"/>
      <c r="X80" s="850"/>
    </row>
    <row r="81" spans="1:24" ht="12.95" hidden="1" customHeight="1" outlineLevel="1" x14ac:dyDescent="0.25">
      <c r="A81" s="801"/>
      <c r="B81" s="851"/>
      <c r="C81" s="861"/>
      <c r="D81" s="861"/>
      <c r="E81" s="861"/>
      <c r="F81" s="882"/>
      <c r="G81" s="864"/>
      <c r="H81" s="897" t="s">
        <v>145</v>
      </c>
      <c r="I81" s="130">
        <v>300</v>
      </c>
      <c r="J81" s="901">
        <v>0.75</v>
      </c>
      <c r="K81" s="741">
        <v>0.01</v>
      </c>
      <c r="L81" s="862"/>
      <c r="M81" s="902">
        <f t="shared" si="0"/>
        <v>0.23699999999999999</v>
      </c>
      <c r="N81" s="864"/>
      <c r="O81" s="862"/>
      <c r="P81" s="98">
        <v>0.23</v>
      </c>
      <c r="Q81" s="881"/>
      <c r="R81" s="98">
        <v>1</v>
      </c>
      <c r="S81" s="862"/>
      <c r="T81" s="862"/>
      <c r="U81" s="857"/>
      <c r="V81" s="857"/>
      <c r="W81" s="896"/>
      <c r="X81" s="850"/>
    </row>
    <row r="82" spans="1:24" ht="12.95" hidden="1" customHeight="1" outlineLevel="1" x14ac:dyDescent="0.25">
      <c r="A82" s="801"/>
      <c r="B82" s="851"/>
      <c r="C82" s="861"/>
      <c r="D82" s="861"/>
      <c r="E82" s="861"/>
      <c r="F82" s="882"/>
      <c r="G82" s="864"/>
      <c r="H82" s="897" t="s">
        <v>146</v>
      </c>
      <c r="I82" s="130">
        <v>325</v>
      </c>
      <c r="J82" s="901">
        <v>1</v>
      </c>
      <c r="K82" s="741">
        <v>0.01</v>
      </c>
      <c r="L82" s="862"/>
      <c r="M82" s="902">
        <f t="shared" si="0"/>
        <v>0.23699999999999999</v>
      </c>
      <c r="N82" s="864"/>
      <c r="O82" s="862"/>
      <c r="P82" s="98">
        <v>0.32</v>
      </c>
      <c r="Q82" s="881"/>
      <c r="R82" s="98">
        <v>1</v>
      </c>
      <c r="S82" s="862"/>
      <c r="T82" s="862"/>
      <c r="U82" s="857"/>
      <c r="V82" s="857"/>
      <c r="W82" s="896"/>
      <c r="X82" s="850"/>
    </row>
    <row r="83" spans="1:24" ht="12.95" hidden="1" customHeight="1" outlineLevel="1" x14ac:dyDescent="0.25">
      <c r="A83" s="801"/>
      <c r="B83" s="851"/>
      <c r="C83" s="861"/>
      <c r="D83" s="861"/>
      <c r="E83" s="861"/>
      <c r="F83" s="882"/>
      <c r="G83" s="864"/>
      <c r="H83" s="897" t="s">
        <v>147</v>
      </c>
      <c r="I83" s="130">
        <v>350</v>
      </c>
      <c r="J83" s="901">
        <v>1.5</v>
      </c>
      <c r="K83" s="741">
        <v>0.01</v>
      </c>
      <c r="L83" s="862"/>
      <c r="M83" s="902">
        <f t="shared" si="0"/>
        <v>0.23699999999999999</v>
      </c>
      <c r="N83" s="864"/>
      <c r="O83" s="862"/>
      <c r="P83" s="98">
        <v>0.42</v>
      </c>
      <c r="Q83" s="881"/>
      <c r="R83" s="98">
        <v>1</v>
      </c>
      <c r="S83" s="862"/>
      <c r="T83" s="862"/>
      <c r="U83" s="857"/>
      <c r="V83" s="857"/>
      <c r="W83" s="896"/>
      <c r="X83" s="850"/>
    </row>
    <row r="84" spans="1:24" ht="12.95" hidden="1" customHeight="1" outlineLevel="1" x14ac:dyDescent="0.25">
      <c r="A84" s="801"/>
      <c r="B84" s="851"/>
      <c r="C84" s="861"/>
      <c r="D84" s="861"/>
      <c r="E84" s="861"/>
      <c r="F84" s="882"/>
      <c r="G84" s="864"/>
      <c r="H84" s="897" t="s">
        <v>148</v>
      </c>
      <c r="I84" s="130">
        <v>50</v>
      </c>
      <c r="J84" s="901">
        <v>4.5</v>
      </c>
      <c r="K84" s="741">
        <v>0.01</v>
      </c>
      <c r="L84" s="862"/>
      <c r="M84" s="902">
        <f t="shared" si="0"/>
        <v>0.23699999999999999</v>
      </c>
      <c r="N84" s="864"/>
      <c r="O84" s="862"/>
      <c r="P84" s="98">
        <v>0.51</v>
      </c>
      <c r="Q84" s="881"/>
      <c r="R84" s="98">
        <v>1</v>
      </c>
      <c r="S84" s="862"/>
      <c r="T84" s="862"/>
      <c r="U84" s="857"/>
      <c r="V84" s="857"/>
      <c r="W84" s="896"/>
      <c r="X84" s="850"/>
    </row>
    <row r="85" spans="1:24" ht="12.95" hidden="1" customHeight="1" outlineLevel="1" x14ac:dyDescent="0.25">
      <c r="A85" s="801"/>
      <c r="B85" s="851"/>
      <c r="C85" s="861"/>
      <c r="D85" s="861"/>
      <c r="E85" s="861"/>
      <c r="F85" s="882"/>
      <c r="G85" s="864"/>
      <c r="H85" s="897" t="s">
        <v>149</v>
      </c>
      <c r="I85" s="130">
        <v>50</v>
      </c>
      <c r="J85" s="901">
        <v>4.5</v>
      </c>
      <c r="K85" s="741">
        <v>0.01</v>
      </c>
      <c r="L85" s="862"/>
      <c r="M85" s="902">
        <f t="shared" si="0"/>
        <v>0.23699999999999999</v>
      </c>
      <c r="N85" s="864"/>
      <c r="O85" s="862"/>
      <c r="P85" s="98">
        <v>0.6</v>
      </c>
      <c r="Q85" s="881"/>
      <c r="R85" s="98">
        <v>1</v>
      </c>
      <c r="S85" s="862"/>
      <c r="T85" s="862"/>
      <c r="U85" s="857"/>
      <c r="V85" s="857"/>
      <c r="W85" s="896"/>
      <c r="X85" s="850"/>
    </row>
    <row r="86" spans="1:24" ht="12.95" hidden="1" customHeight="1" outlineLevel="1" x14ac:dyDescent="0.25">
      <c r="A86" s="801"/>
      <c r="B86" s="851"/>
      <c r="C86" s="861"/>
      <c r="D86" s="861"/>
      <c r="E86" s="861"/>
      <c r="F86" s="863"/>
      <c r="G86" s="864" t="s">
        <v>1176</v>
      </c>
      <c r="H86" s="897" t="s">
        <v>397</v>
      </c>
      <c r="I86" s="130">
        <v>50</v>
      </c>
      <c r="J86" s="901">
        <v>4.5</v>
      </c>
      <c r="K86" s="741">
        <v>0.01</v>
      </c>
      <c r="L86" s="862"/>
      <c r="M86" s="902">
        <f t="shared" si="0"/>
        <v>0.23699999999999999</v>
      </c>
      <c r="N86" s="864"/>
      <c r="O86" s="862"/>
      <c r="P86" s="98">
        <v>0.42</v>
      </c>
      <c r="Q86" s="881"/>
      <c r="R86" s="98">
        <v>1</v>
      </c>
      <c r="S86" s="862"/>
      <c r="T86" s="862"/>
      <c r="U86" s="857"/>
      <c r="V86" s="857"/>
      <c r="W86" s="896"/>
      <c r="X86" s="850"/>
    </row>
    <row r="87" spans="1:24" ht="12.95" hidden="1" customHeight="1" outlineLevel="1" x14ac:dyDescent="0.25">
      <c r="A87" s="801"/>
      <c r="B87" s="851"/>
      <c r="C87" s="861"/>
      <c r="D87" s="861"/>
      <c r="E87" s="861"/>
      <c r="F87" s="863"/>
      <c r="G87" s="864"/>
      <c r="H87" s="897" t="s">
        <v>141</v>
      </c>
      <c r="I87" s="130">
        <v>100</v>
      </c>
      <c r="J87" s="901">
        <v>2.2000000000000002</v>
      </c>
      <c r="K87" s="741">
        <v>0.01</v>
      </c>
      <c r="L87" s="862"/>
      <c r="M87" s="902">
        <f t="shared" si="0"/>
        <v>0.23699999999999999</v>
      </c>
      <c r="N87" s="864"/>
      <c r="O87" s="862"/>
      <c r="P87" s="98">
        <v>0.42</v>
      </c>
      <c r="Q87" s="881"/>
      <c r="R87" s="98">
        <v>1</v>
      </c>
      <c r="S87" s="862"/>
      <c r="T87" s="862"/>
      <c r="U87" s="857"/>
      <c r="V87" s="857"/>
      <c r="W87" s="896"/>
      <c r="X87" s="850"/>
    </row>
    <row r="88" spans="1:24" ht="12.95" hidden="1" customHeight="1" outlineLevel="1" x14ac:dyDescent="0.25">
      <c r="A88" s="801"/>
      <c r="B88" s="851"/>
      <c r="C88" s="861"/>
      <c r="D88" s="861"/>
      <c r="E88" s="861"/>
      <c r="F88" s="863"/>
      <c r="G88" s="864"/>
      <c r="H88" s="897" t="s">
        <v>142</v>
      </c>
      <c r="I88" s="130">
        <v>100</v>
      </c>
      <c r="J88" s="901">
        <v>2.2000000000000002</v>
      </c>
      <c r="K88" s="741">
        <v>0.01</v>
      </c>
      <c r="L88" s="862"/>
      <c r="M88" s="902">
        <f t="shared" si="0"/>
        <v>0.23699999999999999</v>
      </c>
      <c r="N88" s="864"/>
      <c r="O88" s="862"/>
      <c r="P88" s="98">
        <v>0.32</v>
      </c>
      <c r="Q88" s="881"/>
      <c r="R88" s="98">
        <v>1</v>
      </c>
      <c r="S88" s="862"/>
      <c r="T88" s="862"/>
      <c r="U88" s="857"/>
      <c r="V88" s="857"/>
      <c r="W88" s="896"/>
      <c r="X88" s="850"/>
    </row>
    <row r="89" spans="1:24" ht="12.95" hidden="1" customHeight="1" outlineLevel="1" x14ac:dyDescent="0.25">
      <c r="A89" s="801"/>
      <c r="B89" s="851"/>
      <c r="C89" s="861"/>
      <c r="D89" s="861"/>
      <c r="E89" s="861"/>
      <c r="F89" s="863"/>
      <c r="G89" s="864"/>
      <c r="H89" s="897" t="s">
        <v>143</v>
      </c>
      <c r="I89" s="130">
        <v>150</v>
      </c>
      <c r="J89" s="901">
        <v>1.8</v>
      </c>
      <c r="K89" s="741">
        <v>0.01</v>
      </c>
      <c r="L89" s="862"/>
      <c r="M89" s="902">
        <f t="shared" si="0"/>
        <v>0.23699999999999999</v>
      </c>
      <c r="N89" s="864"/>
      <c r="O89" s="862"/>
      <c r="P89" s="98">
        <v>0.14000000000000001</v>
      </c>
      <c r="Q89" s="881"/>
      <c r="R89" s="98">
        <v>1</v>
      </c>
      <c r="S89" s="862"/>
      <c r="T89" s="862"/>
      <c r="U89" s="857"/>
      <c r="V89" s="857"/>
      <c r="W89" s="896"/>
      <c r="X89" s="850"/>
    </row>
    <row r="90" spans="1:24" ht="12.95" hidden="1" customHeight="1" outlineLevel="1" x14ac:dyDescent="0.25">
      <c r="A90" s="801"/>
      <c r="B90" s="851"/>
      <c r="C90" s="861"/>
      <c r="D90" s="861"/>
      <c r="E90" s="861"/>
      <c r="F90" s="860"/>
      <c r="G90" s="864"/>
      <c r="H90" s="897" t="s">
        <v>144</v>
      </c>
      <c r="I90" s="130">
        <v>300</v>
      </c>
      <c r="J90" s="901">
        <v>0.75</v>
      </c>
      <c r="K90" s="741">
        <v>0.01</v>
      </c>
      <c r="L90" s="862"/>
      <c r="M90" s="902">
        <f t="shared" si="0"/>
        <v>0.23699999999999999</v>
      </c>
      <c r="N90" s="864"/>
      <c r="O90" s="862"/>
      <c r="P90" s="98">
        <v>0.12</v>
      </c>
      <c r="Q90" s="881"/>
      <c r="R90" s="98">
        <v>1</v>
      </c>
      <c r="S90" s="862"/>
      <c r="T90" s="862"/>
      <c r="U90" s="857"/>
      <c r="V90" s="857"/>
      <c r="W90" s="896"/>
      <c r="X90" s="850"/>
    </row>
    <row r="91" spans="1:24" ht="12.95" hidden="1" customHeight="1" outlineLevel="1" x14ac:dyDescent="0.25">
      <c r="A91" s="801"/>
      <c r="B91" s="851"/>
      <c r="C91" s="861"/>
      <c r="D91" s="861"/>
      <c r="E91" s="861"/>
      <c r="F91" s="882"/>
      <c r="G91" s="864"/>
      <c r="H91" s="897" t="s">
        <v>145</v>
      </c>
      <c r="I91" s="130">
        <v>300</v>
      </c>
      <c r="J91" s="901">
        <v>0.75</v>
      </c>
      <c r="K91" s="741">
        <v>0.01</v>
      </c>
      <c r="L91" s="862"/>
      <c r="M91" s="902">
        <f t="shared" si="0"/>
        <v>0.23699999999999999</v>
      </c>
      <c r="N91" s="864"/>
      <c r="O91" s="862"/>
      <c r="P91" s="98">
        <v>0.23</v>
      </c>
      <c r="Q91" s="881"/>
      <c r="R91" s="98">
        <v>1</v>
      </c>
      <c r="S91" s="862"/>
      <c r="T91" s="862"/>
      <c r="U91" s="857"/>
      <c r="V91" s="857"/>
      <c r="W91" s="896"/>
      <c r="X91" s="850"/>
    </row>
    <row r="92" spans="1:24" ht="12.95" hidden="1" customHeight="1" outlineLevel="1" x14ac:dyDescent="0.25">
      <c r="A92" s="801"/>
      <c r="B92" s="851"/>
      <c r="C92" s="861"/>
      <c r="D92" s="861"/>
      <c r="E92" s="861"/>
      <c r="F92" s="882"/>
      <c r="G92" s="864"/>
      <c r="H92" s="897" t="s">
        <v>146</v>
      </c>
      <c r="I92" s="130">
        <v>325</v>
      </c>
      <c r="J92" s="901">
        <v>1</v>
      </c>
      <c r="K92" s="741">
        <v>0.01</v>
      </c>
      <c r="L92" s="862"/>
      <c r="M92" s="902">
        <f t="shared" si="0"/>
        <v>0.23699999999999999</v>
      </c>
      <c r="N92" s="864"/>
      <c r="O92" s="862"/>
      <c r="P92" s="98">
        <v>0.32</v>
      </c>
      <c r="Q92" s="881"/>
      <c r="R92" s="98">
        <v>1</v>
      </c>
      <c r="S92" s="862"/>
      <c r="T92" s="862"/>
      <c r="U92" s="857"/>
      <c r="V92" s="857"/>
      <c r="W92" s="896"/>
      <c r="X92" s="850"/>
    </row>
    <row r="93" spans="1:24" ht="12.95" hidden="1" customHeight="1" outlineLevel="1" x14ac:dyDescent="0.25">
      <c r="A93" s="801"/>
      <c r="B93" s="851"/>
      <c r="C93" s="861"/>
      <c r="D93" s="861"/>
      <c r="E93" s="861"/>
      <c r="F93" s="882"/>
      <c r="G93" s="864"/>
      <c r="H93" s="897" t="s">
        <v>147</v>
      </c>
      <c r="I93" s="130">
        <v>350</v>
      </c>
      <c r="J93" s="901">
        <v>1.5</v>
      </c>
      <c r="K93" s="741">
        <v>0.01</v>
      </c>
      <c r="L93" s="862"/>
      <c r="M93" s="902">
        <f t="shared" si="0"/>
        <v>0.23699999999999999</v>
      </c>
      <c r="N93" s="864"/>
      <c r="O93" s="862"/>
      <c r="P93" s="98">
        <v>0.42</v>
      </c>
      <c r="Q93" s="881"/>
      <c r="R93" s="98">
        <v>1</v>
      </c>
      <c r="S93" s="862"/>
      <c r="T93" s="862"/>
      <c r="U93" s="857"/>
      <c r="V93" s="857"/>
      <c r="W93" s="896"/>
      <c r="X93" s="850"/>
    </row>
    <row r="94" spans="1:24" ht="12.95" hidden="1" customHeight="1" outlineLevel="1" x14ac:dyDescent="0.25">
      <c r="A94" s="801"/>
      <c r="B94" s="851"/>
      <c r="C94" s="861"/>
      <c r="D94" s="861"/>
      <c r="E94" s="861"/>
      <c r="F94" s="882"/>
      <c r="G94" s="864"/>
      <c r="H94" s="897" t="s">
        <v>148</v>
      </c>
      <c r="I94" s="130">
        <v>50</v>
      </c>
      <c r="J94" s="901">
        <v>4.5</v>
      </c>
      <c r="K94" s="741">
        <v>0.01</v>
      </c>
      <c r="L94" s="862"/>
      <c r="M94" s="902">
        <f t="shared" si="0"/>
        <v>0.23699999999999999</v>
      </c>
      <c r="N94" s="864"/>
      <c r="O94" s="862"/>
      <c r="P94" s="98">
        <v>0.51</v>
      </c>
      <c r="Q94" s="881"/>
      <c r="R94" s="98">
        <v>1</v>
      </c>
      <c r="S94" s="862"/>
      <c r="T94" s="862"/>
      <c r="U94" s="857"/>
      <c r="V94" s="857"/>
      <c r="W94" s="896"/>
      <c r="X94" s="850"/>
    </row>
    <row r="95" spans="1:24" ht="12.95" hidden="1" customHeight="1" outlineLevel="1" x14ac:dyDescent="0.25">
      <c r="A95" s="801"/>
      <c r="B95" s="851"/>
      <c r="C95" s="861"/>
      <c r="D95" s="861"/>
      <c r="E95" s="861"/>
      <c r="F95" s="882"/>
      <c r="G95" s="864"/>
      <c r="H95" s="897" t="s">
        <v>149</v>
      </c>
      <c r="I95" s="130">
        <v>50</v>
      </c>
      <c r="J95" s="901">
        <v>4.5</v>
      </c>
      <c r="K95" s="741">
        <v>0.01</v>
      </c>
      <c r="L95" s="862"/>
      <c r="M95" s="902">
        <f t="shared" si="0"/>
        <v>0.23699999999999999</v>
      </c>
      <c r="N95" s="864"/>
      <c r="O95" s="862"/>
      <c r="P95" s="98">
        <v>0.6</v>
      </c>
      <c r="Q95" s="881"/>
      <c r="R95" s="98">
        <v>1</v>
      </c>
      <c r="S95" s="862"/>
      <c r="T95" s="862"/>
      <c r="U95" s="857"/>
      <c r="V95" s="857"/>
      <c r="W95" s="896"/>
      <c r="X95" s="850"/>
    </row>
    <row r="96" spans="1:24" ht="12.95" hidden="1" customHeight="1" outlineLevel="1" x14ac:dyDescent="0.25">
      <c r="A96" s="801"/>
      <c r="B96" s="851"/>
      <c r="C96" s="861"/>
      <c r="D96" s="861"/>
      <c r="E96" s="861"/>
      <c r="F96" s="863"/>
      <c r="G96" s="864" t="s">
        <v>1177</v>
      </c>
      <c r="H96" s="897" t="s">
        <v>397</v>
      </c>
      <c r="I96" s="130">
        <v>50</v>
      </c>
      <c r="J96" s="901">
        <v>4.5</v>
      </c>
      <c r="K96" s="741">
        <v>0.01</v>
      </c>
      <c r="L96" s="862"/>
      <c r="M96" s="902">
        <f t="shared" si="0"/>
        <v>0.23699999999999999</v>
      </c>
      <c r="N96" s="864"/>
      <c r="O96" s="862"/>
      <c r="P96" s="98">
        <v>0.42</v>
      </c>
      <c r="Q96" s="881"/>
      <c r="R96" s="98">
        <v>1</v>
      </c>
      <c r="S96" s="862"/>
      <c r="T96" s="862"/>
      <c r="U96" s="857"/>
      <c r="V96" s="857"/>
      <c r="W96" s="896"/>
      <c r="X96" s="850"/>
    </row>
    <row r="97" spans="1:24" ht="12.95" hidden="1" customHeight="1" outlineLevel="1" x14ac:dyDescent="0.25">
      <c r="A97" s="801"/>
      <c r="B97" s="851"/>
      <c r="C97" s="861"/>
      <c r="D97" s="861"/>
      <c r="E97" s="861"/>
      <c r="F97" s="863"/>
      <c r="G97" s="864"/>
      <c r="H97" s="897" t="s">
        <v>141</v>
      </c>
      <c r="I97" s="130">
        <v>100</v>
      </c>
      <c r="J97" s="901">
        <v>2.2000000000000002</v>
      </c>
      <c r="K97" s="741">
        <v>0.01</v>
      </c>
      <c r="L97" s="862"/>
      <c r="M97" s="902">
        <f t="shared" si="0"/>
        <v>0.23699999999999999</v>
      </c>
      <c r="N97" s="864"/>
      <c r="O97" s="862"/>
      <c r="P97" s="98">
        <v>0.42</v>
      </c>
      <c r="Q97" s="881"/>
      <c r="R97" s="98">
        <v>1</v>
      </c>
      <c r="S97" s="862"/>
      <c r="T97" s="862"/>
      <c r="U97" s="857"/>
      <c r="V97" s="857"/>
      <c r="W97" s="896"/>
      <c r="X97" s="850"/>
    </row>
    <row r="98" spans="1:24" ht="12.95" hidden="1" customHeight="1" outlineLevel="1" x14ac:dyDescent="0.25">
      <c r="A98" s="801"/>
      <c r="B98" s="851"/>
      <c r="C98" s="861"/>
      <c r="D98" s="861"/>
      <c r="E98" s="861"/>
      <c r="F98" s="863"/>
      <c r="G98" s="864"/>
      <c r="H98" s="897" t="s">
        <v>142</v>
      </c>
      <c r="I98" s="130">
        <v>100</v>
      </c>
      <c r="J98" s="901">
        <v>2.2000000000000002</v>
      </c>
      <c r="K98" s="741">
        <v>0.01</v>
      </c>
      <c r="L98" s="862"/>
      <c r="M98" s="902">
        <f t="shared" si="0"/>
        <v>0.23699999999999999</v>
      </c>
      <c r="N98" s="864"/>
      <c r="O98" s="862"/>
      <c r="P98" s="98">
        <v>0.32</v>
      </c>
      <c r="Q98" s="881"/>
      <c r="R98" s="98">
        <v>1</v>
      </c>
      <c r="S98" s="862"/>
      <c r="T98" s="862"/>
      <c r="U98" s="857"/>
      <c r="V98" s="857"/>
      <c r="W98" s="896"/>
      <c r="X98" s="850"/>
    </row>
    <row r="99" spans="1:24" ht="12.95" hidden="1" customHeight="1" outlineLevel="1" x14ac:dyDescent="0.25">
      <c r="A99" s="801"/>
      <c r="B99" s="851"/>
      <c r="C99" s="861"/>
      <c r="D99" s="861"/>
      <c r="E99" s="861"/>
      <c r="F99" s="863"/>
      <c r="G99" s="864"/>
      <c r="H99" s="897" t="s">
        <v>143</v>
      </c>
      <c r="I99" s="130">
        <v>150</v>
      </c>
      <c r="J99" s="901">
        <v>1.8</v>
      </c>
      <c r="K99" s="741">
        <v>0.01</v>
      </c>
      <c r="L99" s="862"/>
      <c r="M99" s="902">
        <f t="shared" si="0"/>
        <v>0.23699999999999999</v>
      </c>
      <c r="N99" s="864"/>
      <c r="O99" s="862"/>
      <c r="P99" s="98">
        <v>0.14000000000000001</v>
      </c>
      <c r="Q99" s="881"/>
      <c r="R99" s="98">
        <v>1</v>
      </c>
      <c r="S99" s="862"/>
      <c r="T99" s="862"/>
      <c r="U99" s="857"/>
      <c r="V99" s="857"/>
      <c r="W99" s="896"/>
      <c r="X99" s="850"/>
    </row>
    <row r="100" spans="1:24" ht="12.95" hidden="1" customHeight="1" outlineLevel="1" x14ac:dyDescent="0.25">
      <c r="A100" s="801"/>
      <c r="B100" s="851"/>
      <c r="C100" s="861"/>
      <c r="D100" s="861"/>
      <c r="E100" s="861"/>
      <c r="F100" s="860"/>
      <c r="G100" s="864"/>
      <c r="H100" s="897" t="s">
        <v>144</v>
      </c>
      <c r="I100" s="130">
        <v>300</v>
      </c>
      <c r="J100" s="901">
        <v>0.75</v>
      </c>
      <c r="K100" s="741">
        <v>0.01</v>
      </c>
      <c r="L100" s="862"/>
      <c r="M100" s="902">
        <f t="shared" si="0"/>
        <v>0.23699999999999999</v>
      </c>
      <c r="N100" s="864"/>
      <c r="O100" s="862"/>
      <c r="P100" s="98">
        <v>0.12</v>
      </c>
      <c r="Q100" s="881"/>
      <c r="R100" s="98">
        <v>1</v>
      </c>
      <c r="S100" s="862"/>
      <c r="T100" s="862"/>
      <c r="U100" s="857"/>
      <c r="V100" s="857"/>
      <c r="W100" s="896"/>
      <c r="X100" s="850"/>
    </row>
    <row r="101" spans="1:24" ht="12.95" hidden="1" customHeight="1" outlineLevel="1" x14ac:dyDescent="0.25">
      <c r="A101" s="801"/>
      <c r="B101" s="851"/>
      <c r="C101" s="861"/>
      <c r="D101" s="861"/>
      <c r="E101" s="861"/>
      <c r="F101" s="882"/>
      <c r="G101" s="864"/>
      <c r="H101" s="897" t="s">
        <v>145</v>
      </c>
      <c r="I101" s="130">
        <v>300</v>
      </c>
      <c r="J101" s="901">
        <v>0.75</v>
      </c>
      <c r="K101" s="741">
        <v>0.01</v>
      </c>
      <c r="L101" s="862"/>
      <c r="M101" s="902">
        <f t="shared" si="0"/>
        <v>0.23699999999999999</v>
      </c>
      <c r="N101" s="864"/>
      <c r="O101" s="862"/>
      <c r="P101" s="98">
        <v>0.23</v>
      </c>
      <c r="Q101" s="881"/>
      <c r="R101" s="98">
        <v>1</v>
      </c>
      <c r="S101" s="862"/>
      <c r="T101" s="862"/>
      <c r="U101" s="857"/>
      <c r="V101" s="857"/>
      <c r="W101" s="896"/>
      <c r="X101" s="850"/>
    </row>
    <row r="102" spans="1:24" ht="12.95" hidden="1" customHeight="1" outlineLevel="1" x14ac:dyDescent="0.25">
      <c r="A102" s="801"/>
      <c r="B102" s="851"/>
      <c r="C102" s="861"/>
      <c r="D102" s="861"/>
      <c r="E102" s="861"/>
      <c r="F102" s="882"/>
      <c r="G102" s="864"/>
      <c r="H102" s="897" t="s">
        <v>146</v>
      </c>
      <c r="I102" s="130">
        <v>325</v>
      </c>
      <c r="J102" s="901">
        <v>1</v>
      </c>
      <c r="K102" s="741">
        <v>0.01</v>
      </c>
      <c r="L102" s="862"/>
      <c r="M102" s="902">
        <f t="shared" si="0"/>
        <v>0.23699999999999999</v>
      </c>
      <c r="N102" s="864"/>
      <c r="O102" s="862"/>
      <c r="P102" s="98">
        <v>0.32</v>
      </c>
      <c r="Q102" s="881"/>
      <c r="R102" s="98">
        <v>1</v>
      </c>
      <c r="S102" s="862"/>
      <c r="T102" s="862"/>
      <c r="U102" s="857"/>
      <c r="V102" s="857"/>
      <c r="W102" s="896"/>
      <c r="X102" s="850"/>
    </row>
    <row r="103" spans="1:24" ht="12.95" hidden="1" customHeight="1" outlineLevel="1" x14ac:dyDescent="0.25">
      <c r="A103" s="801"/>
      <c r="B103" s="851"/>
      <c r="C103" s="861"/>
      <c r="D103" s="861"/>
      <c r="E103" s="861"/>
      <c r="F103" s="882"/>
      <c r="G103" s="864"/>
      <c r="H103" s="897" t="s">
        <v>147</v>
      </c>
      <c r="I103" s="130">
        <v>350</v>
      </c>
      <c r="J103" s="901">
        <v>1.5</v>
      </c>
      <c r="K103" s="741">
        <v>0.01</v>
      </c>
      <c r="L103" s="862"/>
      <c r="M103" s="902">
        <f t="shared" si="0"/>
        <v>0.23699999999999999</v>
      </c>
      <c r="N103" s="864"/>
      <c r="O103" s="862"/>
      <c r="P103" s="98">
        <v>0.42</v>
      </c>
      <c r="Q103" s="881"/>
      <c r="R103" s="98">
        <v>1</v>
      </c>
      <c r="S103" s="862"/>
      <c r="T103" s="862"/>
      <c r="U103" s="857"/>
      <c r="V103" s="857"/>
      <c r="W103" s="896"/>
      <c r="X103" s="850"/>
    </row>
    <row r="104" spans="1:24" ht="12.95" hidden="1" customHeight="1" outlineLevel="1" x14ac:dyDescent="0.25">
      <c r="A104" s="801"/>
      <c r="B104" s="851"/>
      <c r="C104" s="861"/>
      <c r="D104" s="861"/>
      <c r="E104" s="861"/>
      <c r="F104" s="882"/>
      <c r="G104" s="864"/>
      <c r="H104" s="897" t="s">
        <v>148</v>
      </c>
      <c r="I104" s="130">
        <v>50</v>
      </c>
      <c r="J104" s="901">
        <v>4.5</v>
      </c>
      <c r="K104" s="741">
        <v>0.01</v>
      </c>
      <c r="L104" s="862"/>
      <c r="M104" s="902">
        <f t="shared" si="0"/>
        <v>0.23699999999999999</v>
      </c>
      <c r="N104" s="864"/>
      <c r="O104" s="862"/>
      <c r="P104" s="98">
        <v>0.51</v>
      </c>
      <c r="Q104" s="881"/>
      <c r="R104" s="98">
        <v>1</v>
      </c>
      <c r="S104" s="862"/>
      <c r="T104" s="862"/>
      <c r="U104" s="857"/>
      <c r="V104" s="857"/>
      <c r="W104" s="896"/>
      <c r="X104" s="850"/>
    </row>
    <row r="105" spans="1:24" ht="12.95" hidden="1" customHeight="1" outlineLevel="1" x14ac:dyDescent="0.25">
      <c r="A105" s="801"/>
      <c r="B105" s="851"/>
      <c r="C105" s="861"/>
      <c r="D105" s="861"/>
      <c r="E105" s="861"/>
      <c r="F105" s="882"/>
      <c r="G105" s="864"/>
      <c r="H105" s="897" t="s">
        <v>149</v>
      </c>
      <c r="I105" s="130">
        <v>50</v>
      </c>
      <c r="J105" s="901">
        <v>4.5</v>
      </c>
      <c r="K105" s="741">
        <v>0.01</v>
      </c>
      <c r="L105" s="862"/>
      <c r="M105" s="902">
        <f t="shared" si="0"/>
        <v>0.23699999999999999</v>
      </c>
      <c r="N105" s="864"/>
      <c r="O105" s="862"/>
      <c r="P105" s="98">
        <v>0.6</v>
      </c>
      <c r="Q105" s="881"/>
      <c r="R105" s="98">
        <v>1</v>
      </c>
      <c r="S105" s="862"/>
      <c r="T105" s="862"/>
      <c r="U105" s="857"/>
      <c r="V105" s="857"/>
      <c r="W105" s="896"/>
      <c r="X105" s="850"/>
    </row>
    <row r="106" spans="1:24" ht="12.95" hidden="1" customHeight="1" outlineLevel="1" x14ac:dyDescent="0.25">
      <c r="A106" s="801"/>
      <c r="B106" s="851"/>
      <c r="C106" s="861"/>
      <c r="D106" s="861"/>
      <c r="E106" s="861"/>
      <c r="F106" s="863"/>
      <c r="G106" s="864" t="s">
        <v>1178</v>
      </c>
      <c r="H106" s="897" t="s">
        <v>397</v>
      </c>
      <c r="I106" s="130">
        <v>50</v>
      </c>
      <c r="J106" s="901">
        <v>4.5</v>
      </c>
      <c r="K106" s="741">
        <v>0.01</v>
      </c>
      <c r="L106" s="862"/>
      <c r="M106" s="902">
        <f t="shared" si="0"/>
        <v>0.23699999999999999</v>
      </c>
      <c r="N106" s="864"/>
      <c r="O106" s="862"/>
      <c r="P106" s="98">
        <v>0.42</v>
      </c>
      <c r="Q106" s="881"/>
      <c r="R106" s="98">
        <v>1</v>
      </c>
      <c r="S106" s="862"/>
      <c r="T106" s="862"/>
      <c r="U106" s="857"/>
      <c r="V106" s="857"/>
      <c r="W106" s="896"/>
      <c r="X106" s="850"/>
    </row>
    <row r="107" spans="1:24" ht="12.95" hidden="1" customHeight="1" outlineLevel="1" x14ac:dyDescent="0.25">
      <c r="A107" s="801"/>
      <c r="B107" s="851"/>
      <c r="C107" s="861"/>
      <c r="D107" s="861"/>
      <c r="E107" s="861"/>
      <c r="F107" s="863"/>
      <c r="G107" s="864"/>
      <c r="H107" s="897" t="s">
        <v>141</v>
      </c>
      <c r="I107" s="130">
        <v>100</v>
      </c>
      <c r="J107" s="901">
        <v>2.2000000000000002</v>
      </c>
      <c r="K107" s="741">
        <v>0.01</v>
      </c>
      <c r="L107" s="862"/>
      <c r="M107" s="902">
        <f t="shared" si="0"/>
        <v>0.23699999999999999</v>
      </c>
      <c r="N107" s="864"/>
      <c r="O107" s="862"/>
      <c r="P107" s="98">
        <v>0.42</v>
      </c>
      <c r="Q107" s="881"/>
      <c r="R107" s="98">
        <v>1</v>
      </c>
      <c r="S107" s="862"/>
      <c r="T107" s="862"/>
      <c r="U107" s="857"/>
      <c r="V107" s="857"/>
      <c r="W107" s="896"/>
      <c r="X107" s="850"/>
    </row>
    <row r="108" spans="1:24" ht="12.95" hidden="1" customHeight="1" outlineLevel="1" x14ac:dyDescent="0.25">
      <c r="A108" s="801"/>
      <c r="B108" s="851"/>
      <c r="C108" s="861"/>
      <c r="D108" s="861"/>
      <c r="E108" s="861"/>
      <c r="F108" s="863"/>
      <c r="G108" s="864"/>
      <c r="H108" s="897" t="s">
        <v>142</v>
      </c>
      <c r="I108" s="130">
        <v>100</v>
      </c>
      <c r="J108" s="901">
        <v>2.2000000000000002</v>
      </c>
      <c r="K108" s="741">
        <v>0.01</v>
      </c>
      <c r="L108" s="862"/>
      <c r="M108" s="902">
        <f t="shared" si="0"/>
        <v>0.23699999999999999</v>
      </c>
      <c r="N108" s="864"/>
      <c r="O108" s="862"/>
      <c r="P108" s="98">
        <v>0.32</v>
      </c>
      <c r="Q108" s="881"/>
      <c r="R108" s="98">
        <v>1</v>
      </c>
      <c r="S108" s="862"/>
      <c r="T108" s="862"/>
      <c r="U108" s="857"/>
      <c r="V108" s="857"/>
      <c r="W108" s="896"/>
      <c r="X108" s="850"/>
    </row>
    <row r="109" spans="1:24" ht="12.95" hidden="1" customHeight="1" outlineLevel="1" x14ac:dyDescent="0.25">
      <c r="A109" s="801"/>
      <c r="B109" s="851"/>
      <c r="C109" s="861"/>
      <c r="D109" s="861"/>
      <c r="E109" s="861"/>
      <c r="F109" s="863"/>
      <c r="G109" s="864"/>
      <c r="H109" s="897" t="s">
        <v>143</v>
      </c>
      <c r="I109" s="130">
        <v>150</v>
      </c>
      <c r="J109" s="901">
        <v>1.8</v>
      </c>
      <c r="K109" s="741">
        <v>0.01</v>
      </c>
      <c r="L109" s="862"/>
      <c r="M109" s="902">
        <f t="shared" si="0"/>
        <v>0.23699999999999999</v>
      </c>
      <c r="N109" s="864"/>
      <c r="O109" s="862"/>
      <c r="P109" s="98">
        <v>0.14000000000000001</v>
      </c>
      <c r="Q109" s="881"/>
      <c r="R109" s="98">
        <v>1</v>
      </c>
      <c r="S109" s="862"/>
      <c r="T109" s="862"/>
      <c r="U109" s="857"/>
      <c r="V109" s="857"/>
      <c r="W109" s="896"/>
      <c r="X109" s="850"/>
    </row>
    <row r="110" spans="1:24" ht="12.95" hidden="1" customHeight="1" outlineLevel="1" x14ac:dyDescent="0.25">
      <c r="A110" s="801"/>
      <c r="B110" s="851"/>
      <c r="C110" s="861"/>
      <c r="D110" s="861"/>
      <c r="E110" s="861"/>
      <c r="F110" s="860"/>
      <c r="G110" s="864"/>
      <c r="H110" s="897" t="s">
        <v>144</v>
      </c>
      <c r="I110" s="130">
        <v>300</v>
      </c>
      <c r="J110" s="901">
        <v>0.75</v>
      </c>
      <c r="K110" s="741">
        <v>0.01</v>
      </c>
      <c r="L110" s="862"/>
      <c r="M110" s="902">
        <f t="shared" si="0"/>
        <v>0.23699999999999999</v>
      </c>
      <c r="N110" s="864"/>
      <c r="O110" s="862"/>
      <c r="P110" s="98">
        <v>0.12</v>
      </c>
      <c r="Q110" s="881"/>
      <c r="R110" s="98">
        <v>1</v>
      </c>
      <c r="S110" s="862"/>
      <c r="T110" s="862"/>
      <c r="U110" s="857"/>
      <c r="V110" s="857"/>
      <c r="W110" s="896"/>
      <c r="X110" s="850"/>
    </row>
    <row r="111" spans="1:24" ht="12.95" hidden="1" customHeight="1" outlineLevel="1" x14ac:dyDescent="0.25">
      <c r="A111" s="801"/>
      <c r="B111" s="851"/>
      <c r="C111" s="861"/>
      <c r="D111" s="861"/>
      <c r="E111" s="861"/>
      <c r="F111" s="882"/>
      <c r="G111" s="864"/>
      <c r="H111" s="897" t="s">
        <v>145</v>
      </c>
      <c r="I111" s="130">
        <v>300</v>
      </c>
      <c r="J111" s="901">
        <v>0.75</v>
      </c>
      <c r="K111" s="741">
        <v>0.01</v>
      </c>
      <c r="L111" s="862"/>
      <c r="M111" s="902">
        <f t="shared" si="0"/>
        <v>0.23699999999999999</v>
      </c>
      <c r="N111" s="864"/>
      <c r="O111" s="862"/>
      <c r="P111" s="98">
        <v>0.23</v>
      </c>
      <c r="Q111" s="881"/>
      <c r="R111" s="98">
        <v>1</v>
      </c>
      <c r="S111" s="862"/>
      <c r="T111" s="862"/>
      <c r="U111" s="857"/>
      <c r="V111" s="857"/>
      <c r="W111" s="896"/>
      <c r="X111" s="850"/>
    </row>
    <row r="112" spans="1:24" ht="12.95" hidden="1" customHeight="1" outlineLevel="1" x14ac:dyDescent="0.25">
      <c r="A112" s="801"/>
      <c r="B112" s="851"/>
      <c r="C112" s="861"/>
      <c r="D112" s="861"/>
      <c r="E112" s="861"/>
      <c r="F112" s="882"/>
      <c r="G112" s="864"/>
      <c r="H112" s="897" t="s">
        <v>146</v>
      </c>
      <c r="I112" s="130">
        <v>325</v>
      </c>
      <c r="J112" s="901">
        <v>1</v>
      </c>
      <c r="K112" s="741">
        <v>0.01</v>
      </c>
      <c r="L112" s="862"/>
      <c r="M112" s="902">
        <f t="shared" si="0"/>
        <v>0.23699999999999999</v>
      </c>
      <c r="N112" s="864"/>
      <c r="O112" s="862"/>
      <c r="P112" s="98">
        <v>0.32</v>
      </c>
      <c r="Q112" s="881"/>
      <c r="R112" s="98">
        <v>1</v>
      </c>
      <c r="S112" s="862"/>
      <c r="T112" s="862"/>
      <c r="U112" s="857"/>
      <c r="V112" s="857"/>
      <c r="W112" s="896"/>
      <c r="X112" s="850"/>
    </row>
    <row r="113" spans="1:24" ht="12.95" hidden="1" customHeight="1" outlineLevel="1" x14ac:dyDescent="0.25">
      <c r="A113" s="801"/>
      <c r="B113" s="851"/>
      <c r="C113" s="861"/>
      <c r="D113" s="861"/>
      <c r="E113" s="861"/>
      <c r="F113" s="882"/>
      <c r="G113" s="864"/>
      <c r="H113" s="897" t="s">
        <v>147</v>
      </c>
      <c r="I113" s="130">
        <v>350</v>
      </c>
      <c r="J113" s="901">
        <v>1.5</v>
      </c>
      <c r="K113" s="741">
        <v>0.01</v>
      </c>
      <c r="L113" s="862"/>
      <c r="M113" s="902">
        <f t="shared" si="0"/>
        <v>0.23699999999999999</v>
      </c>
      <c r="N113" s="864"/>
      <c r="O113" s="862"/>
      <c r="P113" s="98">
        <v>0.42</v>
      </c>
      <c r="Q113" s="881"/>
      <c r="R113" s="98">
        <v>1</v>
      </c>
      <c r="S113" s="862"/>
      <c r="T113" s="862"/>
      <c r="U113" s="857"/>
      <c r="V113" s="857"/>
      <c r="W113" s="896"/>
      <c r="X113" s="850"/>
    </row>
    <row r="114" spans="1:24" ht="12.95" hidden="1" customHeight="1" outlineLevel="1" x14ac:dyDescent="0.25">
      <c r="A114" s="801"/>
      <c r="B114" s="851"/>
      <c r="C114" s="861"/>
      <c r="D114" s="861"/>
      <c r="E114" s="861"/>
      <c r="F114" s="882"/>
      <c r="G114" s="864"/>
      <c r="H114" s="897" t="s">
        <v>148</v>
      </c>
      <c r="I114" s="130">
        <v>50</v>
      </c>
      <c r="J114" s="901">
        <v>4.5</v>
      </c>
      <c r="K114" s="741">
        <v>0.01</v>
      </c>
      <c r="L114" s="862"/>
      <c r="M114" s="902">
        <f t="shared" si="0"/>
        <v>0.23699999999999999</v>
      </c>
      <c r="N114" s="864"/>
      <c r="O114" s="862"/>
      <c r="P114" s="98">
        <v>0.51</v>
      </c>
      <c r="Q114" s="881"/>
      <c r="R114" s="98">
        <v>1</v>
      </c>
      <c r="S114" s="862"/>
      <c r="T114" s="862"/>
      <c r="U114" s="857"/>
      <c r="V114" s="857"/>
      <c r="W114" s="896"/>
      <c r="X114" s="850"/>
    </row>
    <row r="115" spans="1:24" ht="12.95" hidden="1" customHeight="1" outlineLevel="1" x14ac:dyDescent="0.25">
      <c r="A115" s="801"/>
      <c r="B115" s="851"/>
      <c r="C115" s="861"/>
      <c r="D115" s="861"/>
      <c r="E115" s="861"/>
      <c r="F115" s="882"/>
      <c r="G115" s="864"/>
      <c r="H115" s="897" t="s">
        <v>149</v>
      </c>
      <c r="I115" s="130">
        <v>50</v>
      </c>
      <c r="J115" s="901">
        <v>4.5</v>
      </c>
      <c r="K115" s="741">
        <v>0.01</v>
      </c>
      <c r="L115" s="862"/>
      <c r="M115" s="902">
        <f t="shared" si="0"/>
        <v>0.23699999999999999</v>
      </c>
      <c r="N115" s="864"/>
      <c r="O115" s="862"/>
      <c r="P115" s="98">
        <v>0.6</v>
      </c>
      <c r="Q115" s="881"/>
      <c r="R115" s="98">
        <v>1</v>
      </c>
      <c r="S115" s="862"/>
      <c r="T115" s="862"/>
      <c r="U115" s="857"/>
      <c r="V115" s="857"/>
      <c r="W115" s="896"/>
      <c r="X115" s="850"/>
    </row>
    <row r="116" spans="1:24" ht="12.95" hidden="1" customHeight="1" outlineLevel="1" x14ac:dyDescent="0.25">
      <c r="A116" s="801"/>
      <c r="B116" s="851"/>
      <c r="C116" s="861"/>
      <c r="D116" s="861"/>
      <c r="E116" s="861"/>
      <c r="F116" s="863"/>
      <c r="G116" s="864" t="s">
        <v>1179</v>
      </c>
      <c r="H116" s="897" t="s">
        <v>397</v>
      </c>
      <c r="I116" s="130">
        <v>50</v>
      </c>
      <c r="J116" s="901">
        <v>4.5</v>
      </c>
      <c r="K116" s="741">
        <v>0.01</v>
      </c>
      <c r="L116" s="862"/>
      <c r="M116" s="902">
        <f t="shared" si="0"/>
        <v>0.23699999999999999</v>
      </c>
      <c r="N116" s="864"/>
      <c r="O116" s="862"/>
      <c r="P116" s="98">
        <v>0.42</v>
      </c>
      <c r="Q116" s="881"/>
      <c r="R116" s="98">
        <v>1</v>
      </c>
      <c r="S116" s="862"/>
      <c r="T116" s="862"/>
      <c r="U116" s="857"/>
      <c r="V116" s="857"/>
      <c r="W116" s="896"/>
      <c r="X116" s="850"/>
    </row>
    <row r="117" spans="1:24" ht="12.95" hidden="1" customHeight="1" outlineLevel="1" x14ac:dyDescent="0.25">
      <c r="A117" s="801"/>
      <c r="B117" s="851"/>
      <c r="C117" s="861"/>
      <c r="D117" s="861"/>
      <c r="E117" s="861"/>
      <c r="F117" s="863"/>
      <c r="G117" s="864"/>
      <c r="H117" s="897" t="s">
        <v>141</v>
      </c>
      <c r="I117" s="130">
        <v>100</v>
      </c>
      <c r="J117" s="901">
        <v>2.2000000000000002</v>
      </c>
      <c r="K117" s="741">
        <v>0.01</v>
      </c>
      <c r="L117" s="862"/>
      <c r="M117" s="902">
        <f t="shared" si="0"/>
        <v>0.23699999999999999</v>
      </c>
      <c r="N117" s="864"/>
      <c r="O117" s="862"/>
      <c r="P117" s="98">
        <v>0.42</v>
      </c>
      <c r="Q117" s="881"/>
      <c r="R117" s="98">
        <v>1</v>
      </c>
      <c r="S117" s="862"/>
      <c r="T117" s="862"/>
      <c r="U117" s="857"/>
      <c r="V117" s="857"/>
      <c r="W117" s="896"/>
      <c r="X117" s="850"/>
    </row>
    <row r="118" spans="1:24" ht="12.95" hidden="1" customHeight="1" outlineLevel="1" x14ac:dyDescent="0.25">
      <c r="A118" s="801"/>
      <c r="B118" s="851"/>
      <c r="C118" s="861"/>
      <c r="D118" s="861"/>
      <c r="E118" s="861"/>
      <c r="F118" s="863"/>
      <c r="G118" s="864"/>
      <c r="H118" s="897" t="s">
        <v>142</v>
      </c>
      <c r="I118" s="130">
        <v>100</v>
      </c>
      <c r="J118" s="901">
        <v>2.2000000000000002</v>
      </c>
      <c r="K118" s="741">
        <v>0.01</v>
      </c>
      <c r="L118" s="862"/>
      <c r="M118" s="902">
        <f t="shared" si="0"/>
        <v>0.23699999999999999</v>
      </c>
      <c r="N118" s="864"/>
      <c r="O118" s="862"/>
      <c r="P118" s="98">
        <v>0.32</v>
      </c>
      <c r="Q118" s="881"/>
      <c r="R118" s="98">
        <v>1</v>
      </c>
      <c r="S118" s="862"/>
      <c r="T118" s="862"/>
      <c r="U118" s="857"/>
      <c r="V118" s="857"/>
      <c r="W118" s="896"/>
      <c r="X118" s="850"/>
    </row>
    <row r="119" spans="1:24" ht="12.95" hidden="1" customHeight="1" outlineLevel="1" x14ac:dyDescent="0.25">
      <c r="A119" s="801"/>
      <c r="B119" s="851"/>
      <c r="C119" s="861"/>
      <c r="D119" s="861"/>
      <c r="E119" s="861"/>
      <c r="F119" s="863"/>
      <c r="G119" s="864"/>
      <c r="H119" s="897" t="s">
        <v>143</v>
      </c>
      <c r="I119" s="130">
        <v>150</v>
      </c>
      <c r="J119" s="901">
        <v>1.8</v>
      </c>
      <c r="K119" s="741">
        <v>0.01</v>
      </c>
      <c r="L119" s="862"/>
      <c r="M119" s="902">
        <f t="shared" si="0"/>
        <v>0.23699999999999999</v>
      </c>
      <c r="N119" s="864"/>
      <c r="O119" s="862"/>
      <c r="P119" s="98">
        <v>0.14000000000000001</v>
      </c>
      <c r="Q119" s="881"/>
      <c r="R119" s="98">
        <v>1</v>
      </c>
      <c r="S119" s="862"/>
      <c r="T119" s="862"/>
      <c r="U119" s="857"/>
      <c r="V119" s="857"/>
      <c r="W119" s="896"/>
      <c r="X119" s="850"/>
    </row>
    <row r="120" spans="1:24" ht="12.95" hidden="1" customHeight="1" outlineLevel="1" x14ac:dyDescent="0.25">
      <c r="A120" s="801"/>
      <c r="B120" s="851"/>
      <c r="C120" s="861"/>
      <c r="D120" s="861"/>
      <c r="E120" s="861"/>
      <c r="F120" s="860"/>
      <c r="G120" s="864"/>
      <c r="H120" s="897" t="s">
        <v>144</v>
      </c>
      <c r="I120" s="130">
        <v>300</v>
      </c>
      <c r="J120" s="901">
        <v>0.75</v>
      </c>
      <c r="K120" s="741">
        <v>0.01</v>
      </c>
      <c r="L120" s="862"/>
      <c r="M120" s="902">
        <f t="shared" si="0"/>
        <v>0.23699999999999999</v>
      </c>
      <c r="N120" s="864"/>
      <c r="O120" s="862"/>
      <c r="P120" s="98">
        <v>0.12</v>
      </c>
      <c r="Q120" s="881"/>
      <c r="R120" s="98">
        <v>1</v>
      </c>
      <c r="S120" s="862"/>
      <c r="T120" s="862"/>
      <c r="U120" s="857"/>
      <c r="V120" s="857"/>
      <c r="W120" s="896"/>
      <c r="X120" s="850"/>
    </row>
    <row r="121" spans="1:24" ht="12.95" hidden="1" customHeight="1" outlineLevel="1" x14ac:dyDescent="0.25">
      <c r="A121" s="801"/>
      <c r="B121" s="851"/>
      <c r="C121" s="861"/>
      <c r="D121" s="861"/>
      <c r="E121" s="861"/>
      <c r="F121" s="882"/>
      <c r="G121" s="864"/>
      <c r="H121" s="897" t="s">
        <v>145</v>
      </c>
      <c r="I121" s="130">
        <v>300</v>
      </c>
      <c r="J121" s="901">
        <v>0.75</v>
      </c>
      <c r="K121" s="741">
        <v>0.01</v>
      </c>
      <c r="L121" s="862"/>
      <c r="M121" s="902">
        <f t="shared" si="0"/>
        <v>0.23699999999999999</v>
      </c>
      <c r="N121" s="864"/>
      <c r="O121" s="862"/>
      <c r="P121" s="98">
        <v>0.23</v>
      </c>
      <c r="Q121" s="881"/>
      <c r="R121" s="98">
        <v>1</v>
      </c>
      <c r="S121" s="862"/>
      <c r="T121" s="862"/>
      <c r="U121" s="857"/>
      <c r="V121" s="857"/>
      <c r="W121" s="896"/>
      <c r="X121" s="850"/>
    </row>
    <row r="122" spans="1:24" ht="12.95" hidden="1" customHeight="1" outlineLevel="1" x14ac:dyDescent="0.25">
      <c r="A122" s="801"/>
      <c r="B122" s="851"/>
      <c r="C122" s="861"/>
      <c r="D122" s="861"/>
      <c r="E122" s="861"/>
      <c r="F122" s="882"/>
      <c r="G122" s="864"/>
      <c r="H122" s="897" t="s">
        <v>146</v>
      </c>
      <c r="I122" s="130">
        <v>325</v>
      </c>
      <c r="J122" s="901">
        <v>1</v>
      </c>
      <c r="K122" s="741">
        <v>0.01</v>
      </c>
      <c r="L122" s="862"/>
      <c r="M122" s="902">
        <f t="shared" si="0"/>
        <v>0.23699999999999999</v>
      </c>
      <c r="N122" s="864"/>
      <c r="O122" s="862"/>
      <c r="P122" s="98">
        <v>0.32</v>
      </c>
      <c r="Q122" s="881"/>
      <c r="R122" s="98">
        <v>1</v>
      </c>
      <c r="S122" s="862"/>
      <c r="T122" s="862"/>
      <c r="U122" s="857"/>
      <c r="V122" s="857"/>
      <c r="W122" s="896"/>
      <c r="X122" s="850"/>
    </row>
    <row r="123" spans="1:24" ht="12.95" hidden="1" customHeight="1" outlineLevel="1" x14ac:dyDescent="0.25">
      <c r="A123" s="801"/>
      <c r="B123" s="851"/>
      <c r="C123" s="861"/>
      <c r="D123" s="861"/>
      <c r="E123" s="861"/>
      <c r="F123" s="882"/>
      <c r="G123" s="864"/>
      <c r="H123" s="897" t="s">
        <v>147</v>
      </c>
      <c r="I123" s="130">
        <v>350</v>
      </c>
      <c r="J123" s="901">
        <v>1.5</v>
      </c>
      <c r="K123" s="741">
        <v>0.01</v>
      </c>
      <c r="L123" s="862"/>
      <c r="M123" s="902">
        <f t="shared" si="0"/>
        <v>0.23699999999999999</v>
      </c>
      <c r="N123" s="864"/>
      <c r="O123" s="862"/>
      <c r="P123" s="98">
        <v>0.42</v>
      </c>
      <c r="Q123" s="881"/>
      <c r="R123" s="98">
        <v>1</v>
      </c>
      <c r="S123" s="862"/>
      <c r="T123" s="862"/>
      <c r="U123" s="857"/>
      <c r="V123" s="857"/>
      <c r="W123" s="896"/>
      <c r="X123" s="850"/>
    </row>
    <row r="124" spans="1:24" ht="12.95" hidden="1" customHeight="1" outlineLevel="1" x14ac:dyDescent="0.25">
      <c r="A124" s="801"/>
      <c r="B124" s="851"/>
      <c r="C124" s="861"/>
      <c r="D124" s="861"/>
      <c r="E124" s="861"/>
      <c r="F124" s="882"/>
      <c r="G124" s="864"/>
      <c r="H124" s="897" t="s">
        <v>148</v>
      </c>
      <c r="I124" s="130">
        <v>50</v>
      </c>
      <c r="J124" s="901">
        <v>4.5</v>
      </c>
      <c r="K124" s="741">
        <v>0.01</v>
      </c>
      <c r="L124" s="862"/>
      <c r="M124" s="902">
        <f t="shared" si="0"/>
        <v>0.23699999999999999</v>
      </c>
      <c r="N124" s="864"/>
      <c r="O124" s="862"/>
      <c r="P124" s="98">
        <v>0.51</v>
      </c>
      <c r="Q124" s="881"/>
      <c r="R124" s="98">
        <v>1</v>
      </c>
      <c r="S124" s="862"/>
      <c r="T124" s="862"/>
      <c r="U124" s="857"/>
      <c r="V124" s="857"/>
      <c r="W124" s="896"/>
      <c r="X124" s="850"/>
    </row>
    <row r="125" spans="1:24" ht="12.95" hidden="1" customHeight="1" outlineLevel="1" x14ac:dyDescent="0.25">
      <c r="A125" s="801"/>
      <c r="B125" s="851"/>
      <c r="C125" s="861"/>
      <c r="D125" s="861"/>
      <c r="E125" s="861"/>
      <c r="F125" s="882"/>
      <c r="G125" s="864"/>
      <c r="H125" s="897" t="s">
        <v>149</v>
      </c>
      <c r="I125" s="130">
        <v>50</v>
      </c>
      <c r="J125" s="901">
        <v>4.5</v>
      </c>
      <c r="K125" s="741">
        <v>0.01</v>
      </c>
      <c r="L125" s="862"/>
      <c r="M125" s="902">
        <f t="shared" si="0"/>
        <v>0.23699999999999999</v>
      </c>
      <c r="N125" s="864"/>
      <c r="O125" s="862"/>
      <c r="P125" s="98">
        <v>0.6</v>
      </c>
      <c r="Q125" s="881"/>
      <c r="R125" s="98">
        <v>1</v>
      </c>
      <c r="S125" s="862"/>
      <c r="T125" s="862"/>
      <c r="U125" s="857"/>
      <c r="V125" s="857"/>
      <c r="W125" s="896"/>
      <c r="X125" s="850"/>
    </row>
    <row r="126" spans="1:24" ht="12.95" hidden="1" customHeight="1" outlineLevel="1" x14ac:dyDescent="0.25">
      <c r="A126" s="801"/>
      <c r="B126" s="851"/>
      <c r="C126" s="861"/>
      <c r="D126" s="861"/>
      <c r="E126" s="861"/>
      <c r="F126" s="863"/>
      <c r="G126" s="864" t="s">
        <v>1180</v>
      </c>
      <c r="H126" s="897" t="s">
        <v>397</v>
      </c>
      <c r="I126" s="130">
        <v>50</v>
      </c>
      <c r="J126" s="901">
        <v>4.5</v>
      </c>
      <c r="K126" s="741">
        <v>0.01</v>
      </c>
      <c r="L126" s="862"/>
      <c r="M126" s="902">
        <f t="shared" si="0"/>
        <v>0.23699999999999999</v>
      </c>
      <c r="N126" s="864"/>
      <c r="O126" s="862"/>
      <c r="P126" s="98">
        <v>0.42</v>
      </c>
      <c r="Q126" s="881"/>
      <c r="R126" s="98">
        <v>1</v>
      </c>
      <c r="S126" s="862"/>
      <c r="T126" s="862"/>
      <c r="U126" s="857"/>
      <c r="V126" s="857"/>
      <c r="W126" s="896"/>
      <c r="X126" s="850"/>
    </row>
    <row r="127" spans="1:24" ht="12.95" hidden="1" customHeight="1" outlineLevel="1" x14ac:dyDescent="0.25">
      <c r="A127" s="801"/>
      <c r="B127" s="851"/>
      <c r="C127" s="861"/>
      <c r="D127" s="861"/>
      <c r="E127" s="861"/>
      <c r="F127" s="863"/>
      <c r="G127" s="864"/>
      <c r="H127" s="897" t="s">
        <v>141</v>
      </c>
      <c r="I127" s="130">
        <v>100</v>
      </c>
      <c r="J127" s="901">
        <v>2.2000000000000002</v>
      </c>
      <c r="K127" s="741">
        <v>0.01</v>
      </c>
      <c r="L127" s="862"/>
      <c r="M127" s="902">
        <f t="shared" si="0"/>
        <v>0.23699999999999999</v>
      </c>
      <c r="N127" s="864"/>
      <c r="O127" s="862"/>
      <c r="P127" s="98">
        <v>0.42</v>
      </c>
      <c r="Q127" s="881"/>
      <c r="R127" s="98">
        <v>1</v>
      </c>
      <c r="S127" s="862"/>
      <c r="T127" s="862"/>
      <c r="U127" s="857"/>
      <c r="V127" s="857"/>
      <c r="W127" s="896"/>
      <c r="X127" s="850"/>
    </row>
    <row r="128" spans="1:24" ht="12.95" hidden="1" customHeight="1" outlineLevel="1" x14ac:dyDescent="0.25">
      <c r="A128" s="801"/>
      <c r="B128" s="851"/>
      <c r="C128" s="861"/>
      <c r="D128" s="861"/>
      <c r="E128" s="861"/>
      <c r="F128" s="863"/>
      <c r="G128" s="864"/>
      <c r="H128" s="897" t="s">
        <v>142</v>
      </c>
      <c r="I128" s="130">
        <v>100</v>
      </c>
      <c r="J128" s="901">
        <v>2.2000000000000002</v>
      </c>
      <c r="K128" s="741">
        <v>0.01</v>
      </c>
      <c r="L128" s="862"/>
      <c r="M128" s="902">
        <f t="shared" si="0"/>
        <v>0.23699999999999999</v>
      </c>
      <c r="N128" s="864"/>
      <c r="O128" s="862"/>
      <c r="P128" s="98">
        <v>0.32</v>
      </c>
      <c r="Q128" s="881"/>
      <c r="R128" s="98">
        <v>1</v>
      </c>
      <c r="S128" s="862"/>
      <c r="T128" s="862"/>
      <c r="U128" s="857"/>
      <c r="V128" s="857"/>
      <c r="W128" s="896"/>
      <c r="X128" s="850"/>
    </row>
    <row r="129" spans="1:24" ht="12.95" hidden="1" customHeight="1" outlineLevel="1" x14ac:dyDescent="0.25">
      <c r="A129" s="801"/>
      <c r="B129" s="851"/>
      <c r="C129" s="861"/>
      <c r="D129" s="861"/>
      <c r="E129" s="861"/>
      <c r="F129" s="863"/>
      <c r="G129" s="864"/>
      <c r="H129" s="897" t="s">
        <v>143</v>
      </c>
      <c r="I129" s="130">
        <v>150</v>
      </c>
      <c r="J129" s="901">
        <v>1.8</v>
      </c>
      <c r="K129" s="741">
        <v>0.01</v>
      </c>
      <c r="L129" s="862"/>
      <c r="M129" s="902">
        <f t="shared" si="0"/>
        <v>0.23699999999999999</v>
      </c>
      <c r="N129" s="864"/>
      <c r="O129" s="862"/>
      <c r="P129" s="98">
        <v>0.14000000000000001</v>
      </c>
      <c r="Q129" s="881"/>
      <c r="R129" s="98">
        <v>1</v>
      </c>
      <c r="S129" s="862"/>
      <c r="T129" s="862"/>
      <c r="U129" s="857"/>
      <c r="V129" s="857"/>
      <c r="W129" s="896"/>
      <c r="X129" s="850"/>
    </row>
    <row r="130" spans="1:24" ht="12.95" hidden="1" customHeight="1" outlineLevel="1" x14ac:dyDescent="0.25">
      <c r="A130" s="801"/>
      <c r="B130" s="851"/>
      <c r="C130" s="861"/>
      <c r="D130" s="861"/>
      <c r="E130" s="861"/>
      <c r="F130" s="860"/>
      <c r="G130" s="864"/>
      <c r="H130" s="897" t="s">
        <v>144</v>
      </c>
      <c r="I130" s="130">
        <v>300</v>
      </c>
      <c r="J130" s="901">
        <v>0.75</v>
      </c>
      <c r="K130" s="741">
        <v>0.01</v>
      </c>
      <c r="L130" s="862"/>
      <c r="M130" s="902">
        <f t="shared" si="0"/>
        <v>0.23699999999999999</v>
      </c>
      <c r="N130" s="864"/>
      <c r="O130" s="862"/>
      <c r="P130" s="98">
        <v>0.12</v>
      </c>
      <c r="Q130" s="881"/>
      <c r="R130" s="98">
        <v>1</v>
      </c>
      <c r="S130" s="862"/>
      <c r="T130" s="862"/>
      <c r="U130" s="857"/>
      <c r="V130" s="857"/>
      <c r="W130" s="896"/>
      <c r="X130" s="850"/>
    </row>
    <row r="131" spans="1:24" ht="12.95" hidden="1" customHeight="1" outlineLevel="1" x14ac:dyDescent="0.25">
      <c r="A131" s="801"/>
      <c r="B131" s="851"/>
      <c r="C131" s="861"/>
      <c r="D131" s="861"/>
      <c r="E131" s="861"/>
      <c r="F131" s="882"/>
      <c r="G131" s="864"/>
      <c r="H131" s="897" t="s">
        <v>145</v>
      </c>
      <c r="I131" s="130">
        <v>300</v>
      </c>
      <c r="J131" s="901">
        <v>0.75</v>
      </c>
      <c r="K131" s="741">
        <v>0.01</v>
      </c>
      <c r="L131" s="862"/>
      <c r="M131" s="902">
        <f t="shared" ref="M131:M155" si="1">M130</f>
        <v>0.23699999999999999</v>
      </c>
      <c r="N131" s="864"/>
      <c r="O131" s="862"/>
      <c r="P131" s="98">
        <v>0.23</v>
      </c>
      <c r="Q131" s="881"/>
      <c r="R131" s="98">
        <v>1</v>
      </c>
      <c r="S131" s="862"/>
      <c r="T131" s="862"/>
      <c r="U131" s="857"/>
      <c r="V131" s="857"/>
      <c r="W131" s="896"/>
      <c r="X131" s="850"/>
    </row>
    <row r="132" spans="1:24" ht="12.95" hidden="1" customHeight="1" outlineLevel="1" x14ac:dyDescent="0.25">
      <c r="A132" s="801"/>
      <c r="B132" s="851"/>
      <c r="C132" s="861"/>
      <c r="D132" s="861"/>
      <c r="E132" s="861"/>
      <c r="F132" s="882"/>
      <c r="G132" s="864"/>
      <c r="H132" s="897" t="s">
        <v>146</v>
      </c>
      <c r="I132" s="130">
        <v>325</v>
      </c>
      <c r="J132" s="901">
        <v>1</v>
      </c>
      <c r="K132" s="741">
        <v>0.01</v>
      </c>
      <c r="L132" s="862"/>
      <c r="M132" s="902">
        <f t="shared" si="1"/>
        <v>0.23699999999999999</v>
      </c>
      <c r="N132" s="864"/>
      <c r="O132" s="862"/>
      <c r="P132" s="98">
        <v>0.32</v>
      </c>
      <c r="Q132" s="881"/>
      <c r="R132" s="98">
        <v>1</v>
      </c>
      <c r="S132" s="862"/>
      <c r="T132" s="862"/>
      <c r="U132" s="857"/>
      <c r="V132" s="857"/>
      <c r="W132" s="896"/>
      <c r="X132" s="850"/>
    </row>
    <row r="133" spans="1:24" ht="12.95" hidden="1" customHeight="1" outlineLevel="1" x14ac:dyDescent="0.25">
      <c r="A133" s="801"/>
      <c r="B133" s="851"/>
      <c r="C133" s="861"/>
      <c r="D133" s="861"/>
      <c r="E133" s="861"/>
      <c r="F133" s="882"/>
      <c r="G133" s="864"/>
      <c r="H133" s="897" t="s">
        <v>147</v>
      </c>
      <c r="I133" s="130">
        <v>350</v>
      </c>
      <c r="J133" s="901">
        <v>1.5</v>
      </c>
      <c r="K133" s="741">
        <v>0.01</v>
      </c>
      <c r="L133" s="862"/>
      <c r="M133" s="902">
        <f t="shared" si="1"/>
        <v>0.23699999999999999</v>
      </c>
      <c r="N133" s="864"/>
      <c r="O133" s="862"/>
      <c r="P133" s="98">
        <v>0.42</v>
      </c>
      <c r="Q133" s="881"/>
      <c r="R133" s="98">
        <v>1</v>
      </c>
      <c r="S133" s="862"/>
      <c r="T133" s="862"/>
      <c r="U133" s="857"/>
      <c r="V133" s="857"/>
      <c r="W133" s="896"/>
      <c r="X133" s="850"/>
    </row>
    <row r="134" spans="1:24" ht="12.95" hidden="1" customHeight="1" outlineLevel="1" x14ac:dyDescent="0.25">
      <c r="A134" s="801"/>
      <c r="B134" s="851"/>
      <c r="C134" s="861"/>
      <c r="D134" s="861"/>
      <c r="E134" s="861"/>
      <c r="F134" s="882"/>
      <c r="G134" s="864"/>
      <c r="H134" s="897" t="s">
        <v>148</v>
      </c>
      <c r="I134" s="130">
        <v>50</v>
      </c>
      <c r="J134" s="901">
        <v>4.5</v>
      </c>
      <c r="K134" s="741">
        <v>0.01</v>
      </c>
      <c r="L134" s="862"/>
      <c r="M134" s="902">
        <f t="shared" si="1"/>
        <v>0.23699999999999999</v>
      </c>
      <c r="N134" s="864"/>
      <c r="O134" s="862"/>
      <c r="P134" s="98">
        <v>0.51</v>
      </c>
      <c r="Q134" s="881"/>
      <c r="R134" s="98">
        <v>1</v>
      </c>
      <c r="S134" s="862"/>
      <c r="T134" s="862"/>
      <c r="U134" s="857"/>
      <c r="V134" s="857"/>
      <c r="W134" s="896"/>
      <c r="X134" s="850"/>
    </row>
    <row r="135" spans="1:24" ht="12.95" hidden="1" customHeight="1" outlineLevel="1" x14ac:dyDescent="0.25">
      <c r="A135" s="801"/>
      <c r="B135" s="851"/>
      <c r="C135" s="861"/>
      <c r="D135" s="861"/>
      <c r="E135" s="861"/>
      <c r="F135" s="882"/>
      <c r="G135" s="864"/>
      <c r="H135" s="897" t="s">
        <v>149</v>
      </c>
      <c r="I135" s="130">
        <v>50</v>
      </c>
      <c r="J135" s="901">
        <v>4.5</v>
      </c>
      <c r="K135" s="741">
        <v>0.01</v>
      </c>
      <c r="L135" s="862"/>
      <c r="M135" s="902">
        <f t="shared" si="1"/>
        <v>0.23699999999999999</v>
      </c>
      <c r="N135" s="864"/>
      <c r="O135" s="862"/>
      <c r="P135" s="98">
        <v>0.6</v>
      </c>
      <c r="Q135" s="881"/>
      <c r="R135" s="98">
        <v>1</v>
      </c>
      <c r="S135" s="862"/>
      <c r="T135" s="862"/>
      <c r="U135" s="857"/>
      <c r="V135" s="857"/>
      <c r="W135" s="896"/>
      <c r="X135" s="850"/>
    </row>
    <row r="136" spans="1:24" ht="12.95" hidden="1" customHeight="1" outlineLevel="1" x14ac:dyDescent="0.25">
      <c r="A136" s="801"/>
      <c r="B136" s="851"/>
      <c r="C136" s="861"/>
      <c r="D136" s="861"/>
      <c r="E136" s="861"/>
      <c r="F136" s="863"/>
      <c r="G136" s="864" t="s">
        <v>1181</v>
      </c>
      <c r="H136" s="897" t="s">
        <v>397</v>
      </c>
      <c r="I136" s="130">
        <v>50</v>
      </c>
      <c r="J136" s="901">
        <v>4.5</v>
      </c>
      <c r="K136" s="741">
        <v>0.01</v>
      </c>
      <c r="L136" s="862"/>
      <c r="M136" s="902">
        <f t="shared" si="1"/>
        <v>0.23699999999999999</v>
      </c>
      <c r="N136" s="864"/>
      <c r="O136" s="862"/>
      <c r="P136" s="98">
        <v>0.42</v>
      </c>
      <c r="Q136" s="881"/>
      <c r="R136" s="98">
        <v>1</v>
      </c>
      <c r="S136" s="862"/>
      <c r="T136" s="862"/>
      <c r="U136" s="857"/>
      <c r="V136" s="857"/>
      <c r="W136" s="896"/>
      <c r="X136" s="850"/>
    </row>
    <row r="137" spans="1:24" ht="12.95" hidden="1" customHeight="1" outlineLevel="1" x14ac:dyDescent="0.25">
      <c r="A137" s="801"/>
      <c r="B137" s="851"/>
      <c r="C137" s="861"/>
      <c r="D137" s="861"/>
      <c r="E137" s="861"/>
      <c r="F137" s="863"/>
      <c r="G137" s="864"/>
      <c r="H137" s="897" t="s">
        <v>141</v>
      </c>
      <c r="I137" s="130">
        <v>100</v>
      </c>
      <c r="J137" s="901">
        <v>2.2000000000000002</v>
      </c>
      <c r="K137" s="741">
        <v>0.01</v>
      </c>
      <c r="L137" s="862"/>
      <c r="M137" s="902">
        <f t="shared" si="1"/>
        <v>0.23699999999999999</v>
      </c>
      <c r="N137" s="864"/>
      <c r="O137" s="862"/>
      <c r="P137" s="98">
        <v>0.42</v>
      </c>
      <c r="Q137" s="881"/>
      <c r="R137" s="98">
        <v>1</v>
      </c>
      <c r="S137" s="862"/>
      <c r="T137" s="862"/>
      <c r="U137" s="857"/>
      <c r="V137" s="857"/>
      <c r="W137" s="896"/>
      <c r="X137" s="850"/>
    </row>
    <row r="138" spans="1:24" ht="12.95" hidden="1" customHeight="1" outlineLevel="1" x14ac:dyDescent="0.25">
      <c r="A138" s="801"/>
      <c r="B138" s="851"/>
      <c r="C138" s="861"/>
      <c r="D138" s="861"/>
      <c r="E138" s="861"/>
      <c r="F138" s="863"/>
      <c r="G138" s="864"/>
      <c r="H138" s="897" t="s">
        <v>142</v>
      </c>
      <c r="I138" s="130">
        <v>100</v>
      </c>
      <c r="J138" s="901">
        <v>2.2000000000000002</v>
      </c>
      <c r="K138" s="741">
        <v>0.01</v>
      </c>
      <c r="L138" s="862"/>
      <c r="M138" s="902">
        <f t="shared" si="1"/>
        <v>0.23699999999999999</v>
      </c>
      <c r="N138" s="864"/>
      <c r="O138" s="862"/>
      <c r="P138" s="98">
        <v>0.32</v>
      </c>
      <c r="Q138" s="881"/>
      <c r="R138" s="98">
        <v>1</v>
      </c>
      <c r="S138" s="862"/>
      <c r="T138" s="862"/>
      <c r="U138" s="857"/>
      <c r="V138" s="857"/>
      <c r="W138" s="896"/>
      <c r="X138" s="850"/>
    </row>
    <row r="139" spans="1:24" ht="12.95" hidden="1" customHeight="1" outlineLevel="1" x14ac:dyDescent="0.25">
      <c r="A139" s="801"/>
      <c r="B139" s="851"/>
      <c r="C139" s="861"/>
      <c r="D139" s="861"/>
      <c r="E139" s="861"/>
      <c r="F139" s="863"/>
      <c r="G139" s="864"/>
      <c r="H139" s="897" t="s">
        <v>143</v>
      </c>
      <c r="I139" s="130">
        <v>150</v>
      </c>
      <c r="J139" s="901">
        <v>1.8</v>
      </c>
      <c r="K139" s="741">
        <v>0.01</v>
      </c>
      <c r="L139" s="862"/>
      <c r="M139" s="902">
        <f t="shared" si="1"/>
        <v>0.23699999999999999</v>
      </c>
      <c r="N139" s="864"/>
      <c r="O139" s="862"/>
      <c r="P139" s="98">
        <v>0.14000000000000001</v>
      </c>
      <c r="Q139" s="881"/>
      <c r="R139" s="98">
        <v>1</v>
      </c>
      <c r="S139" s="862"/>
      <c r="T139" s="862"/>
      <c r="U139" s="857"/>
      <c r="V139" s="857"/>
      <c r="W139" s="896"/>
      <c r="X139" s="850"/>
    </row>
    <row r="140" spans="1:24" ht="12.95" hidden="1" customHeight="1" outlineLevel="1" x14ac:dyDescent="0.25">
      <c r="A140" s="801"/>
      <c r="B140" s="851"/>
      <c r="C140" s="861"/>
      <c r="D140" s="861"/>
      <c r="E140" s="861"/>
      <c r="F140" s="860"/>
      <c r="G140" s="864"/>
      <c r="H140" s="897" t="s">
        <v>144</v>
      </c>
      <c r="I140" s="130">
        <v>300</v>
      </c>
      <c r="J140" s="901">
        <v>0.75</v>
      </c>
      <c r="K140" s="741">
        <v>0.01</v>
      </c>
      <c r="L140" s="862"/>
      <c r="M140" s="902">
        <f t="shared" si="1"/>
        <v>0.23699999999999999</v>
      </c>
      <c r="N140" s="864"/>
      <c r="O140" s="862"/>
      <c r="P140" s="98">
        <v>0.12</v>
      </c>
      <c r="Q140" s="881"/>
      <c r="R140" s="98">
        <v>1</v>
      </c>
      <c r="S140" s="862"/>
      <c r="T140" s="862"/>
      <c r="U140" s="857"/>
      <c r="V140" s="857"/>
      <c r="W140" s="896"/>
      <c r="X140" s="850"/>
    </row>
    <row r="141" spans="1:24" ht="12.95" hidden="1" customHeight="1" outlineLevel="1" x14ac:dyDescent="0.25">
      <c r="A141" s="801"/>
      <c r="B141" s="851"/>
      <c r="C141" s="861"/>
      <c r="D141" s="861"/>
      <c r="E141" s="861"/>
      <c r="F141" s="882"/>
      <c r="G141" s="864"/>
      <c r="H141" s="897" t="s">
        <v>145</v>
      </c>
      <c r="I141" s="130">
        <v>300</v>
      </c>
      <c r="J141" s="901">
        <v>0.75</v>
      </c>
      <c r="K141" s="741">
        <v>0.01</v>
      </c>
      <c r="L141" s="862"/>
      <c r="M141" s="902">
        <f t="shared" si="1"/>
        <v>0.23699999999999999</v>
      </c>
      <c r="N141" s="864"/>
      <c r="O141" s="862"/>
      <c r="P141" s="98">
        <v>0.23</v>
      </c>
      <c r="Q141" s="881"/>
      <c r="R141" s="98">
        <v>1</v>
      </c>
      <c r="S141" s="862"/>
      <c r="T141" s="862"/>
      <c r="U141" s="857"/>
      <c r="V141" s="857"/>
      <c r="W141" s="896"/>
      <c r="X141" s="850"/>
    </row>
    <row r="142" spans="1:24" ht="12.95" hidden="1" customHeight="1" outlineLevel="1" x14ac:dyDescent="0.25">
      <c r="A142" s="801"/>
      <c r="B142" s="851"/>
      <c r="C142" s="861"/>
      <c r="D142" s="861"/>
      <c r="E142" s="861"/>
      <c r="F142" s="882"/>
      <c r="G142" s="864"/>
      <c r="H142" s="897" t="s">
        <v>146</v>
      </c>
      <c r="I142" s="130">
        <v>325</v>
      </c>
      <c r="J142" s="901">
        <v>1</v>
      </c>
      <c r="K142" s="741">
        <v>0.01</v>
      </c>
      <c r="L142" s="862"/>
      <c r="M142" s="902">
        <f t="shared" si="1"/>
        <v>0.23699999999999999</v>
      </c>
      <c r="N142" s="864"/>
      <c r="O142" s="862"/>
      <c r="P142" s="98">
        <v>0.32</v>
      </c>
      <c r="Q142" s="881"/>
      <c r="R142" s="98">
        <v>1</v>
      </c>
      <c r="S142" s="862"/>
      <c r="T142" s="862"/>
      <c r="U142" s="857"/>
      <c r="V142" s="857"/>
      <c r="W142" s="896"/>
      <c r="X142" s="850"/>
    </row>
    <row r="143" spans="1:24" ht="12.95" hidden="1" customHeight="1" outlineLevel="1" x14ac:dyDescent="0.25">
      <c r="A143" s="801"/>
      <c r="B143" s="851"/>
      <c r="C143" s="861"/>
      <c r="D143" s="861"/>
      <c r="E143" s="861"/>
      <c r="F143" s="882"/>
      <c r="G143" s="864"/>
      <c r="H143" s="897" t="s">
        <v>147</v>
      </c>
      <c r="I143" s="130">
        <v>350</v>
      </c>
      <c r="J143" s="901">
        <v>1.5</v>
      </c>
      <c r="K143" s="741">
        <v>0.01</v>
      </c>
      <c r="L143" s="862"/>
      <c r="M143" s="902">
        <f t="shared" si="1"/>
        <v>0.23699999999999999</v>
      </c>
      <c r="N143" s="864"/>
      <c r="O143" s="862"/>
      <c r="P143" s="98">
        <v>0.42</v>
      </c>
      <c r="Q143" s="881"/>
      <c r="R143" s="98">
        <v>1</v>
      </c>
      <c r="S143" s="862"/>
      <c r="T143" s="862"/>
      <c r="U143" s="857"/>
      <c r="V143" s="857"/>
      <c r="W143" s="896"/>
      <c r="X143" s="850"/>
    </row>
    <row r="144" spans="1:24" ht="12.95" hidden="1" customHeight="1" outlineLevel="1" x14ac:dyDescent="0.25">
      <c r="A144" s="801"/>
      <c r="B144" s="851"/>
      <c r="C144" s="861"/>
      <c r="D144" s="861"/>
      <c r="E144" s="861"/>
      <c r="F144" s="882"/>
      <c r="G144" s="864"/>
      <c r="H144" s="897" t="s">
        <v>148</v>
      </c>
      <c r="I144" s="130">
        <v>50</v>
      </c>
      <c r="J144" s="901">
        <v>4.5</v>
      </c>
      <c r="K144" s="741">
        <v>0.01</v>
      </c>
      <c r="L144" s="862"/>
      <c r="M144" s="902">
        <f t="shared" si="1"/>
        <v>0.23699999999999999</v>
      </c>
      <c r="N144" s="864"/>
      <c r="O144" s="862"/>
      <c r="P144" s="98">
        <v>0.51</v>
      </c>
      <c r="Q144" s="881"/>
      <c r="R144" s="98">
        <v>1</v>
      </c>
      <c r="S144" s="862"/>
      <c r="T144" s="862"/>
      <c r="U144" s="857"/>
      <c r="V144" s="857"/>
      <c r="W144" s="896"/>
      <c r="X144" s="850"/>
    </row>
    <row r="145" spans="1:25" ht="12.95" hidden="1" customHeight="1" outlineLevel="1" x14ac:dyDescent="0.25">
      <c r="A145" s="801"/>
      <c r="B145" s="851"/>
      <c r="C145" s="861"/>
      <c r="D145" s="861"/>
      <c r="E145" s="861"/>
      <c r="F145" s="882"/>
      <c r="G145" s="864"/>
      <c r="H145" s="897" t="s">
        <v>149</v>
      </c>
      <c r="I145" s="130">
        <v>50</v>
      </c>
      <c r="J145" s="901">
        <v>4.5</v>
      </c>
      <c r="K145" s="741">
        <v>0.01</v>
      </c>
      <c r="L145" s="862"/>
      <c r="M145" s="902">
        <f t="shared" si="1"/>
        <v>0.23699999999999999</v>
      </c>
      <c r="N145" s="864"/>
      <c r="O145" s="862"/>
      <c r="P145" s="98">
        <v>0.6</v>
      </c>
      <c r="Q145" s="881"/>
      <c r="R145" s="98">
        <v>1</v>
      </c>
      <c r="S145" s="862"/>
      <c r="T145" s="862"/>
      <c r="U145" s="857"/>
      <c r="V145" s="857"/>
      <c r="W145" s="896"/>
      <c r="X145" s="850"/>
    </row>
    <row r="146" spans="1:25" ht="12.95" hidden="1" customHeight="1" outlineLevel="1" x14ac:dyDescent="0.25">
      <c r="A146" s="801"/>
      <c r="B146" s="851"/>
      <c r="C146" s="861"/>
      <c r="D146" s="861"/>
      <c r="E146" s="861"/>
      <c r="F146" s="863"/>
      <c r="G146" s="864" t="s">
        <v>1182</v>
      </c>
      <c r="H146" s="897" t="s">
        <v>397</v>
      </c>
      <c r="I146" s="130">
        <v>50</v>
      </c>
      <c r="J146" s="901">
        <v>4.5</v>
      </c>
      <c r="K146" s="741">
        <v>0.01</v>
      </c>
      <c r="L146" s="862"/>
      <c r="M146" s="902">
        <f t="shared" si="1"/>
        <v>0.23699999999999999</v>
      </c>
      <c r="N146" s="864"/>
      <c r="O146" s="862"/>
      <c r="P146" s="98">
        <v>0.42</v>
      </c>
      <c r="Q146" s="881"/>
      <c r="R146" s="98">
        <v>1</v>
      </c>
      <c r="S146" s="862"/>
      <c r="T146" s="862"/>
      <c r="U146" s="857"/>
      <c r="V146" s="857"/>
      <c r="W146" s="896"/>
      <c r="X146" s="850"/>
    </row>
    <row r="147" spans="1:25" ht="12.95" hidden="1" customHeight="1" outlineLevel="1" x14ac:dyDescent="0.25">
      <c r="A147" s="801"/>
      <c r="B147" s="851"/>
      <c r="C147" s="861"/>
      <c r="D147" s="861"/>
      <c r="E147" s="861"/>
      <c r="F147" s="863"/>
      <c r="G147" s="864"/>
      <c r="H147" s="897" t="s">
        <v>141</v>
      </c>
      <c r="I147" s="130">
        <v>100</v>
      </c>
      <c r="J147" s="901">
        <v>2.2000000000000002</v>
      </c>
      <c r="K147" s="741">
        <v>0.01</v>
      </c>
      <c r="L147" s="862"/>
      <c r="M147" s="902">
        <f t="shared" si="1"/>
        <v>0.23699999999999999</v>
      </c>
      <c r="N147" s="864"/>
      <c r="O147" s="862"/>
      <c r="P147" s="98">
        <v>0.42</v>
      </c>
      <c r="Q147" s="881"/>
      <c r="R147" s="98">
        <v>1</v>
      </c>
      <c r="S147" s="862"/>
      <c r="T147" s="862"/>
      <c r="U147" s="857"/>
      <c r="V147" s="857"/>
      <c r="W147" s="896"/>
      <c r="X147" s="850"/>
    </row>
    <row r="148" spans="1:25" ht="12.95" hidden="1" customHeight="1" outlineLevel="1" x14ac:dyDescent="0.25">
      <c r="A148" s="801"/>
      <c r="B148" s="851"/>
      <c r="C148" s="861"/>
      <c r="D148" s="861"/>
      <c r="E148" s="861"/>
      <c r="F148" s="863"/>
      <c r="G148" s="864"/>
      <c r="H148" s="897" t="s">
        <v>142</v>
      </c>
      <c r="I148" s="130">
        <v>100</v>
      </c>
      <c r="J148" s="901">
        <v>2.2000000000000002</v>
      </c>
      <c r="K148" s="741">
        <v>0.01</v>
      </c>
      <c r="L148" s="862"/>
      <c r="M148" s="902">
        <f t="shared" si="1"/>
        <v>0.23699999999999999</v>
      </c>
      <c r="N148" s="864"/>
      <c r="O148" s="862"/>
      <c r="P148" s="98">
        <v>0.32</v>
      </c>
      <c r="Q148" s="881"/>
      <c r="R148" s="98">
        <v>1</v>
      </c>
      <c r="S148" s="862"/>
      <c r="T148" s="862"/>
      <c r="U148" s="857"/>
      <c r="V148" s="857"/>
      <c r="W148" s="896"/>
      <c r="X148" s="850"/>
    </row>
    <row r="149" spans="1:25" ht="12.95" hidden="1" customHeight="1" outlineLevel="1" x14ac:dyDescent="0.25">
      <c r="A149" s="801"/>
      <c r="B149" s="851"/>
      <c r="C149" s="861"/>
      <c r="D149" s="861"/>
      <c r="E149" s="861"/>
      <c r="F149" s="863"/>
      <c r="G149" s="864"/>
      <c r="H149" s="897" t="s">
        <v>143</v>
      </c>
      <c r="I149" s="130">
        <v>150</v>
      </c>
      <c r="J149" s="901">
        <v>1.8</v>
      </c>
      <c r="K149" s="741">
        <v>0.01</v>
      </c>
      <c r="L149" s="862"/>
      <c r="M149" s="902">
        <f t="shared" si="1"/>
        <v>0.23699999999999999</v>
      </c>
      <c r="N149" s="864"/>
      <c r="O149" s="862"/>
      <c r="P149" s="98">
        <v>0.14000000000000001</v>
      </c>
      <c r="Q149" s="881"/>
      <c r="R149" s="98">
        <v>1</v>
      </c>
      <c r="S149" s="862"/>
      <c r="T149" s="862"/>
      <c r="U149" s="857"/>
      <c r="V149" s="857"/>
      <c r="W149" s="896"/>
      <c r="X149" s="850"/>
    </row>
    <row r="150" spans="1:25" ht="12.95" hidden="1" customHeight="1" outlineLevel="1" x14ac:dyDescent="0.25">
      <c r="A150" s="801"/>
      <c r="B150" s="851"/>
      <c r="C150" s="861"/>
      <c r="D150" s="861"/>
      <c r="E150" s="861"/>
      <c r="F150" s="860"/>
      <c r="G150" s="864"/>
      <c r="H150" s="897" t="s">
        <v>144</v>
      </c>
      <c r="I150" s="130">
        <v>300</v>
      </c>
      <c r="J150" s="901">
        <v>0.75</v>
      </c>
      <c r="K150" s="741">
        <v>0.01</v>
      </c>
      <c r="L150" s="862"/>
      <c r="M150" s="902">
        <f t="shared" si="1"/>
        <v>0.23699999999999999</v>
      </c>
      <c r="N150" s="864"/>
      <c r="O150" s="862"/>
      <c r="P150" s="98">
        <v>0.12</v>
      </c>
      <c r="Q150" s="881"/>
      <c r="R150" s="98">
        <v>1</v>
      </c>
      <c r="S150" s="862"/>
      <c r="T150" s="862"/>
      <c r="U150" s="857"/>
      <c r="V150" s="857"/>
      <c r="W150" s="896"/>
      <c r="X150" s="850"/>
    </row>
    <row r="151" spans="1:25" ht="12.95" hidden="1" customHeight="1" outlineLevel="1" x14ac:dyDescent="0.25">
      <c r="A151" s="801"/>
      <c r="B151" s="851"/>
      <c r="C151" s="861"/>
      <c r="D151" s="861"/>
      <c r="E151" s="861"/>
      <c r="F151" s="882"/>
      <c r="G151" s="864"/>
      <c r="H151" s="897" t="s">
        <v>145</v>
      </c>
      <c r="I151" s="130">
        <v>300</v>
      </c>
      <c r="J151" s="901">
        <v>0.75</v>
      </c>
      <c r="K151" s="741">
        <v>0.01</v>
      </c>
      <c r="L151" s="862"/>
      <c r="M151" s="902">
        <f t="shared" si="1"/>
        <v>0.23699999999999999</v>
      </c>
      <c r="N151" s="864"/>
      <c r="O151" s="862"/>
      <c r="P151" s="98">
        <v>0.23</v>
      </c>
      <c r="Q151" s="881"/>
      <c r="R151" s="98">
        <v>1</v>
      </c>
      <c r="S151" s="862"/>
      <c r="T151" s="862"/>
      <c r="U151" s="857"/>
      <c r="V151" s="857"/>
      <c r="W151" s="896"/>
      <c r="X151" s="850"/>
    </row>
    <row r="152" spans="1:25" ht="12.95" hidden="1" customHeight="1" outlineLevel="1" x14ac:dyDescent="0.25">
      <c r="A152" s="801"/>
      <c r="B152" s="851"/>
      <c r="C152" s="861"/>
      <c r="D152" s="861"/>
      <c r="E152" s="861"/>
      <c r="F152" s="882"/>
      <c r="G152" s="864"/>
      <c r="H152" s="897" t="s">
        <v>146</v>
      </c>
      <c r="I152" s="130">
        <v>325</v>
      </c>
      <c r="J152" s="901">
        <v>1</v>
      </c>
      <c r="K152" s="741">
        <v>0.01</v>
      </c>
      <c r="L152" s="862"/>
      <c r="M152" s="902">
        <f t="shared" si="1"/>
        <v>0.23699999999999999</v>
      </c>
      <c r="N152" s="864"/>
      <c r="O152" s="862"/>
      <c r="P152" s="98">
        <v>0.32</v>
      </c>
      <c r="Q152" s="881"/>
      <c r="R152" s="98">
        <v>1</v>
      </c>
      <c r="S152" s="862"/>
      <c r="T152" s="862"/>
      <c r="U152" s="857"/>
      <c r="V152" s="857"/>
      <c r="W152" s="896"/>
      <c r="X152" s="850"/>
    </row>
    <row r="153" spans="1:25" ht="12.95" hidden="1" customHeight="1" outlineLevel="1" x14ac:dyDescent="0.25">
      <c r="A153" s="801"/>
      <c r="B153" s="851"/>
      <c r="C153" s="861"/>
      <c r="D153" s="861"/>
      <c r="E153" s="861"/>
      <c r="F153" s="882"/>
      <c r="G153" s="864"/>
      <c r="H153" s="897" t="s">
        <v>147</v>
      </c>
      <c r="I153" s="130">
        <v>350</v>
      </c>
      <c r="J153" s="901">
        <v>1.5</v>
      </c>
      <c r="K153" s="741">
        <v>0.01</v>
      </c>
      <c r="L153" s="862"/>
      <c r="M153" s="902">
        <f t="shared" si="1"/>
        <v>0.23699999999999999</v>
      </c>
      <c r="N153" s="864"/>
      <c r="O153" s="862"/>
      <c r="P153" s="98">
        <v>0.42</v>
      </c>
      <c r="Q153" s="881"/>
      <c r="R153" s="98">
        <v>1</v>
      </c>
      <c r="S153" s="862"/>
      <c r="T153" s="862"/>
      <c r="U153" s="857"/>
      <c r="V153" s="857"/>
      <c r="W153" s="896"/>
      <c r="X153" s="850"/>
    </row>
    <row r="154" spans="1:25" ht="12.95" hidden="1" customHeight="1" outlineLevel="1" x14ac:dyDescent="0.25">
      <c r="A154" s="801"/>
      <c r="B154" s="851"/>
      <c r="C154" s="861"/>
      <c r="D154" s="861"/>
      <c r="E154" s="861"/>
      <c r="F154" s="882"/>
      <c r="G154" s="864"/>
      <c r="H154" s="897" t="s">
        <v>148</v>
      </c>
      <c r="I154" s="130">
        <v>50</v>
      </c>
      <c r="J154" s="901">
        <v>4.5</v>
      </c>
      <c r="K154" s="741">
        <v>0.01</v>
      </c>
      <c r="L154" s="862"/>
      <c r="M154" s="902">
        <f t="shared" si="1"/>
        <v>0.23699999999999999</v>
      </c>
      <c r="N154" s="864"/>
      <c r="O154" s="862"/>
      <c r="P154" s="98">
        <v>0.51</v>
      </c>
      <c r="Q154" s="881"/>
      <c r="R154" s="98">
        <v>1</v>
      </c>
      <c r="S154" s="862"/>
      <c r="T154" s="862"/>
      <c r="U154" s="857"/>
      <c r="V154" s="857"/>
      <c r="W154" s="896"/>
      <c r="X154" s="850"/>
    </row>
    <row r="155" spans="1:25" ht="12.95" hidden="1" customHeight="1" outlineLevel="1" x14ac:dyDescent="0.25">
      <c r="A155" s="801"/>
      <c r="B155" s="851"/>
      <c r="C155" s="861"/>
      <c r="D155" s="861"/>
      <c r="E155" s="861"/>
      <c r="F155" s="882"/>
      <c r="G155" s="864"/>
      <c r="H155" s="897" t="s">
        <v>149</v>
      </c>
      <c r="I155" s="130">
        <v>50</v>
      </c>
      <c r="J155" s="901">
        <v>4.5</v>
      </c>
      <c r="K155" s="741">
        <v>0.01</v>
      </c>
      <c r="L155" s="862"/>
      <c r="M155" s="902">
        <f t="shared" si="1"/>
        <v>0.23699999999999999</v>
      </c>
      <c r="N155" s="864"/>
      <c r="O155" s="862"/>
      <c r="P155" s="98">
        <v>0.6</v>
      </c>
      <c r="Q155" s="881"/>
      <c r="R155" s="98">
        <v>1</v>
      </c>
      <c r="S155" s="862"/>
      <c r="T155" s="862"/>
      <c r="U155" s="857"/>
      <c r="V155" s="857"/>
      <c r="W155" s="896"/>
      <c r="X155" s="850"/>
    </row>
    <row r="156" spans="1:25" ht="17.25" customHeight="1" collapsed="1" x14ac:dyDescent="0.25">
      <c r="A156" s="801"/>
      <c r="B156" s="851"/>
      <c r="C156" s="861"/>
      <c r="D156" s="861"/>
      <c r="E156" s="861"/>
      <c r="F156" s="882"/>
      <c r="G156" s="864"/>
      <c r="H156" s="864"/>
      <c r="I156" s="864"/>
      <c r="J156" s="864"/>
      <c r="K156" s="864"/>
      <c r="L156" s="864"/>
      <c r="M156" s="864"/>
      <c r="N156" s="864"/>
      <c r="O156" s="864"/>
      <c r="P156" s="864"/>
      <c r="Q156" s="883"/>
      <c r="R156" s="883"/>
      <c r="S156" s="883"/>
      <c r="T156" s="862"/>
      <c r="U156" s="857"/>
      <c r="V156" s="857"/>
      <c r="W156" s="856"/>
      <c r="X156" s="850"/>
    </row>
    <row r="157" spans="1:25" ht="5.0999999999999996" customHeight="1" x14ac:dyDescent="0.25">
      <c r="A157" s="801"/>
      <c r="B157" s="851"/>
      <c r="C157" s="861"/>
      <c r="D157" s="861"/>
      <c r="E157" s="861"/>
      <c r="F157" s="860"/>
      <c r="G157" s="859"/>
      <c r="H157" s="858"/>
      <c r="I157" s="858"/>
      <c r="J157" s="858"/>
      <c r="K157" s="858"/>
      <c r="L157" s="858"/>
      <c r="M157" s="858"/>
      <c r="N157" s="858"/>
      <c r="O157" s="858"/>
      <c r="P157" s="858"/>
      <c r="Q157" s="858"/>
      <c r="R157" s="858"/>
      <c r="S157" s="858"/>
      <c r="T157" s="858"/>
      <c r="U157" s="857"/>
      <c r="V157" s="857"/>
      <c r="W157" s="856"/>
      <c r="X157" s="850"/>
    </row>
    <row r="158" spans="1:25" ht="24" customHeight="1" x14ac:dyDescent="0.25">
      <c r="A158" s="801"/>
      <c r="B158" s="851"/>
      <c r="C158" s="854"/>
      <c r="D158" s="854"/>
      <c r="E158" s="854"/>
      <c r="F158" s="854"/>
      <c r="G158" s="855" t="str">
        <f>G46</f>
        <v>SALTBUSH PRODUCTIVITY &amp; FEED VALUE &amp; SELECTIVITY</v>
      </c>
      <c r="H158" s="854"/>
      <c r="I158" s="854"/>
      <c r="J158" s="854"/>
      <c r="K158" s="854"/>
      <c r="L158" s="853"/>
      <c r="M158" s="854"/>
      <c r="N158" s="854"/>
      <c r="O158" s="854"/>
      <c r="P158" s="854"/>
      <c r="Q158" s="854"/>
      <c r="R158" s="854"/>
      <c r="S158" s="854"/>
      <c r="T158" s="854"/>
      <c r="U158" s="853"/>
      <c r="V158" s="853"/>
      <c r="W158" s="852" t="s">
        <v>24</v>
      </c>
      <c r="X158" s="850"/>
    </row>
    <row r="159" spans="1:25" ht="12" customHeight="1" x14ac:dyDescent="0.25">
      <c r="A159" s="801"/>
      <c r="B159" s="851"/>
      <c r="C159" s="851"/>
      <c r="D159" s="851"/>
      <c r="E159" s="851"/>
      <c r="F159" s="850"/>
      <c r="G159" s="850"/>
      <c r="H159" s="850"/>
      <c r="I159" s="850"/>
      <c r="J159" s="850"/>
      <c r="K159" s="850"/>
      <c r="L159" s="850"/>
      <c r="M159" s="850"/>
      <c r="N159" s="850"/>
      <c r="O159" s="850"/>
      <c r="P159" s="850"/>
      <c r="Q159" s="850"/>
      <c r="R159" s="850"/>
      <c r="S159" s="850"/>
      <c r="T159" s="850"/>
      <c r="U159" s="850"/>
      <c r="V159" s="850"/>
      <c r="W159" s="850"/>
      <c r="X159" s="850"/>
    </row>
    <row r="160" spans="1:25" ht="12" customHeight="1" x14ac:dyDescent="0.25">
      <c r="A160" s="801"/>
      <c r="B160" s="851"/>
      <c r="C160" s="851"/>
      <c r="D160" s="851"/>
      <c r="E160" s="851"/>
      <c r="F160" s="851"/>
      <c r="G160" s="851"/>
      <c r="H160" s="851"/>
      <c r="I160" s="851"/>
      <c r="J160" s="851"/>
      <c r="K160" s="851"/>
      <c r="L160" s="851"/>
      <c r="M160" s="851"/>
      <c r="N160" s="851"/>
      <c r="O160" s="851"/>
      <c r="P160" s="851"/>
      <c r="Q160" s="851"/>
      <c r="R160" s="851"/>
      <c r="S160" s="851"/>
      <c r="T160" s="851"/>
      <c r="U160" s="851"/>
      <c r="V160" s="851"/>
      <c r="W160" s="851"/>
      <c r="X160" s="851"/>
      <c r="Y160" s="851"/>
    </row>
    <row r="161" spans="1:25" ht="5.0999999999999996" customHeight="1" thickBot="1" x14ac:dyDescent="0.3">
      <c r="A161" s="801"/>
      <c r="B161" s="851"/>
      <c r="C161" s="851"/>
      <c r="D161" s="851"/>
      <c r="E161" s="891">
        <v>3</v>
      </c>
      <c r="F161" s="851"/>
      <c r="G161" s="851"/>
      <c r="H161" s="851"/>
      <c r="I161" s="851"/>
      <c r="J161" s="851"/>
      <c r="K161" s="851"/>
      <c r="L161" s="851"/>
      <c r="M161" s="851"/>
      <c r="N161" s="851"/>
      <c r="O161" s="851"/>
      <c r="P161" s="851"/>
      <c r="Q161" s="851"/>
      <c r="R161" s="851"/>
      <c r="S161" s="851"/>
      <c r="T161" s="851"/>
      <c r="U161" s="851"/>
      <c r="V161" s="851"/>
      <c r="W161" s="851"/>
      <c r="X161" s="851"/>
      <c r="Y161" s="851"/>
    </row>
    <row r="162" spans="1:25" ht="5.0999999999999996" customHeight="1" x14ac:dyDescent="0.25">
      <c r="A162" s="801"/>
      <c r="B162" s="851"/>
      <c r="C162" s="877" t="s">
        <v>0</v>
      </c>
      <c r="D162" s="877">
        <v>2166.7710000000002</v>
      </c>
      <c r="E162" s="877"/>
      <c r="F162" s="877"/>
      <c r="G162" s="877"/>
      <c r="H162" s="877"/>
      <c r="I162" s="877"/>
      <c r="J162" s="877"/>
      <c r="K162" s="876"/>
      <c r="L162" s="876"/>
      <c r="M162" s="876"/>
      <c r="N162" s="876"/>
      <c r="O162" s="876"/>
      <c r="P162" s="876"/>
      <c r="Q162" s="876"/>
      <c r="R162" s="876"/>
      <c r="S162" s="876"/>
      <c r="T162" s="876"/>
      <c r="U162" s="876"/>
      <c r="V162" s="876"/>
      <c r="W162" s="876"/>
      <c r="X162" s="875"/>
      <c r="Y162" s="850"/>
    </row>
    <row r="163" spans="1:25" ht="12.95" customHeight="1" x14ac:dyDescent="0.25">
      <c r="A163" s="801"/>
      <c r="B163" s="851"/>
      <c r="C163" s="874"/>
      <c r="D163" s="874">
        <v>0</v>
      </c>
      <c r="E163" s="874" t="s">
        <v>1</v>
      </c>
      <c r="F163" s="872"/>
      <c r="G163" s="879" t="s">
        <v>1185</v>
      </c>
      <c r="H163" s="872"/>
      <c r="I163" s="872"/>
      <c r="J163" s="872"/>
      <c r="K163" s="872"/>
      <c r="L163" s="872"/>
      <c r="M163" s="872"/>
      <c r="N163" s="872"/>
      <c r="O163" s="872"/>
      <c r="P163" s="872"/>
      <c r="Q163" s="872"/>
      <c r="R163" s="872"/>
      <c r="S163" s="872"/>
      <c r="T163" s="871"/>
      <c r="U163" s="873"/>
      <c r="V163" s="869"/>
      <c r="W163" s="869"/>
      <c r="X163" s="856"/>
      <c r="Y163" s="850"/>
    </row>
    <row r="164" spans="1:25" ht="12.95" customHeight="1" x14ac:dyDescent="0.25">
      <c r="A164" s="801"/>
      <c r="B164" s="851"/>
      <c r="C164" s="874"/>
      <c r="D164" s="874"/>
      <c r="E164" s="861"/>
      <c r="F164" s="872"/>
      <c r="G164" s="872"/>
      <c r="H164" s="873"/>
      <c r="I164" s="872"/>
      <c r="J164" s="872"/>
      <c r="K164" s="872"/>
      <c r="L164" s="872"/>
      <c r="M164" s="872"/>
      <c r="N164" s="872"/>
      <c r="O164" s="872"/>
      <c r="P164" s="872"/>
      <c r="Q164" s="872"/>
      <c r="R164" s="872"/>
      <c r="S164" s="872"/>
      <c r="T164" s="871"/>
      <c r="U164" s="870"/>
      <c r="V164" s="869"/>
      <c r="W164" s="869"/>
      <c r="X164" s="856"/>
      <c r="Y164" s="850"/>
    </row>
    <row r="165" spans="1:25" ht="12.95" customHeight="1" x14ac:dyDescent="0.25">
      <c r="A165" s="801"/>
      <c r="B165" s="851"/>
      <c r="C165" s="861"/>
      <c r="D165" s="874"/>
      <c r="E165" s="861"/>
      <c r="F165" s="872"/>
      <c r="G165" s="890">
        <v>44717</v>
      </c>
      <c r="H165" s="873"/>
      <c r="I165" s="872"/>
      <c r="J165" s="872"/>
      <c r="K165" s="872"/>
      <c r="L165" s="872"/>
      <c r="M165" s="872"/>
      <c r="N165" s="872"/>
      <c r="O165" s="872"/>
      <c r="P165" s="872"/>
      <c r="Q165" s="872"/>
      <c r="R165" s="872"/>
      <c r="S165" s="872"/>
      <c r="T165" s="871"/>
      <c r="U165" s="870"/>
      <c r="V165" s="869"/>
      <c r="W165" s="869"/>
      <c r="X165" s="856"/>
      <c r="Y165" s="850"/>
    </row>
    <row r="166" spans="1:25" ht="12.95" customHeight="1" x14ac:dyDescent="0.25">
      <c r="A166" s="801"/>
      <c r="B166" s="851"/>
      <c r="C166" s="861">
        <v>0</v>
      </c>
      <c r="D166" s="874"/>
      <c r="E166" s="861"/>
      <c r="F166" s="872"/>
      <c r="G166" s="880"/>
      <c r="H166" s="873"/>
      <c r="I166" s="872"/>
      <c r="J166" s="873"/>
      <c r="K166" s="872"/>
      <c r="L166" s="872"/>
      <c r="M166" s="872"/>
      <c r="N166" s="872"/>
      <c r="O166" s="872"/>
      <c r="P166" s="872"/>
      <c r="Q166" s="872"/>
      <c r="R166" s="872"/>
      <c r="S166" s="872"/>
      <c r="T166" s="871"/>
      <c r="U166" s="870"/>
      <c r="V166" s="869"/>
      <c r="W166" s="869"/>
      <c r="X166" s="856"/>
      <c r="Y166" s="850"/>
    </row>
    <row r="167" spans="1:25" ht="12.95" customHeight="1" x14ac:dyDescent="0.25">
      <c r="A167" s="801"/>
      <c r="B167" s="851"/>
      <c r="C167" s="861"/>
      <c r="D167" s="861"/>
      <c r="E167" s="861"/>
      <c r="F167" s="861"/>
      <c r="G167" s="861"/>
      <c r="H167" s="867"/>
      <c r="I167" s="867"/>
      <c r="J167" s="867"/>
      <c r="K167" s="867"/>
      <c r="L167" s="867"/>
      <c r="M167" s="867"/>
      <c r="N167" s="867"/>
      <c r="O167" s="867"/>
      <c r="P167" s="867"/>
      <c r="Q167" s="867"/>
      <c r="R167" s="867"/>
      <c r="S167" s="867"/>
      <c r="T167" s="867"/>
      <c r="U167" s="867"/>
      <c r="V167" s="867"/>
      <c r="W167" s="867"/>
      <c r="X167" s="856"/>
      <c r="Y167" s="850"/>
    </row>
    <row r="168" spans="1:25" ht="12.95" customHeight="1" x14ac:dyDescent="0.25">
      <c r="A168" s="801"/>
      <c r="B168" s="851"/>
      <c r="C168" s="861"/>
      <c r="D168" s="861"/>
      <c r="E168" s="861"/>
      <c r="F168" s="861"/>
      <c r="G168" s="861"/>
      <c r="H168" s="867"/>
      <c r="I168" s="867"/>
      <c r="J168" s="867"/>
      <c r="K168" s="867"/>
      <c r="L168" s="867"/>
      <c r="M168" s="867"/>
      <c r="N168" s="867"/>
      <c r="O168" s="867"/>
      <c r="P168" s="867"/>
      <c r="Q168" s="867"/>
      <c r="R168" s="867"/>
      <c r="S168" s="867"/>
      <c r="T168" s="867"/>
      <c r="U168" s="867"/>
      <c r="V168" s="867"/>
      <c r="W168" s="867"/>
      <c r="X168" s="856"/>
      <c r="Y168" s="850"/>
    </row>
    <row r="169" spans="1:25" ht="12.95" customHeight="1" x14ac:dyDescent="0.25">
      <c r="A169" s="801"/>
      <c r="B169" s="851"/>
      <c r="C169" s="861"/>
      <c r="D169" s="861"/>
      <c r="E169" s="861"/>
      <c r="F169" s="861"/>
      <c r="G169" s="861"/>
      <c r="H169" s="889"/>
      <c r="I169" s="895"/>
      <c r="J169" s="895"/>
      <c r="K169" s="895"/>
      <c r="L169" s="895"/>
      <c r="M169" s="895"/>
      <c r="N169" s="905"/>
      <c r="O169" s="889"/>
      <c r="P169" s="889"/>
      <c r="Q169" s="889"/>
      <c r="R169" s="889"/>
      <c r="S169" s="889"/>
      <c r="T169" s="867"/>
      <c r="U169" s="867"/>
      <c r="V169" s="867"/>
      <c r="W169" s="867"/>
      <c r="X169" s="856"/>
      <c r="Y169" s="850"/>
    </row>
    <row r="170" spans="1:25" ht="12.95" customHeight="1" x14ac:dyDescent="0.25">
      <c r="A170" s="801"/>
      <c r="B170" s="851"/>
      <c r="C170" s="861"/>
      <c r="D170" s="861"/>
      <c r="E170" s="861"/>
      <c r="F170" s="861"/>
      <c r="G170" s="861"/>
      <c r="H170" s="889"/>
      <c r="I170" s="23" t="s">
        <v>398</v>
      </c>
      <c r="J170" s="23" t="s">
        <v>59</v>
      </c>
      <c r="K170" s="23" t="s">
        <v>60</v>
      </c>
      <c r="L170" s="23" t="s">
        <v>61</v>
      </c>
      <c r="M170" s="23" t="s">
        <v>62</v>
      </c>
      <c r="N170" s="23" t="s">
        <v>905</v>
      </c>
      <c r="O170" s="23" t="s">
        <v>906</v>
      </c>
      <c r="P170" s="23" t="s">
        <v>907</v>
      </c>
      <c r="Q170" s="23" t="s">
        <v>1195</v>
      </c>
      <c r="R170" s="889"/>
      <c r="S170" s="889"/>
      <c r="T170" s="867"/>
      <c r="U170" s="867"/>
      <c r="V170" s="867"/>
      <c r="W170" s="867"/>
      <c r="X170" s="856"/>
      <c r="Y170" s="850"/>
    </row>
    <row r="171" spans="1:25" ht="5.0999999999999996" customHeight="1" x14ac:dyDescent="0.25">
      <c r="A171" s="801"/>
      <c r="B171" s="851"/>
      <c r="C171" s="861"/>
      <c r="D171" s="861"/>
      <c r="E171" s="861"/>
      <c r="F171" s="861"/>
      <c r="G171" s="861"/>
      <c r="H171" s="889"/>
      <c r="I171" s="886"/>
      <c r="J171" s="886"/>
      <c r="K171" s="886"/>
      <c r="L171" s="886"/>
      <c r="M171" s="886"/>
      <c r="N171" s="820"/>
      <c r="O171" s="889"/>
      <c r="P171" s="889"/>
      <c r="Q171" s="889"/>
      <c r="R171" s="889"/>
      <c r="S171" s="889"/>
      <c r="T171" s="867"/>
      <c r="U171" s="867"/>
      <c r="V171" s="867"/>
      <c r="W171" s="867"/>
      <c r="X171" s="856"/>
      <c r="Y171" s="850"/>
    </row>
    <row r="172" spans="1:25" ht="5.0999999999999996" customHeight="1" x14ac:dyDescent="0.25">
      <c r="A172" s="801"/>
      <c r="B172" s="851"/>
      <c r="C172" s="861"/>
      <c r="D172" s="861"/>
      <c r="E172" s="861"/>
      <c r="F172" s="863"/>
      <c r="G172" s="863"/>
      <c r="H172" s="888"/>
      <c r="I172" s="888"/>
      <c r="J172" s="888"/>
      <c r="K172" s="888"/>
      <c r="L172" s="888"/>
      <c r="M172" s="888"/>
      <c r="N172" s="888"/>
      <c r="O172" s="888"/>
      <c r="P172" s="888"/>
      <c r="Q172" s="888"/>
      <c r="R172" s="888"/>
      <c r="S172" s="888"/>
      <c r="T172" s="857"/>
      <c r="U172" s="857"/>
      <c r="V172" s="857"/>
      <c r="W172" s="857"/>
      <c r="X172" s="856"/>
      <c r="Y172" s="850"/>
    </row>
    <row r="173" spans="1:25" ht="12.95" customHeight="1" x14ac:dyDescent="0.25">
      <c r="A173" s="801"/>
      <c r="B173" s="851"/>
      <c r="C173" s="861"/>
      <c r="D173" s="861"/>
      <c r="E173" s="861"/>
      <c r="F173" s="863"/>
      <c r="G173" s="811"/>
      <c r="H173" s="858" t="s">
        <v>1186</v>
      </c>
      <c r="I173" s="231">
        <v>0.8</v>
      </c>
      <c r="J173" s="231">
        <v>0.8</v>
      </c>
      <c r="K173" s="231">
        <v>0.8</v>
      </c>
      <c r="L173" s="231">
        <v>0.8</v>
      </c>
      <c r="M173" s="231">
        <v>0.8</v>
      </c>
      <c r="N173" s="231">
        <v>0.9</v>
      </c>
      <c r="O173" s="231">
        <v>0.9</v>
      </c>
      <c r="P173" s="231">
        <v>0.8</v>
      </c>
      <c r="Q173" s="231">
        <v>1</v>
      </c>
      <c r="R173" s="858"/>
      <c r="S173" s="858"/>
      <c r="T173" s="858"/>
      <c r="U173" s="858"/>
      <c r="V173" s="858"/>
      <c r="W173" s="857"/>
      <c r="X173" s="856"/>
      <c r="Y173" s="850"/>
    </row>
    <row r="174" spans="1:25" ht="12.95" customHeight="1" x14ac:dyDescent="0.25">
      <c r="A174" s="801"/>
      <c r="B174" s="851"/>
      <c r="C174" s="861"/>
      <c r="D174" s="861"/>
      <c r="E174" s="861"/>
      <c r="F174" s="860"/>
      <c r="G174" s="859"/>
      <c r="H174" s="858"/>
      <c r="Q174" s="858"/>
      <c r="R174" s="858"/>
      <c r="S174" s="858"/>
      <c r="T174" s="858"/>
      <c r="U174" s="858"/>
      <c r="V174" s="858"/>
      <c r="W174" s="857"/>
      <c r="X174" s="856"/>
      <c r="Y174" s="850"/>
    </row>
    <row r="175" spans="1:25" ht="5.0999999999999996" customHeight="1" x14ac:dyDescent="0.25">
      <c r="A175" s="801"/>
      <c r="B175" s="851"/>
      <c r="C175" s="861"/>
      <c r="D175" s="861"/>
      <c r="E175" s="861"/>
      <c r="F175" s="860"/>
      <c r="G175" s="859"/>
      <c r="H175" s="859"/>
      <c r="I175" s="859"/>
      <c r="J175" s="858"/>
      <c r="K175" s="858"/>
      <c r="L175" s="858"/>
      <c r="M175" s="858"/>
      <c r="N175" s="858"/>
      <c r="O175" s="858"/>
      <c r="P175" s="858"/>
      <c r="Q175" s="858"/>
      <c r="R175" s="858"/>
      <c r="S175" s="858"/>
      <c r="T175" s="858"/>
      <c r="U175" s="858"/>
      <c r="V175" s="858"/>
      <c r="W175" s="857"/>
      <c r="X175" s="856"/>
      <c r="Y175" s="850"/>
    </row>
    <row r="176" spans="1:25" ht="24" customHeight="1" x14ac:dyDescent="0.25">
      <c r="A176" s="801"/>
      <c r="B176" s="851"/>
      <c r="C176" s="854"/>
      <c r="D176" s="854"/>
      <c r="E176" s="854"/>
      <c r="F176" s="854"/>
      <c r="G176" s="855" t="str">
        <f>G163</f>
        <v>SALTBUSH PRODUCTION SCALAR FOR LMU</v>
      </c>
      <c r="H176" s="854"/>
      <c r="I176" s="854"/>
      <c r="J176" s="854"/>
      <c r="K176" s="854"/>
      <c r="L176" s="854"/>
      <c r="M176" s="854"/>
      <c r="N176" s="854"/>
      <c r="O176" s="854"/>
      <c r="P176" s="854"/>
      <c r="Q176" s="854"/>
      <c r="R176" s="854"/>
      <c r="S176" s="854"/>
      <c r="T176" s="854"/>
      <c r="U176" s="853"/>
      <c r="V176" s="853"/>
      <c r="W176" s="853"/>
      <c r="X176" s="852" t="s">
        <v>24</v>
      </c>
      <c r="Y176" s="850"/>
    </row>
    <row r="177" spans="1:25" ht="12" customHeight="1" x14ac:dyDescent="0.25">
      <c r="A177" s="801"/>
      <c r="B177" s="851"/>
      <c r="C177" s="851"/>
      <c r="D177" s="851"/>
      <c r="E177" s="851"/>
      <c r="F177" s="850"/>
      <c r="G177" s="850"/>
      <c r="H177" s="850"/>
      <c r="I177" s="850"/>
      <c r="J177" s="850"/>
      <c r="K177" s="850"/>
      <c r="L177" s="850"/>
      <c r="M177" s="850"/>
      <c r="N177" s="850"/>
      <c r="O177" s="850"/>
      <c r="P177" s="850"/>
      <c r="Q177" s="850"/>
      <c r="R177" s="850"/>
      <c r="S177" s="850"/>
      <c r="T177" s="850"/>
      <c r="U177" s="850"/>
      <c r="V177" s="850"/>
      <c r="W177" s="850"/>
      <c r="X177" s="850"/>
      <c r="Y177" s="850"/>
    </row>
    <row r="178" spans="1:25" ht="12" customHeight="1" x14ac:dyDescent="0.25">
      <c r="A178" s="801"/>
      <c r="B178" s="851"/>
      <c r="C178" s="851"/>
      <c r="D178" s="851"/>
      <c r="E178" s="851"/>
      <c r="F178" s="851"/>
      <c r="G178" s="851"/>
      <c r="H178" s="851"/>
      <c r="I178" s="851"/>
      <c r="J178" s="851"/>
      <c r="K178" s="851"/>
      <c r="L178" s="851"/>
      <c r="M178" s="851"/>
      <c r="N178" s="851"/>
      <c r="O178" s="851"/>
      <c r="P178" s="851"/>
      <c r="Q178" s="851"/>
      <c r="R178" s="851"/>
      <c r="S178" s="851"/>
      <c r="T178" s="851"/>
      <c r="U178" s="851"/>
      <c r="V178" s="851"/>
      <c r="W178" s="851"/>
      <c r="X178" s="851"/>
      <c r="Y178" s="851"/>
    </row>
    <row r="179" spans="1:25" ht="5.0999999999999996" customHeight="1" thickBot="1" x14ac:dyDescent="0.3">
      <c r="A179" s="801"/>
      <c r="B179" s="851"/>
      <c r="C179" s="851"/>
      <c r="D179" s="851"/>
      <c r="E179" s="891">
        <v>3</v>
      </c>
      <c r="F179" s="851"/>
      <c r="G179" s="851"/>
      <c r="H179" s="851"/>
      <c r="I179" s="851"/>
      <c r="J179" s="851"/>
      <c r="K179" s="851"/>
      <c r="L179" s="851"/>
      <c r="M179" s="851"/>
      <c r="N179" s="851"/>
      <c r="O179" s="851"/>
      <c r="P179" s="851"/>
      <c r="Q179" s="851"/>
      <c r="R179" s="851"/>
      <c r="S179" s="851"/>
      <c r="T179" s="851"/>
      <c r="U179" s="851"/>
      <c r="V179" s="851"/>
      <c r="W179" s="851"/>
      <c r="X179" s="851"/>
      <c r="Y179" s="851"/>
    </row>
    <row r="180" spans="1:25" ht="5.0999999999999996" customHeight="1" x14ac:dyDescent="0.25">
      <c r="A180" s="801"/>
      <c r="B180" s="851"/>
      <c r="C180" s="877" t="s">
        <v>0</v>
      </c>
      <c r="D180" s="877">
        <v>2166.7710000000002</v>
      </c>
      <c r="E180" s="877"/>
      <c r="F180" s="877"/>
      <c r="G180" s="877"/>
      <c r="H180" s="877"/>
      <c r="I180" s="877"/>
      <c r="J180" s="877"/>
      <c r="K180" s="876"/>
      <c r="L180" s="876"/>
      <c r="M180" s="876"/>
      <c r="N180" s="876"/>
      <c r="O180" s="876"/>
      <c r="P180" s="876"/>
      <c r="Q180" s="876"/>
      <c r="R180" s="876"/>
      <c r="S180" s="876"/>
      <c r="T180" s="876"/>
      <c r="U180" s="876"/>
      <c r="V180" s="876"/>
      <c r="W180" s="876"/>
      <c r="X180" s="875"/>
      <c r="Y180" s="850"/>
    </row>
    <row r="181" spans="1:25" ht="12.95" customHeight="1" x14ac:dyDescent="0.25">
      <c r="A181" s="801"/>
      <c r="B181" s="851"/>
      <c r="C181" s="874"/>
      <c r="D181" s="874">
        <v>0</v>
      </c>
      <c r="E181" s="874" t="s">
        <v>1</v>
      </c>
      <c r="F181" s="872"/>
      <c r="G181" s="879" t="s">
        <v>1154</v>
      </c>
      <c r="H181" s="872"/>
      <c r="I181" s="872"/>
      <c r="J181" s="872"/>
      <c r="K181" s="872"/>
      <c r="L181" s="872"/>
      <c r="M181" s="872"/>
      <c r="N181" s="872"/>
      <c r="O181" s="872"/>
      <c r="P181" s="872"/>
      <c r="Q181" s="872"/>
      <c r="R181" s="872"/>
      <c r="S181" s="872"/>
      <c r="T181" s="871"/>
      <c r="U181" s="873"/>
      <c r="V181" s="869"/>
      <c r="W181" s="869"/>
      <c r="X181" s="856"/>
      <c r="Y181" s="850"/>
    </row>
    <row r="182" spans="1:25" ht="12.95" customHeight="1" x14ac:dyDescent="0.25">
      <c r="A182" s="801"/>
      <c r="B182" s="851"/>
      <c r="C182" s="874"/>
      <c r="D182" s="874"/>
      <c r="E182" s="861"/>
      <c r="F182" s="872"/>
      <c r="G182" s="872"/>
      <c r="H182" s="873"/>
      <c r="I182" s="872"/>
      <c r="J182" s="872"/>
      <c r="K182" s="872"/>
      <c r="L182" s="872"/>
      <c r="M182" s="872"/>
      <c r="N182" s="872"/>
      <c r="O182" s="872"/>
      <c r="P182" s="872"/>
      <c r="Q182" s="872"/>
      <c r="R182" s="872"/>
      <c r="S182" s="872"/>
      <c r="T182" s="871"/>
      <c r="U182" s="870"/>
      <c r="V182" s="869"/>
      <c r="W182" s="869"/>
      <c r="X182" s="856"/>
      <c r="Y182" s="850"/>
    </row>
    <row r="183" spans="1:25" ht="12.95" customHeight="1" x14ac:dyDescent="0.25">
      <c r="A183" s="801"/>
      <c r="B183" s="851"/>
      <c r="C183" s="861"/>
      <c r="D183" s="874"/>
      <c r="E183" s="861"/>
      <c r="F183" s="872"/>
      <c r="G183" s="890">
        <v>38930</v>
      </c>
      <c r="H183" s="873"/>
      <c r="I183" s="872"/>
      <c r="J183" s="872"/>
      <c r="K183" s="872"/>
      <c r="L183" s="872"/>
      <c r="M183" s="872"/>
      <c r="N183" s="872"/>
      <c r="O183" s="872"/>
      <c r="P183" s="872"/>
      <c r="Q183" s="872"/>
      <c r="R183" s="872"/>
      <c r="S183" s="872"/>
      <c r="T183" s="871"/>
      <c r="U183" s="870"/>
      <c r="V183" s="869"/>
      <c r="W183" s="869"/>
      <c r="X183" s="856"/>
      <c r="Y183" s="850"/>
    </row>
    <row r="184" spans="1:25" ht="12.95" customHeight="1" x14ac:dyDescent="0.25">
      <c r="A184" s="801"/>
      <c r="B184" s="851"/>
      <c r="C184" s="861">
        <v>0</v>
      </c>
      <c r="D184" s="874"/>
      <c r="E184" s="861"/>
      <c r="F184" s="872"/>
      <c r="G184" s="880"/>
      <c r="H184" s="873"/>
      <c r="I184" s="872"/>
      <c r="J184" s="873"/>
      <c r="K184" s="872"/>
      <c r="L184" s="872"/>
      <c r="M184" s="872"/>
      <c r="N184" s="872"/>
      <c r="O184" s="872"/>
      <c r="P184" s="872"/>
      <c r="Q184" s="872"/>
      <c r="R184" s="872"/>
      <c r="S184" s="872"/>
      <c r="T184" s="871"/>
      <c r="U184" s="870"/>
      <c r="V184" s="869"/>
      <c r="W184" s="869"/>
      <c r="X184" s="856"/>
      <c r="Y184" s="850"/>
    </row>
    <row r="185" spans="1:25" ht="12.95" customHeight="1" x14ac:dyDescent="0.25">
      <c r="A185" s="801"/>
      <c r="B185" s="851"/>
      <c r="C185" s="861"/>
      <c r="D185" s="861"/>
      <c r="E185" s="861"/>
      <c r="F185" s="861"/>
      <c r="G185" s="861"/>
      <c r="H185" s="867"/>
      <c r="I185" s="867"/>
      <c r="J185" s="867"/>
      <c r="K185" s="867"/>
      <c r="L185" s="867"/>
      <c r="M185" s="867"/>
      <c r="N185" s="867"/>
      <c r="O185" s="867"/>
      <c r="P185" s="867"/>
      <c r="Q185" s="867"/>
      <c r="R185" s="867"/>
      <c r="S185" s="867"/>
      <c r="T185" s="867"/>
      <c r="U185" s="867"/>
      <c r="V185" s="867"/>
      <c r="W185" s="867"/>
      <c r="X185" s="856"/>
      <c r="Y185" s="850"/>
    </row>
    <row r="186" spans="1:25" ht="12.95" customHeight="1" x14ac:dyDescent="0.25">
      <c r="A186" s="801"/>
      <c r="B186" s="851"/>
      <c r="C186" s="861"/>
      <c r="D186" s="861"/>
      <c r="E186" s="861"/>
      <c r="F186" s="861"/>
      <c r="G186" s="861"/>
      <c r="H186" s="867"/>
      <c r="I186" s="867"/>
      <c r="J186" s="867"/>
      <c r="K186" s="867"/>
      <c r="L186" s="867"/>
      <c r="M186" s="867"/>
      <c r="N186" s="867"/>
      <c r="O186" s="867"/>
      <c r="P186" s="867"/>
      <c r="Q186" s="867"/>
      <c r="R186" s="867"/>
      <c r="S186" s="867"/>
      <c r="T186" s="867"/>
      <c r="U186" s="867"/>
      <c r="V186" s="867"/>
      <c r="W186" s="867"/>
      <c r="X186" s="856"/>
      <c r="Y186" s="850"/>
    </row>
    <row r="187" spans="1:25" ht="12.95" customHeight="1" x14ac:dyDescent="0.25">
      <c r="A187" s="801"/>
      <c r="B187" s="851"/>
      <c r="C187" s="861"/>
      <c r="D187" s="861"/>
      <c r="E187" s="861"/>
      <c r="F187" s="861"/>
      <c r="G187" s="861"/>
      <c r="H187" s="889"/>
      <c r="I187" s="895" t="s">
        <v>1153</v>
      </c>
      <c r="J187" s="895"/>
      <c r="K187" s="895"/>
      <c r="L187" s="895"/>
      <c r="M187" s="895"/>
      <c r="N187" s="905"/>
      <c r="O187" s="889"/>
      <c r="P187" s="889"/>
      <c r="Q187" s="889"/>
      <c r="R187" s="889"/>
      <c r="S187" s="889"/>
      <c r="T187" s="867"/>
      <c r="U187" s="867"/>
      <c r="V187" s="867"/>
      <c r="W187" s="867"/>
      <c r="X187" s="856"/>
      <c r="Y187" s="850"/>
    </row>
    <row r="188" spans="1:25" ht="12.95" customHeight="1" x14ac:dyDescent="0.25">
      <c r="A188" s="801"/>
      <c r="B188" s="851"/>
      <c r="C188" s="861"/>
      <c r="D188" s="861"/>
      <c r="E188" s="861"/>
      <c r="F188" s="861"/>
      <c r="G188" s="861"/>
      <c r="H188" s="889"/>
      <c r="I188" s="886" t="s">
        <v>1152</v>
      </c>
      <c r="J188" s="886" t="s">
        <v>1151</v>
      </c>
      <c r="K188" s="886" t="s">
        <v>1150</v>
      </c>
      <c r="L188" s="886" t="s">
        <v>1149</v>
      </c>
      <c r="M188" s="886" t="s">
        <v>1148</v>
      </c>
      <c r="N188" s="820"/>
      <c r="O188" s="889"/>
      <c r="P188" s="889"/>
      <c r="Q188" s="889"/>
      <c r="R188" s="889"/>
      <c r="S188" s="889"/>
      <c r="T188" s="867"/>
      <c r="U188" s="867"/>
      <c r="V188" s="867"/>
      <c r="W188" s="867"/>
      <c r="X188" s="856"/>
      <c r="Y188" s="850"/>
    </row>
    <row r="189" spans="1:25" ht="5.0999999999999996" customHeight="1" x14ac:dyDescent="0.25">
      <c r="A189" s="801"/>
      <c r="B189" s="851"/>
      <c r="C189" s="861"/>
      <c r="D189" s="861"/>
      <c r="E189" s="861"/>
      <c r="F189" s="861"/>
      <c r="G189" s="861"/>
      <c r="H189" s="889"/>
      <c r="I189" s="886"/>
      <c r="J189" s="886"/>
      <c r="K189" s="886"/>
      <c r="L189" s="886"/>
      <c r="M189" s="886"/>
      <c r="N189" s="820"/>
      <c r="O189" s="889"/>
      <c r="P189" s="889"/>
      <c r="Q189" s="889"/>
      <c r="R189" s="889"/>
      <c r="S189" s="889"/>
      <c r="T189" s="867"/>
      <c r="U189" s="867"/>
      <c r="V189" s="867"/>
      <c r="W189" s="867"/>
      <c r="X189" s="856"/>
      <c r="Y189" s="850"/>
    </row>
    <row r="190" spans="1:25" ht="5.0999999999999996" customHeight="1" x14ac:dyDescent="0.25">
      <c r="A190" s="801"/>
      <c r="B190" s="851"/>
      <c r="C190" s="861"/>
      <c r="D190" s="861"/>
      <c r="E190" s="861"/>
      <c r="F190" s="863"/>
      <c r="G190" s="863"/>
      <c r="H190" s="888"/>
      <c r="I190" s="888"/>
      <c r="J190" s="888"/>
      <c r="K190" s="888"/>
      <c r="L190" s="888"/>
      <c r="M190" s="888"/>
      <c r="N190" s="888"/>
      <c r="O190" s="888"/>
      <c r="P190" s="888"/>
      <c r="Q190" s="888"/>
      <c r="R190" s="888"/>
      <c r="S190" s="888"/>
      <c r="T190" s="857"/>
      <c r="U190" s="857"/>
      <c r="V190" s="857"/>
      <c r="W190" s="857"/>
      <c r="X190" s="856"/>
      <c r="Y190" s="850"/>
    </row>
    <row r="191" spans="1:25" ht="12.95" customHeight="1" x14ac:dyDescent="0.25">
      <c r="A191" s="801"/>
      <c r="B191" s="851"/>
      <c r="C191" s="861"/>
      <c r="D191" s="861"/>
      <c r="E191" s="861"/>
      <c r="F191" s="863"/>
      <c r="G191" s="811"/>
      <c r="H191" s="858"/>
      <c r="I191" s="903">
        <v>0</v>
      </c>
      <c r="J191" s="903">
        <v>1</v>
      </c>
      <c r="K191" s="903">
        <v>1</v>
      </c>
      <c r="L191" s="903">
        <v>1</v>
      </c>
      <c r="M191" s="903">
        <v>1</v>
      </c>
      <c r="N191" s="893">
        <f>i_saltbush_life</f>
        <v>20</v>
      </c>
      <c r="O191" s="904">
        <f>(SUM(I191:L191)+(N191-4)*M191)/N191</f>
        <v>0.95</v>
      </c>
      <c r="Q191" s="858"/>
      <c r="R191" s="858"/>
      <c r="S191" s="858"/>
      <c r="T191" s="858"/>
      <c r="U191" s="858"/>
      <c r="V191" s="858"/>
      <c r="W191" s="857"/>
      <c r="X191" s="856"/>
      <c r="Y191" s="850"/>
    </row>
    <row r="192" spans="1:25" ht="12.95" customHeight="1" x14ac:dyDescent="0.25">
      <c r="A192" s="801"/>
      <c r="B192" s="851"/>
      <c r="C192" s="861"/>
      <c r="D192" s="861"/>
      <c r="E192" s="861"/>
      <c r="F192" s="860"/>
      <c r="G192" s="859"/>
      <c r="H192" s="858"/>
      <c r="I192" s="878"/>
      <c r="J192" s="878"/>
      <c r="K192" s="878"/>
      <c r="L192" s="878"/>
      <c r="M192" s="878"/>
      <c r="N192" s="906"/>
      <c r="O192" s="858"/>
      <c r="P192" s="858"/>
      <c r="Q192" s="858"/>
      <c r="R192" s="858"/>
      <c r="S192" s="858"/>
      <c r="T192" s="858"/>
      <c r="U192" s="858"/>
      <c r="V192" s="858"/>
      <c r="W192" s="857"/>
      <c r="X192" s="856"/>
      <c r="Y192" s="850"/>
    </row>
    <row r="193" spans="1:25" ht="5.0999999999999996" customHeight="1" x14ac:dyDescent="0.25">
      <c r="A193" s="801"/>
      <c r="B193" s="851"/>
      <c r="C193" s="861"/>
      <c r="D193" s="861"/>
      <c r="E193" s="861"/>
      <c r="F193" s="860"/>
      <c r="G193" s="859"/>
      <c r="H193" s="859"/>
      <c r="I193" s="859"/>
      <c r="J193" s="858"/>
      <c r="K193" s="858"/>
      <c r="L193" s="858"/>
      <c r="M193" s="858"/>
      <c r="N193" s="858"/>
      <c r="O193" s="858"/>
      <c r="P193" s="858"/>
      <c r="Q193" s="858"/>
      <c r="R193" s="858"/>
      <c r="S193" s="858"/>
      <c r="T193" s="858"/>
      <c r="U193" s="858"/>
      <c r="V193" s="858"/>
      <c r="W193" s="857"/>
      <c r="X193" s="856"/>
      <c r="Y193" s="850"/>
    </row>
    <row r="194" spans="1:25" ht="24" customHeight="1" x14ac:dyDescent="0.25">
      <c r="A194" s="801"/>
      <c r="B194" s="851"/>
      <c r="C194" s="854"/>
      <c r="D194" s="854"/>
      <c r="E194" s="854"/>
      <c r="F194" s="854"/>
      <c r="G194" s="855" t="str">
        <f>G181</f>
        <v>SALTBUSH PRODUCTION OVER LIFE OF STAND</v>
      </c>
      <c r="H194" s="854"/>
      <c r="I194" s="854"/>
      <c r="J194" s="854"/>
      <c r="K194" s="854"/>
      <c r="L194" s="854"/>
      <c r="M194" s="854"/>
      <c r="N194" s="854"/>
      <c r="O194" s="854"/>
      <c r="P194" s="854"/>
      <c r="Q194" s="854"/>
      <c r="R194" s="854"/>
      <c r="S194" s="854"/>
      <c r="T194" s="854"/>
      <c r="U194" s="853"/>
      <c r="V194" s="853"/>
      <c r="W194" s="853"/>
      <c r="X194" s="852" t="s">
        <v>24</v>
      </c>
      <c r="Y194" s="850"/>
    </row>
    <row r="195" spans="1:25" ht="12" customHeight="1" x14ac:dyDescent="0.25">
      <c r="A195" s="801"/>
      <c r="B195" s="851"/>
      <c r="C195" s="851"/>
      <c r="D195" s="851"/>
      <c r="E195" s="851"/>
      <c r="F195" s="850"/>
      <c r="G195" s="850"/>
      <c r="H195" s="850"/>
      <c r="I195" s="850"/>
      <c r="J195" s="850"/>
      <c r="K195" s="850"/>
      <c r="L195" s="850"/>
      <c r="M195" s="850"/>
      <c r="N195" s="850"/>
      <c r="O195" s="850"/>
      <c r="P195" s="850"/>
      <c r="Q195" s="850"/>
      <c r="R195" s="850"/>
      <c r="S195" s="850"/>
      <c r="T195" s="850"/>
      <c r="U195" s="850"/>
      <c r="V195" s="850"/>
      <c r="W195" s="850"/>
      <c r="X195" s="850"/>
      <c r="Y195" s="850"/>
    </row>
    <row r="196" spans="1:25" ht="12" customHeight="1" x14ac:dyDescent="0.25">
      <c r="A196" s="801"/>
      <c r="B196" s="851"/>
      <c r="C196" s="851"/>
      <c r="D196" s="851"/>
      <c r="E196" s="851"/>
      <c r="F196" s="851"/>
      <c r="G196" s="851"/>
      <c r="H196" s="851"/>
      <c r="I196" s="851"/>
      <c r="J196" s="851"/>
      <c r="K196" s="851"/>
      <c r="L196" s="851"/>
      <c r="M196" s="851"/>
      <c r="N196" s="851"/>
      <c r="O196" s="851"/>
      <c r="P196" s="851"/>
      <c r="Q196" s="851"/>
      <c r="R196" s="851"/>
      <c r="S196" s="851"/>
      <c r="T196" s="851"/>
      <c r="U196" s="851"/>
      <c r="V196" s="851"/>
      <c r="W196" s="851"/>
      <c r="X196" s="851"/>
      <c r="Y196" s="851"/>
    </row>
    <row r="197" spans="1:25" ht="5.0999999999999996" customHeight="1" thickBot="1" x14ac:dyDescent="0.3">
      <c r="A197" s="801"/>
      <c r="B197" s="851"/>
      <c r="C197" s="851"/>
      <c r="D197" s="851"/>
      <c r="E197" s="891">
        <v>3</v>
      </c>
      <c r="F197" s="851"/>
      <c r="G197" s="851"/>
      <c r="H197" s="851"/>
      <c r="I197" s="851"/>
      <c r="J197" s="851"/>
      <c r="K197" s="851"/>
      <c r="L197" s="851"/>
      <c r="M197" s="851"/>
      <c r="N197" s="851"/>
      <c r="O197" s="851"/>
      <c r="P197" s="851"/>
      <c r="Q197" s="851"/>
      <c r="R197" s="851"/>
      <c r="S197" s="851"/>
      <c r="T197" s="851"/>
      <c r="U197" s="851"/>
      <c r="V197" s="851"/>
      <c r="W197" s="851"/>
      <c r="X197" s="851"/>
      <c r="Y197" s="851"/>
    </row>
    <row r="198" spans="1:25" ht="5.0999999999999996" customHeight="1" x14ac:dyDescent="0.25">
      <c r="A198" s="801"/>
      <c r="B198" s="851"/>
      <c r="C198" s="877" t="s">
        <v>0</v>
      </c>
      <c r="D198" s="877">
        <v>5.5149999999999997</v>
      </c>
      <c r="E198" s="877"/>
      <c r="F198" s="877"/>
      <c r="G198" s="877"/>
      <c r="H198" s="877"/>
      <c r="I198" s="877"/>
      <c r="J198" s="877"/>
      <c r="K198" s="876"/>
      <c r="L198" s="876"/>
      <c r="M198" s="876"/>
      <c r="N198" s="876"/>
      <c r="O198" s="876"/>
      <c r="P198" s="876"/>
      <c r="Q198" s="876"/>
      <c r="R198" s="876"/>
      <c r="S198" s="876"/>
      <c r="T198" s="876"/>
      <c r="U198" s="876"/>
      <c r="V198" s="876"/>
      <c r="W198" s="876"/>
      <c r="X198" s="875"/>
      <c r="Y198" s="850"/>
    </row>
    <row r="199" spans="1:25" ht="12.95" customHeight="1" x14ac:dyDescent="0.25">
      <c r="A199" s="801"/>
      <c r="B199" s="851"/>
      <c r="C199" s="874"/>
      <c r="D199" s="874">
        <v>0</v>
      </c>
      <c r="E199" s="874" t="s">
        <v>1</v>
      </c>
      <c r="F199" s="872"/>
      <c r="G199" s="879" t="s">
        <v>1141</v>
      </c>
      <c r="H199" s="872"/>
      <c r="I199" s="872"/>
      <c r="J199" s="872"/>
      <c r="K199" s="872"/>
      <c r="L199" s="872"/>
      <c r="M199" s="872"/>
      <c r="N199" s="872"/>
      <c r="O199" s="872"/>
      <c r="P199" s="872"/>
      <c r="Q199" s="872"/>
      <c r="R199" s="872"/>
      <c r="S199" s="872"/>
      <c r="T199" s="871"/>
      <c r="U199" s="873"/>
      <c r="V199" s="869"/>
      <c r="W199" s="869"/>
      <c r="X199" s="856"/>
      <c r="Y199" s="850"/>
    </row>
    <row r="200" spans="1:25" ht="12.95" customHeight="1" x14ac:dyDescent="0.25">
      <c r="A200" s="801"/>
      <c r="B200" s="851"/>
      <c r="C200" s="874"/>
      <c r="D200" s="874"/>
      <c r="E200" s="861"/>
      <c r="F200" s="872"/>
      <c r="G200" s="872"/>
      <c r="H200" s="873"/>
      <c r="I200" s="872"/>
      <c r="J200" s="872"/>
      <c r="K200" s="872"/>
      <c r="L200" s="872"/>
      <c r="M200" s="872"/>
      <c r="N200" s="872"/>
      <c r="O200" s="872"/>
      <c r="P200" s="872"/>
      <c r="Q200" s="872"/>
      <c r="R200" s="872"/>
      <c r="S200" s="872"/>
      <c r="T200" s="871"/>
      <c r="U200" s="870"/>
      <c r="V200" s="869"/>
      <c r="W200" s="869"/>
      <c r="X200" s="856"/>
      <c r="Y200" s="850"/>
    </row>
    <row r="201" spans="1:25" ht="12.95" customHeight="1" x14ac:dyDescent="0.25">
      <c r="A201" s="801"/>
      <c r="B201" s="851"/>
      <c r="C201" s="861"/>
      <c r="D201" s="874"/>
      <c r="E201" s="861"/>
      <c r="F201" s="872"/>
      <c r="G201" s="890">
        <v>38530.672997685186</v>
      </c>
      <c r="H201" s="873"/>
      <c r="I201" s="872"/>
      <c r="J201" s="872"/>
      <c r="K201" s="872"/>
      <c r="L201" s="872"/>
      <c r="M201" s="872"/>
      <c r="N201" s="872"/>
      <c r="O201" s="872"/>
      <c r="P201" s="872"/>
      <c r="Q201" s="872"/>
      <c r="R201" s="872"/>
      <c r="S201" s="872"/>
      <c r="T201" s="871"/>
      <c r="U201" s="870"/>
      <c r="V201" s="869"/>
      <c r="W201" s="869"/>
      <c r="X201" s="856"/>
      <c r="Y201" s="850"/>
    </row>
    <row r="202" spans="1:25" ht="12.95" customHeight="1" x14ac:dyDescent="0.25">
      <c r="A202" s="801"/>
      <c r="B202" s="851"/>
      <c r="C202" s="861">
        <v>0</v>
      </c>
      <c r="D202" s="874"/>
      <c r="E202" s="861"/>
      <c r="F202" s="872"/>
      <c r="G202" s="880"/>
      <c r="H202" s="873"/>
      <c r="I202" s="872"/>
      <c r="J202" s="873"/>
      <c r="K202" s="872"/>
      <c r="L202" s="872"/>
      <c r="M202" s="872"/>
      <c r="N202" s="872"/>
      <c r="O202" s="872"/>
      <c r="P202" s="872"/>
      <c r="Q202" s="872"/>
      <c r="R202" s="872"/>
      <c r="S202" s="872"/>
      <c r="T202" s="871"/>
      <c r="U202" s="870"/>
      <c r="V202" s="869"/>
      <c r="W202" s="869"/>
      <c r="X202" s="856"/>
      <c r="Y202" s="850"/>
    </row>
    <row r="203" spans="1:25" ht="12.95" customHeight="1" x14ac:dyDescent="0.25">
      <c r="A203" s="801"/>
      <c r="B203" s="851"/>
      <c r="C203" s="861"/>
      <c r="D203" s="861"/>
      <c r="E203" s="861"/>
      <c r="F203" s="861"/>
      <c r="G203" s="861"/>
      <c r="H203" s="861"/>
      <c r="I203" s="861"/>
      <c r="J203" s="867"/>
      <c r="K203" s="867"/>
      <c r="L203" s="867"/>
      <c r="M203" s="867"/>
      <c r="N203" s="867"/>
      <c r="O203" s="867"/>
      <c r="P203" s="867"/>
      <c r="Q203" s="867"/>
      <c r="R203" s="867"/>
      <c r="S203" s="867"/>
      <c r="T203" s="867"/>
      <c r="U203" s="867"/>
      <c r="V203" s="867"/>
      <c r="W203" s="867"/>
      <c r="X203" s="856"/>
      <c r="Y203" s="850"/>
    </row>
    <row r="204" spans="1:25" ht="12.95" customHeight="1" x14ac:dyDescent="0.25">
      <c r="A204" s="801"/>
      <c r="B204" s="851"/>
      <c r="C204" s="861"/>
      <c r="D204" s="861"/>
      <c r="E204" s="861"/>
      <c r="F204" s="861"/>
      <c r="G204" s="861"/>
      <c r="H204" s="861"/>
      <c r="I204" s="861"/>
      <c r="J204" s="861"/>
      <c r="K204" s="861"/>
      <c r="L204" s="867"/>
      <c r="M204" s="867"/>
      <c r="N204" s="867"/>
      <c r="O204" s="867"/>
      <c r="P204" s="867"/>
      <c r="Q204" s="867"/>
      <c r="R204" s="867"/>
      <c r="S204" s="867"/>
      <c r="T204" s="867"/>
      <c r="U204" s="867"/>
      <c r="V204" s="867"/>
      <c r="W204" s="867"/>
      <c r="X204" s="856"/>
      <c r="Y204" s="850"/>
    </row>
    <row r="205" spans="1:25" ht="12.95" customHeight="1" x14ac:dyDescent="0.25">
      <c r="A205" s="801"/>
      <c r="B205" s="851"/>
      <c r="C205" s="861"/>
      <c r="D205" s="861"/>
      <c r="E205" s="861"/>
      <c r="F205" s="861"/>
      <c r="G205" s="861"/>
      <c r="H205" s="861"/>
      <c r="I205" s="861"/>
      <c r="J205" s="868"/>
      <c r="K205" s="868"/>
      <c r="L205" s="889"/>
      <c r="M205" s="889"/>
      <c r="N205" s="889"/>
      <c r="O205" s="889"/>
      <c r="P205" s="889"/>
      <c r="Q205" s="889"/>
      <c r="R205" s="889"/>
      <c r="S205" s="889"/>
      <c r="T205" s="867"/>
      <c r="U205" s="867"/>
      <c r="V205" s="867"/>
      <c r="W205" s="867"/>
      <c r="X205" s="856"/>
      <c r="Y205" s="850"/>
    </row>
    <row r="206" spans="1:25" ht="12.95" customHeight="1" x14ac:dyDescent="0.25">
      <c r="A206" s="801"/>
      <c r="B206" s="851"/>
      <c r="C206" s="861"/>
      <c r="D206" s="861"/>
      <c r="E206" s="861"/>
      <c r="F206" s="861"/>
      <c r="G206" s="861"/>
      <c r="H206" s="861"/>
      <c r="I206" s="861"/>
      <c r="J206" s="868"/>
      <c r="K206" s="868"/>
      <c r="L206" s="889"/>
      <c r="M206" s="889"/>
      <c r="N206" s="889"/>
      <c r="O206" s="889"/>
      <c r="P206" s="889"/>
      <c r="Q206" s="889"/>
      <c r="R206" s="889"/>
      <c r="S206" s="889"/>
      <c r="T206" s="867"/>
      <c r="U206" s="867"/>
      <c r="V206" s="867"/>
      <c r="W206" s="867"/>
      <c r="X206" s="856"/>
      <c r="Y206" s="850"/>
    </row>
    <row r="207" spans="1:25" ht="5.0999999999999996" customHeight="1" x14ac:dyDescent="0.25">
      <c r="A207" s="801"/>
      <c r="B207" s="851"/>
      <c r="C207" s="861"/>
      <c r="D207" s="861"/>
      <c r="E207" s="861"/>
      <c r="F207" s="861"/>
      <c r="G207" s="861"/>
      <c r="H207" s="861"/>
      <c r="I207" s="861"/>
      <c r="J207" s="868"/>
      <c r="K207" s="868"/>
      <c r="L207" s="889"/>
      <c r="M207" s="889"/>
      <c r="N207" s="889"/>
      <c r="O207" s="889"/>
      <c r="P207" s="889"/>
      <c r="Q207" s="889"/>
      <c r="R207" s="889"/>
      <c r="S207" s="889"/>
      <c r="T207" s="867"/>
      <c r="U207" s="867"/>
      <c r="V207" s="867"/>
      <c r="W207" s="867"/>
      <c r="X207" s="856"/>
      <c r="Y207" s="850"/>
    </row>
    <row r="208" spans="1:25" ht="5.0999999999999996" customHeight="1" x14ac:dyDescent="0.25">
      <c r="A208" s="801"/>
      <c r="B208" s="851"/>
      <c r="C208" s="861"/>
      <c r="D208" s="861"/>
      <c r="E208" s="861"/>
      <c r="F208" s="863"/>
      <c r="G208" s="863"/>
      <c r="H208" s="863"/>
      <c r="I208" s="863"/>
      <c r="J208" s="866"/>
      <c r="K208" s="866"/>
      <c r="L208" s="888"/>
      <c r="M208" s="888"/>
      <c r="N208" s="888"/>
      <c r="O208" s="888"/>
      <c r="P208" s="888"/>
      <c r="Q208" s="888"/>
      <c r="R208" s="888"/>
      <c r="S208" s="888"/>
      <c r="T208" s="857"/>
      <c r="U208" s="857"/>
      <c r="V208" s="857"/>
      <c r="W208" s="857"/>
      <c r="X208" s="856"/>
      <c r="Y208" s="850"/>
    </row>
    <row r="209" spans="1:25" ht="12.95" customHeight="1" x14ac:dyDescent="0.25">
      <c r="A209" s="801"/>
      <c r="B209" s="851"/>
      <c r="C209" s="861"/>
      <c r="D209" s="861"/>
      <c r="E209" s="861"/>
      <c r="F209" s="863"/>
      <c r="G209" s="859" t="s">
        <v>1140</v>
      </c>
      <c r="H209" s="859"/>
      <c r="I209" s="859"/>
      <c r="J209" s="98">
        <v>0.08</v>
      </c>
      <c r="K209" s="862"/>
      <c r="L209" s="858"/>
      <c r="M209" s="858"/>
      <c r="N209" s="858"/>
      <c r="O209" s="858"/>
      <c r="P209" s="858"/>
      <c r="Q209" s="858"/>
      <c r="R209" s="858"/>
      <c r="S209" s="858"/>
      <c r="T209" s="858"/>
      <c r="U209" s="858"/>
      <c r="V209" s="858"/>
      <c r="W209" s="857"/>
      <c r="X209" s="856"/>
      <c r="Y209" s="850"/>
    </row>
    <row r="210" spans="1:25" ht="12.95" customHeight="1" x14ac:dyDescent="0.25">
      <c r="A210" s="801"/>
      <c r="B210" s="851"/>
      <c r="C210" s="861"/>
      <c r="D210" s="861"/>
      <c r="E210" s="861"/>
      <c r="F210" s="863"/>
      <c r="G210" s="859" t="s">
        <v>1139</v>
      </c>
      <c r="H210" s="859"/>
      <c r="I210" s="859"/>
      <c r="J210" s="901">
        <v>4</v>
      </c>
      <c r="K210" s="862"/>
      <c r="L210" s="858"/>
      <c r="M210" s="858"/>
      <c r="N210" s="858"/>
      <c r="O210" s="858"/>
      <c r="P210" s="858"/>
      <c r="Q210" s="858"/>
      <c r="R210" s="858"/>
      <c r="S210" s="858"/>
      <c r="T210" s="858"/>
      <c r="U210" s="858"/>
      <c r="V210" s="858"/>
      <c r="W210" s="857"/>
      <c r="X210" s="856"/>
      <c r="Y210" s="850"/>
    </row>
    <row r="211" spans="1:25" ht="12.95" customHeight="1" x14ac:dyDescent="0.25">
      <c r="A211" s="801"/>
      <c r="B211" s="851"/>
      <c r="C211" s="861"/>
      <c r="D211" s="861"/>
      <c r="E211" s="861"/>
      <c r="F211" s="863"/>
      <c r="G211" s="859"/>
      <c r="H211" s="859"/>
      <c r="I211" s="859"/>
      <c r="J211" s="865"/>
      <c r="K211" s="862"/>
      <c r="L211" s="858"/>
      <c r="M211" s="858"/>
      <c r="N211" s="858"/>
      <c r="O211" s="858"/>
      <c r="P211" s="858"/>
      <c r="Q211" s="858"/>
      <c r="R211" s="858"/>
      <c r="S211" s="858"/>
      <c r="T211" s="858"/>
      <c r="U211" s="858"/>
      <c r="V211" s="858"/>
      <c r="W211" s="857"/>
      <c r="X211" s="856"/>
      <c r="Y211" s="850"/>
    </row>
    <row r="212" spans="1:25" ht="12.95" customHeight="1" x14ac:dyDescent="0.25">
      <c r="A212" s="801"/>
      <c r="B212" s="851"/>
      <c r="C212" s="861"/>
      <c r="D212" s="861"/>
      <c r="E212" s="861"/>
      <c r="F212" s="860"/>
      <c r="G212" s="859" t="s">
        <v>1138</v>
      </c>
      <c r="H212" s="859"/>
      <c r="I212" s="859"/>
      <c r="J212" s="741">
        <v>3.5000000000000003E-2</v>
      </c>
      <c r="K212" s="862"/>
      <c r="L212" s="858"/>
      <c r="M212" s="858"/>
      <c r="N212" s="858"/>
      <c r="O212" s="858"/>
      <c r="P212" s="858"/>
      <c r="Q212" s="858"/>
      <c r="R212" s="858"/>
      <c r="S212" s="858"/>
      <c r="T212" s="858"/>
      <c r="U212" s="858"/>
      <c r="V212" s="858"/>
      <c r="W212" s="857"/>
      <c r="X212" s="856"/>
      <c r="Y212" s="850"/>
    </row>
    <row r="213" spans="1:25" ht="12.95" customHeight="1" x14ac:dyDescent="0.25">
      <c r="A213" s="801"/>
      <c r="B213" s="851"/>
      <c r="C213" s="861"/>
      <c r="D213" s="861"/>
      <c r="E213" s="861"/>
      <c r="F213" s="882"/>
      <c r="G213" s="859" t="s">
        <v>1137</v>
      </c>
      <c r="H213" s="859"/>
      <c r="I213" s="859"/>
      <c r="J213" s="228">
        <v>1.4</v>
      </c>
      <c r="K213" s="884"/>
      <c r="L213" s="858"/>
      <c r="M213" s="858"/>
      <c r="N213" s="858"/>
      <c r="O213" s="858"/>
      <c r="P213" s="858"/>
      <c r="Q213" s="858"/>
      <c r="R213" s="858"/>
      <c r="S213" s="858"/>
      <c r="T213" s="858"/>
      <c r="U213" s="858"/>
      <c r="V213" s="858"/>
      <c r="W213" s="857"/>
      <c r="X213" s="856"/>
      <c r="Y213" s="850"/>
    </row>
    <row r="214" spans="1:25" ht="12.95" customHeight="1" x14ac:dyDescent="0.25">
      <c r="A214" s="801"/>
      <c r="B214" s="851"/>
      <c r="C214" s="861"/>
      <c r="D214" s="861"/>
      <c r="E214" s="861"/>
      <c r="F214" s="882"/>
      <c r="G214" s="859"/>
      <c r="H214" s="859"/>
      <c r="I214" s="859"/>
      <c r="J214" s="858"/>
      <c r="K214" s="858"/>
      <c r="L214" s="858"/>
      <c r="M214" s="858"/>
      <c r="N214" s="858"/>
      <c r="O214" s="858"/>
      <c r="P214" s="858"/>
      <c r="Q214" s="858"/>
      <c r="R214" s="858"/>
      <c r="S214" s="858"/>
      <c r="T214" s="858"/>
      <c r="U214" s="858"/>
      <c r="V214" s="858"/>
      <c r="W214" s="857"/>
      <c r="X214" s="856"/>
      <c r="Y214" s="850"/>
    </row>
    <row r="215" spans="1:25" ht="5.0999999999999996" customHeight="1" x14ac:dyDescent="0.25">
      <c r="A215" s="801"/>
      <c r="B215" s="851"/>
      <c r="C215" s="861"/>
      <c r="D215" s="861"/>
      <c r="E215" s="861"/>
      <c r="F215" s="860"/>
      <c r="G215" s="859"/>
      <c r="H215" s="859"/>
      <c r="I215" s="859"/>
      <c r="J215" s="858"/>
      <c r="K215" s="858"/>
      <c r="L215" s="858"/>
      <c r="M215" s="858"/>
      <c r="N215" s="858"/>
      <c r="O215" s="858"/>
      <c r="P215" s="858"/>
      <c r="Q215" s="858"/>
      <c r="R215" s="858"/>
      <c r="S215" s="858"/>
      <c r="T215" s="858"/>
      <c r="U215" s="858"/>
      <c r="V215" s="858"/>
      <c r="W215" s="857"/>
      <c r="X215" s="856"/>
      <c r="Y215" s="850"/>
    </row>
    <row r="216" spans="1:25" ht="24" customHeight="1" x14ac:dyDescent="0.25">
      <c r="A216" s="801"/>
      <c r="B216" s="851"/>
      <c r="C216" s="854"/>
      <c r="D216" s="854"/>
      <c r="E216" s="854"/>
      <c r="F216" s="854"/>
      <c r="G216" s="855" t="str">
        <f>G199</f>
        <v>SALT ANIMAL EFFECTS</v>
      </c>
      <c r="H216" s="854"/>
      <c r="I216" s="854"/>
      <c r="J216" s="854"/>
      <c r="K216" s="854"/>
      <c r="L216" s="854"/>
      <c r="M216" s="854"/>
      <c r="N216" s="854"/>
      <c r="O216" s="854"/>
      <c r="P216" s="854"/>
      <c r="Q216" s="854"/>
      <c r="R216" s="854"/>
      <c r="S216" s="854"/>
      <c r="T216" s="854"/>
      <c r="U216" s="853"/>
      <c r="V216" s="853"/>
      <c r="W216" s="853"/>
      <c r="X216" s="852" t="s">
        <v>24</v>
      </c>
      <c r="Y216" s="850"/>
    </row>
    <row r="217" spans="1:25" ht="12" customHeight="1" x14ac:dyDescent="0.25">
      <c r="A217" s="801"/>
      <c r="B217" s="851"/>
      <c r="C217" s="851"/>
      <c r="D217" s="851"/>
      <c r="E217" s="851"/>
      <c r="F217" s="850"/>
      <c r="G217" s="850"/>
      <c r="H217" s="850"/>
      <c r="I217" s="850"/>
      <c r="J217" s="850"/>
      <c r="K217" s="850"/>
      <c r="L217" s="850"/>
      <c r="M217" s="850"/>
      <c r="N217" s="850"/>
      <c r="O217" s="850"/>
      <c r="P217" s="850"/>
      <c r="Q217" s="850"/>
      <c r="R217" s="850"/>
      <c r="S217" s="850"/>
      <c r="T217" s="850"/>
      <c r="U217" s="850"/>
      <c r="V217" s="850"/>
      <c r="W217" s="850"/>
      <c r="X217" s="850"/>
      <c r="Y217" s="850"/>
    </row>
    <row r="218" spans="1:25" ht="12" customHeight="1" x14ac:dyDescent="0.25">
      <c r="A218" s="801"/>
      <c r="B218" s="800"/>
      <c r="C218" s="800"/>
      <c r="D218" s="800"/>
      <c r="E218" s="800"/>
      <c r="F218" s="799"/>
      <c r="G218" s="799"/>
      <c r="H218" s="799"/>
      <c r="I218" s="799"/>
      <c r="J218" s="799"/>
      <c r="K218" s="799"/>
      <c r="L218" s="799"/>
      <c r="M218" s="799"/>
      <c r="N218" s="799"/>
      <c r="O218" s="799"/>
      <c r="P218" s="799"/>
      <c r="Q218" s="799"/>
      <c r="R218" s="799"/>
      <c r="S218" s="799"/>
      <c r="T218" s="799"/>
      <c r="U218" s="799"/>
      <c r="V218" s="799"/>
      <c r="W218" s="799"/>
      <c r="X218" s="799"/>
      <c r="Y218" s="799"/>
    </row>
    <row r="219" spans="1:25" ht="12" customHeight="1" x14ac:dyDescent="0.25">
      <c r="A219" s="801"/>
      <c r="B219" s="800"/>
      <c r="C219" s="800"/>
      <c r="D219" s="800"/>
      <c r="E219" s="800"/>
      <c r="F219" s="799"/>
      <c r="G219" s="799"/>
      <c r="H219" s="799"/>
      <c r="I219" s="799"/>
      <c r="J219" s="799"/>
      <c r="K219" s="799"/>
      <c r="L219" s="799"/>
      <c r="M219" s="799"/>
      <c r="N219" s="799"/>
      <c r="O219" s="799"/>
      <c r="P219" s="799"/>
      <c r="Q219" s="799"/>
      <c r="R219" s="799"/>
      <c r="S219" s="799"/>
      <c r="T219" s="799"/>
      <c r="U219" s="799"/>
      <c r="V219" s="799"/>
      <c r="W219" s="799"/>
      <c r="X219" s="799"/>
      <c r="Y219" s="799"/>
    </row>
    <row r="220" spans="1:25" ht="12" customHeight="1" x14ac:dyDescent="0.25">
      <c r="A220" s="801"/>
      <c r="B220" s="800"/>
      <c r="C220" s="800"/>
      <c r="D220" s="800"/>
      <c r="E220" s="800"/>
      <c r="F220" s="799"/>
      <c r="G220" s="799"/>
      <c r="H220" s="799"/>
      <c r="I220" s="799"/>
      <c r="J220" s="799"/>
      <c r="K220" s="799"/>
      <c r="L220" s="799"/>
      <c r="M220" s="799"/>
      <c r="N220" s="799"/>
      <c r="O220" s="799"/>
      <c r="P220" s="799"/>
      <c r="Q220" s="799"/>
      <c r="R220" s="799"/>
      <c r="S220" s="799"/>
      <c r="T220" s="799"/>
      <c r="U220" s="799"/>
      <c r="V220" s="799"/>
      <c r="W220" s="799"/>
      <c r="X220" s="799"/>
      <c r="Y220" s="799"/>
    </row>
    <row r="221" spans="1:25" ht="12" customHeight="1" x14ac:dyDescent="0.25">
      <c r="A221" s="801"/>
      <c r="B221" s="800"/>
      <c r="C221" s="800"/>
      <c r="D221" s="800"/>
      <c r="E221" s="800"/>
      <c r="F221" s="799"/>
      <c r="G221" s="799"/>
      <c r="H221" s="799"/>
      <c r="I221" s="799"/>
      <c r="J221" s="799"/>
      <c r="K221" s="799"/>
      <c r="L221" s="799"/>
      <c r="M221" s="799"/>
      <c r="N221" s="799"/>
      <c r="O221" s="799"/>
      <c r="P221" s="799"/>
      <c r="Q221" s="799"/>
      <c r="R221" s="799"/>
      <c r="S221" s="799"/>
      <c r="T221" s="799"/>
      <c r="U221" s="799"/>
      <c r="V221" s="799"/>
      <c r="W221" s="799"/>
      <c r="X221" s="799"/>
      <c r="Y221" s="799"/>
    </row>
    <row r="222" spans="1:25" ht="12" customHeight="1" x14ac:dyDescent="0.25">
      <c r="A222" s="801"/>
      <c r="B222" s="800"/>
      <c r="C222" s="800"/>
      <c r="D222" s="800"/>
      <c r="E222" s="800"/>
      <c r="F222" s="799"/>
      <c r="G222" s="799"/>
      <c r="H222" s="799"/>
      <c r="I222" s="799"/>
      <c r="J222" s="799"/>
      <c r="K222" s="799"/>
      <c r="L222" s="799"/>
      <c r="M222" s="799"/>
      <c r="N222" s="799"/>
      <c r="O222" s="799"/>
      <c r="P222" s="799"/>
      <c r="Q222" s="799"/>
      <c r="R222" s="799"/>
      <c r="S222" s="799"/>
      <c r="T222" s="799"/>
      <c r="U222" s="799"/>
      <c r="V222" s="799"/>
      <c r="W222" s="799"/>
      <c r="X222" s="799"/>
      <c r="Y222" s="799"/>
    </row>
    <row r="223" spans="1:25" ht="12" customHeight="1" x14ac:dyDescent="0.25">
      <c r="A223" s="801"/>
      <c r="B223" s="800"/>
      <c r="C223" s="800"/>
      <c r="D223" s="800"/>
      <c r="E223" s="800"/>
      <c r="F223" s="799"/>
      <c r="G223" s="799"/>
      <c r="H223" s="799"/>
      <c r="I223" s="799"/>
      <c r="J223" s="799"/>
      <c r="K223" s="799"/>
      <c r="L223" s="799"/>
      <c r="M223" s="799"/>
      <c r="N223" s="799"/>
      <c r="O223" s="799"/>
      <c r="P223" s="799"/>
      <c r="Q223" s="799"/>
      <c r="R223" s="799"/>
      <c r="S223" s="799"/>
      <c r="T223" s="799"/>
      <c r="U223" s="799"/>
      <c r="V223" s="799"/>
      <c r="W223" s="799"/>
      <c r="X223" s="799"/>
      <c r="Y223" s="799"/>
    </row>
    <row r="224" spans="1:25" ht="12" customHeight="1" x14ac:dyDescent="0.25">
      <c r="A224" s="801"/>
      <c r="B224" s="800"/>
      <c r="C224" s="800"/>
      <c r="D224" s="800"/>
      <c r="E224" s="800"/>
      <c r="F224" s="799"/>
      <c r="G224" s="799"/>
      <c r="H224" s="799"/>
      <c r="I224" s="799"/>
      <c r="J224" s="799"/>
      <c r="K224" s="799"/>
      <c r="L224" s="799"/>
      <c r="M224" s="799"/>
      <c r="N224" s="799"/>
      <c r="O224" s="799"/>
      <c r="P224" s="799"/>
      <c r="Q224" s="799"/>
      <c r="R224" s="799"/>
      <c r="S224" s="799"/>
      <c r="T224" s="799"/>
      <c r="U224" s="799"/>
      <c r="V224" s="799"/>
      <c r="W224" s="799"/>
      <c r="X224" s="799"/>
      <c r="Y224" s="799"/>
    </row>
    <row r="225" spans="1:25" ht="12" customHeight="1" x14ac:dyDescent="0.25">
      <c r="A225" s="801"/>
      <c r="B225" s="800"/>
      <c r="C225" s="800"/>
      <c r="D225" s="800"/>
      <c r="E225" s="800"/>
      <c r="F225" s="799"/>
      <c r="G225" s="799"/>
      <c r="H225" s="799"/>
      <c r="I225" s="799"/>
      <c r="J225" s="799"/>
      <c r="K225" s="799"/>
      <c r="L225" s="799"/>
      <c r="M225" s="799"/>
      <c r="N225" s="799"/>
      <c r="O225" s="799"/>
      <c r="P225" s="799"/>
      <c r="Q225" s="799"/>
      <c r="R225" s="799"/>
      <c r="S225" s="799"/>
      <c r="T225" s="799"/>
      <c r="U225" s="799"/>
      <c r="V225" s="799"/>
      <c r="W225" s="799"/>
      <c r="X225" s="799"/>
      <c r="Y225" s="799"/>
    </row>
    <row r="226" spans="1:25" ht="12" customHeight="1" x14ac:dyDescent="0.25">
      <c r="A226" s="801"/>
      <c r="B226" s="800"/>
      <c r="C226" s="800"/>
      <c r="D226" s="800"/>
      <c r="E226" s="800"/>
      <c r="F226" s="799"/>
      <c r="G226" s="799"/>
      <c r="H226" s="799"/>
      <c r="I226" s="799"/>
      <c r="J226" s="799"/>
      <c r="K226" s="799"/>
      <c r="L226" s="799"/>
      <c r="M226" s="799"/>
      <c r="N226" s="799"/>
      <c r="O226" s="799"/>
      <c r="P226" s="799"/>
      <c r="Q226" s="799"/>
      <c r="R226" s="799"/>
      <c r="S226" s="799"/>
      <c r="T226" s="799"/>
      <c r="U226" s="799"/>
      <c r="V226" s="799"/>
      <c r="W226" s="799"/>
      <c r="X226" s="799"/>
      <c r="Y226" s="799"/>
    </row>
    <row r="227" spans="1:25" ht="12" customHeight="1" x14ac:dyDescent="0.25">
      <c r="A227" s="801"/>
      <c r="B227" s="800"/>
      <c r="C227" s="800"/>
      <c r="D227" s="800"/>
      <c r="E227" s="800"/>
      <c r="F227" s="799"/>
      <c r="G227" s="799"/>
      <c r="H227" s="799"/>
      <c r="I227" s="799"/>
      <c r="J227" s="799"/>
      <c r="K227" s="799"/>
      <c r="L227" s="799"/>
      <c r="M227" s="799"/>
      <c r="N227" s="799"/>
      <c r="O227" s="799"/>
      <c r="P227" s="799"/>
      <c r="Q227" s="799"/>
      <c r="R227" s="799"/>
      <c r="S227" s="799"/>
      <c r="T227" s="799"/>
      <c r="U227" s="799"/>
      <c r="V227" s="799"/>
      <c r="W227" s="799"/>
      <c r="X227" s="799"/>
      <c r="Y227" s="799"/>
    </row>
    <row r="228" spans="1:25" ht="12" customHeight="1" x14ac:dyDescent="0.25">
      <c r="A228" s="801"/>
      <c r="B228" s="800"/>
      <c r="C228" s="800"/>
      <c r="D228" s="800"/>
      <c r="E228" s="800"/>
      <c r="F228" s="799"/>
      <c r="G228" s="799"/>
      <c r="H228" s="799"/>
      <c r="I228" s="799"/>
      <c r="J228" s="799"/>
      <c r="K228" s="799"/>
      <c r="L228" s="799"/>
      <c r="M228" s="799"/>
      <c r="N228" s="799"/>
      <c r="O228" s="799"/>
      <c r="P228" s="799"/>
      <c r="Q228" s="799"/>
      <c r="R228" s="799"/>
      <c r="S228" s="799"/>
      <c r="T228" s="799"/>
      <c r="U228" s="799"/>
      <c r="V228" s="799"/>
      <c r="W228" s="799"/>
      <c r="X228" s="799"/>
      <c r="Y228" s="799"/>
    </row>
    <row r="229" spans="1:25" ht="12" customHeight="1" x14ac:dyDescent="0.25">
      <c r="A229" s="801"/>
      <c r="B229" s="800"/>
      <c r="C229" s="800"/>
      <c r="D229" s="800"/>
      <c r="E229" s="800"/>
      <c r="F229" s="799"/>
      <c r="G229" s="799"/>
      <c r="H229" s="799"/>
      <c r="I229" s="799"/>
      <c r="J229" s="799"/>
      <c r="K229" s="799"/>
      <c r="L229" s="799"/>
      <c r="M229" s="799"/>
      <c r="N229" s="799"/>
      <c r="O229" s="799"/>
      <c r="P229" s="799"/>
      <c r="Q229" s="799"/>
      <c r="R229" s="799"/>
      <c r="S229" s="799"/>
      <c r="T229" s="799"/>
      <c r="U229" s="799"/>
      <c r="V229" s="799"/>
      <c r="W229" s="799"/>
      <c r="X229" s="799"/>
      <c r="Y229" s="799"/>
    </row>
    <row r="230" spans="1:25" ht="12" customHeight="1" x14ac:dyDescent="0.25">
      <c r="A230" s="801"/>
      <c r="B230" s="800"/>
      <c r="C230" s="800"/>
      <c r="D230" s="800"/>
      <c r="E230" s="800"/>
      <c r="F230" s="799"/>
      <c r="G230" s="799"/>
      <c r="H230" s="799"/>
      <c r="I230" s="799"/>
      <c r="J230" s="799"/>
      <c r="K230" s="799"/>
      <c r="L230" s="799"/>
      <c r="M230" s="799"/>
      <c r="N230" s="799"/>
      <c r="O230" s="799"/>
      <c r="P230" s="799"/>
      <c r="Q230" s="799"/>
      <c r="R230" s="799"/>
      <c r="S230" s="799"/>
      <c r="T230" s="799"/>
      <c r="U230" s="799"/>
      <c r="V230" s="799"/>
      <c r="W230" s="799"/>
      <c r="X230" s="799"/>
      <c r="Y230" s="799"/>
    </row>
    <row r="231" spans="1:25" ht="12" customHeight="1" x14ac:dyDescent="0.25">
      <c r="A231" s="801"/>
      <c r="B231" s="800"/>
      <c r="C231" s="800"/>
      <c r="D231" s="800"/>
      <c r="E231" s="800"/>
      <c r="F231" s="799"/>
      <c r="G231" s="799"/>
      <c r="H231" s="799"/>
      <c r="I231" s="799"/>
      <c r="J231" s="799"/>
      <c r="K231" s="799"/>
      <c r="L231" s="799"/>
      <c r="M231" s="799"/>
      <c r="N231" s="799"/>
      <c r="O231" s="799"/>
      <c r="P231" s="799"/>
      <c r="Q231" s="799"/>
      <c r="R231" s="799"/>
      <c r="S231" s="799"/>
      <c r="T231" s="799"/>
      <c r="U231" s="799"/>
      <c r="V231" s="799"/>
      <c r="W231" s="799"/>
      <c r="X231" s="799"/>
      <c r="Y231" s="799"/>
    </row>
    <row r="232" spans="1:25" ht="12" customHeight="1" x14ac:dyDescent="0.25">
      <c r="A232" s="801"/>
      <c r="B232" s="800"/>
      <c r="C232" s="800"/>
      <c r="D232" s="800"/>
      <c r="E232" s="800"/>
      <c r="F232" s="799"/>
      <c r="G232" s="799"/>
      <c r="H232" s="799"/>
      <c r="I232" s="799"/>
      <c r="J232" s="799"/>
      <c r="K232" s="799"/>
      <c r="L232" s="799"/>
      <c r="M232" s="799"/>
      <c r="N232" s="799"/>
      <c r="O232" s="799"/>
      <c r="P232" s="799"/>
      <c r="Q232" s="799"/>
      <c r="R232" s="799"/>
      <c r="S232" s="799"/>
      <c r="T232" s="799"/>
      <c r="U232" s="799"/>
      <c r="V232" s="799"/>
      <c r="W232" s="799"/>
      <c r="X232" s="799"/>
      <c r="Y232" s="799"/>
    </row>
    <row r="233" spans="1:25" ht="12" customHeight="1" x14ac:dyDescent="0.25">
      <c r="A233" s="801"/>
      <c r="B233" s="800"/>
      <c r="C233" s="800"/>
      <c r="D233" s="800"/>
      <c r="E233" s="800"/>
      <c r="F233" s="799"/>
      <c r="G233" s="799"/>
      <c r="H233" s="799"/>
      <c r="I233" s="799"/>
      <c r="J233" s="799"/>
      <c r="K233" s="799"/>
      <c r="L233" s="799"/>
      <c r="M233" s="799"/>
      <c r="N233" s="799"/>
      <c r="O233" s="799"/>
      <c r="P233" s="799"/>
      <c r="Q233" s="799"/>
      <c r="R233" s="799"/>
      <c r="S233" s="799"/>
      <c r="T233" s="799"/>
      <c r="U233" s="799"/>
      <c r="V233" s="799"/>
      <c r="W233" s="799"/>
      <c r="X233" s="799"/>
      <c r="Y233" s="799"/>
    </row>
    <row r="234" spans="1:25" ht="12" customHeight="1" x14ac:dyDescent="0.25">
      <c r="A234" s="801"/>
      <c r="B234" s="800"/>
      <c r="C234" s="800"/>
      <c r="D234" s="800"/>
      <c r="E234" s="800"/>
      <c r="F234" s="799"/>
      <c r="G234" s="799"/>
      <c r="H234" s="799"/>
      <c r="I234" s="799"/>
      <c r="J234" s="799"/>
      <c r="K234" s="799"/>
      <c r="L234" s="799"/>
      <c r="M234" s="799"/>
      <c r="N234" s="799"/>
      <c r="O234" s="799"/>
      <c r="P234" s="799"/>
      <c r="Q234" s="799"/>
      <c r="R234" s="799"/>
      <c r="S234" s="799"/>
      <c r="T234" s="799"/>
      <c r="U234" s="799"/>
      <c r="V234" s="799"/>
      <c r="W234" s="799"/>
      <c r="X234" s="799"/>
      <c r="Y234" s="799"/>
    </row>
    <row r="235" spans="1:25" ht="12" customHeight="1" x14ac:dyDescent="0.25">
      <c r="A235" s="801"/>
      <c r="B235" s="800"/>
      <c r="C235" s="800"/>
      <c r="D235" s="800"/>
      <c r="E235" s="800"/>
      <c r="F235" s="799"/>
      <c r="G235" s="799"/>
      <c r="H235" s="799"/>
      <c r="I235" s="799"/>
      <c r="J235" s="799"/>
      <c r="K235" s="799"/>
      <c r="L235" s="799"/>
      <c r="M235" s="799"/>
      <c r="N235" s="799"/>
      <c r="O235" s="799"/>
      <c r="P235" s="799"/>
      <c r="Q235" s="799"/>
      <c r="R235" s="799"/>
      <c r="S235" s="799"/>
      <c r="T235" s="799"/>
      <c r="U235" s="799"/>
      <c r="V235" s="799"/>
      <c r="W235" s="799"/>
      <c r="X235" s="799"/>
      <c r="Y235" s="799"/>
    </row>
    <row r="236" spans="1:25" s="767" customFormat="1" ht="12.75" x14ac:dyDescent="0.2">
      <c r="A236" s="798"/>
      <c r="B236" s="797"/>
      <c r="C236" s="797"/>
      <c r="D236" s="797"/>
      <c r="E236" s="797"/>
      <c r="F236" s="797"/>
      <c r="G236" s="797"/>
      <c r="H236" s="797"/>
      <c r="I236" s="797"/>
      <c r="J236" s="797"/>
      <c r="K236" s="797"/>
      <c r="L236" s="797"/>
      <c r="M236" s="797"/>
      <c r="N236" s="797"/>
      <c r="O236" s="797"/>
      <c r="P236" s="797"/>
      <c r="Q236" s="797"/>
      <c r="R236" s="797"/>
      <c r="S236" s="797"/>
      <c r="T236" s="797"/>
      <c r="U236" s="797"/>
      <c r="V236" s="797"/>
      <c r="W236" s="797"/>
      <c r="X236" s="797"/>
      <c r="Y236" s="79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1127</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25">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1006</v>
      </c>
      <c r="T21" t="s">
        <v>399</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25">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25">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25">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25">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25">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25">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25">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25">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25">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25">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8">
        <v>7</v>
      </c>
      <c r="H49" s="778">
        <v>7</v>
      </c>
      <c r="I49" s="778">
        <v>7</v>
      </c>
      <c r="J49" s="778">
        <v>7</v>
      </c>
      <c r="K49" s="778">
        <v>7</v>
      </c>
      <c r="L49" s="778">
        <v>7</v>
      </c>
      <c r="M49" s="778">
        <v>7</v>
      </c>
      <c r="N49" s="778">
        <v>7</v>
      </c>
      <c r="O49" s="778">
        <v>7</v>
      </c>
      <c r="P49" s="778">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8">
        <v>7</v>
      </c>
      <c r="H50" s="778">
        <v>7</v>
      </c>
      <c r="I50" s="778">
        <v>7</v>
      </c>
      <c r="J50" s="778">
        <v>7</v>
      </c>
      <c r="K50" s="778">
        <v>7</v>
      </c>
      <c r="L50" s="778">
        <v>7</v>
      </c>
      <c r="M50" s="778">
        <v>7</v>
      </c>
      <c r="N50" s="778">
        <v>7</v>
      </c>
      <c r="O50" s="778">
        <v>7</v>
      </c>
      <c r="P50" s="778">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1128</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25">
      <c r="A56" s="6"/>
      <c r="B56" s="7"/>
      <c r="C56" s="17"/>
      <c r="D56" s="26"/>
      <c r="F56" t="s">
        <v>1128</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1128</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1128</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3" t="s">
        <v>787</v>
      </c>
      <c r="H95" s="943"/>
      <c r="I95" s="943"/>
      <c r="J95" s="943"/>
      <c r="K95" s="943" t="s">
        <v>788</v>
      </c>
      <c r="L95" s="943"/>
      <c r="M95" s="943" t="s">
        <v>789</v>
      </c>
      <c r="N95" s="943"/>
      <c r="O95" s="17"/>
      <c r="P95" s="22"/>
      <c r="Q95" s="22"/>
      <c r="R95" s="22"/>
      <c r="S95" s="22"/>
      <c r="T95" s="22"/>
      <c r="U95" s="17" t="s">
        <v>1127</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25">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25">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25">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25">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987</v>
      </c>
      <c r="R102" s="151"/>
      <c r="S102" s="779"/>
      <c r="T102" s="779" t="s">
        <v>795</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25">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986</v>
      </c>
      <c r="R103" s="151"/>
      <c r="S103" s="151"/>
      <c r="T103" s="151" t="s">
        <v>796</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25">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25">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25">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25">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25">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25">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25">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25">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25">
      <c r="A112" s="6"/>
      <c r="B112" s="7"/>
      <c r="C112" s="17"/>
      <c r="D112" s="33"/>
      <c r="E112" s="27" t="s">
        <v>1129</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1130</v>
      </c>
      <c r="R112" s="2"/>
      <c r="S112" s="2"/>
      <c r="T112" s="2" t="s">
        <v>1129</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1:O21 G22:J22 L22:N22 O22:O30 J23:J26">
    <cfRule type="expression" dxfId="21" priority="6">
      <formula>(G21&lt;#REF!)</formula>
    </cfRule>
  </conditionalFormatting>
  <conditionalFormatting sqref="G31:O31">
    <cfRule type="expression" dxfId="20" priority="1">
      <formula>(G31&lt;G30)</formula>
    </cfRule>
  </conditionalFormatting>
  <conditionalFormatting sqref="K22">
    <cfRule type="expression" dxfId="19" priority="5">
      <formula>(K22&lt;#REF!)</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951</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950</v>
      </c>
      <c r="H72" s="143" t="s">
        <v>267</v>
      </c>
      <c r="I72" s="22"/>
      <c r="J72" s="23" t="s">
        <v>98</v>
      </c>
      <c r="K72" s="23" t="s">
        <v>950</v>
      </c>
      <c r="L72" s="23" t="s">
        <v>267</v>
      </c>
      <c r="M72" s="22"/>
      <c r="N72" s="23" t="s">
        <v>98</v>
      </c>
      <c r="O72" s="23" t="s">
        <v>950</v>
      </c>
      <c r="P72" s="23" t="s">
        <v>267</v>
      </c>
      <c r="Q72" s="22"/>
      <c r="R72" s="23" t="s">
        <v>98</v>
      </c>
      <c r="S72" s="23" t="s">
        <v>950</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3"/>
      <c r="F99" s="944"/>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950</v>
      </c>
      <c r="L100" s="23" t="s">
        <v>267</v>
      </c>
      <c r="M100" s="23"/>
      <c r="N100" s="23" t="s">
        <v>98</v>
      </c>
      <c r="O100" s="23" t="s">
        <v>950</v>
      </c>
      <c r="P100" s="23" t="s">
        <v>267</v>
      </c>
      <c r="Q100" s="23"/>
      <c r="R100" s="23" t="s">
        <v>98</v>
      </c>
      <c r="S100" s="23" t="s">
        <v>950</v>
      </c>
      <c r="T100" s="23" t="s">
        <v>267</v>
      </c>
      <c r="U100" s="23"/>
      <c r="V100" s="23" t="s">
        <v>98</v>
      </c>
      <c r="W100" s="23" t="s">
        <v>950</v>
      </c>
      <c r="X100" s="23" t="s">
        <v>267</v>
      </c>
      <c r="Y100" s="24"/>
      <c r="Z100" s="16"/>
      <c r="AA100" s="8"/>
      <c r="AB100" s="8"/>
      <c r="AC100" s="8"/>
    </row>
    <row r="101" spans="1:29" ht="13.5" customHeight="1" outlineLevel="1" x14ac:dyDescent="0.2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1"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1"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1239</v>
      </c>
      <c r="I20" s="90"/>
      <c r="J20" s="90"/>
      <c r="K20" s="922">
        <v>30</v>
      </c>
      <c r="L20" s="922">
        <f>K20</f>
        <v>30</v>
      </c>
      <c r="M20" s="922">
        <f t="shared" ref="M20:T20" si="1">L20</f>
        <v>30</v>
      </c>
      <c r="N20" s="922">
        <f t="shared" si="1"/>
        <v>30</v>
      </c>
      <c r="O20" s="922">
        <f t="shared" si="1"/>
        <v>30</v>
      </c>
      <c r="P20" s="922">
        <f t="shared" si="1"/>
        <v>30</v>
      </c>
      <c r="Q20" s="922">
        <f t="shared" si="1"/>
        <v>30</v>
      </c>
      <c r="R20" s="922">
        <f t="shared" si="1"/>
        <v>30</v>
      </c>
      <c r="S20" s="922">
        <f t="shared" si="1"/>
        <v>30</v>
      </c>
      <c r="T20" s="922">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1240</v>
      </c>
      <c r="I21" s="88"/>
      <c r="J21" s="88"/>
      <c r="K21" s="924">
        <f>Periods!U$21</f>
        <v>126</v>
      </c>
      <c r="L21" s="924">
        <f>Periods!V$21</f>
        <v>105</v>
      </c>
      <c r="M21" s="924">
        <f>Periods!W$21</f>
        <v>105</v>
      </c>
      <c r="N21" s="924">
        <f>Periods!X$21</f>
        <v>105</v>
      </c>
      <c r="O21" s="924">
        <f>Periods!Y$21</f>
        <v>105</v>
      </c>
      <c r="P21" s="923">
        <f>Periods!Z$22</f>
        <v>126</v>
      </c>
      <c r="Q21" s="923">
        <f>Periods!AA$22</f>
        <v>126</v>
      </c>
      <c r="R21" s="925">
        <f>Periods!AB$23</f>
        <v>147</v>
      </c>
      <c r="S21" s="925">
        <f>Periods!AC$23</f>
        <v>147</v>
      </c>
      <c r="T21" s="925">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1241</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1094</v>
      </c>
      <c r="I24" s="88"/>
      <c r="J24" s="88" t="s">
        <v>399</v>
      </c>
      <c r="K24" s="926">
        <f>MIN(1,(MAX(0, Periods!U22-(K$21+K$20))+MAX(0,K$21-Periods!U21))/(Periods!U22-Periods!U21))</f>
        <v>0</v>
      </c>
      <c r="L24" s="926">
        <f>MIN(1,(MAX(0, Periods!V22-(L$21+L$20))+MAX(0,L$21-Periods!V21))/(Periods!V22-Periods!V21))</f>
        <v>0</v>
      </c>
      <c r="M24" s="926">
        <f>MIN(1,(MAX(0, Periods!W22-(M$21+M$20))+MAX(0,M$21-Periods!W21))/(Periods!W22-Periods!W21))</f>
        <v>0</v>
      </c>
      <c r="N24" s="926">
        <f>MIN(1,(MAX(0, Periods!X22-(N$21+N$20))+MAX(0,N$21-Periods!X21))/(Periods!X22-Periods!X21))</f>
        <v>0</v>
      </c>
      <c r="O24" s="926">
        <f>MIN(1,(MAX(0, Periods!Y22-(O$21+O$20))+MAX(0,O$21-Periods!Y21))/(Periods!Y22-Periods!Y21))</f>
        <v>0</v>
      </c>
      <c r="P24" s="926">
        <f>MIN(1,(MAX(0, Periods!Z22-(P$21+P$20))+MAX(0,P$21-Periods!Z21))/(Periods!Z22-Periods!Z21))</f>
        <v>1</v>
      </c>
      <c r="Q24" s="926">
        <f>MIN(1,(MAX(0, Periods!AA22-(Q$21+Q$20))+MAX(0,Q$21-Periods!AA21))/(Periods!AA22-Periods!AA21))</f>
        <v>1</v>
      </c>
      <c r="R24" s="926">
        <f>MIN(1,(MAX(0, Periods!AB22-(R$21+R$20))+MAX(0,R$21-Periods!AB21))/(Periods!AB22-Periods!AB21))</f>
        <v>1</v>
      </c>
      <c r="S24" s="926">
        <f>MIN(1,(MAX(0, Periods!AC22-(S$21+S$20))+MAX(0,S$21-Periods!AC21))/(Periods!AC22-Periods!AC21))</f>
        <v>1</v>
      </c>
      <c r="T24" s="92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400</v>
      </c>
      <c r="K25" s="926">
        <f>MIN(1,(MAX(0, Periods!U23-(K$21+K$20))+MAX(0,K$21-Periods!U22))/(Periods!U23-Periods!U22))</f>
        <v>0.23809523809523808</v>
      </c>
      <c r="L25" s="926">
        <f>MIN(1,(MAX(0, Periods!V23-(L$21+L$20))+MAX(0,L$21-Periods!V22))/(Periods!V23-Periods!V22))</f>
        <v>0.74285714285714288</v>
      </c>
      <c r="M25" s="926">
        <f>MIN(1,(MAX(0, Periods!W23-(M$21+M$20))+MAX(0,M$21-Periods!W22))/(Periods!W23-Periods!W22))</f>
        <v>0.74285714285714288</v>
      </c>
      <c r="N25" s="926">
        <f>MIN(1,(MAX(0, Periods!X23-(N$21+N$20))+MAX(0,N$21-Periods!X22))/(Periods!X23-Periods!X22))</f>
        <v>0.74285714285714288</v>
      </c>
      <c r="O25" s="926">
        <f>MIN(1,(MAX(0, Periods!Y23-(O$21+O$20))+MAX(0,O$21-Periods!Y22))/(Periods!Y23-Periods!Y22))</f>
        <v>0.74285714285714288</v>
      </c>
      <c r="P25" s="926">
        <f>MIN(1,(MAX(0, Periods!Z23-(P$21+P$20))+MAX(0,P$21-Periods!Z22))/(Periods!Z23-Periods!Z22))</f>
        <v>0.14285714285714285</v>
      </c>
      <c r="Q25" s="926">
        <f>MIN(1,(MAX(0, Periods!AA23-(Q$21+Q$20))+MAX(0,Q$21-Periods!AA22))/(Periods!AA23-Periods!AA22))</f>
        <v>0.14285714285714285</v>
      </c>
      <c r="R25" s="926">
        <f>MIN(1,(MAX(0, Periods!AB23-(R$21+R$20))+MAX(0,R$21-Periods!AB22))/(Periods!AB23-Periods!AB22))</f>
        <v>1</v>
      </c>
      <c r="S25" s="926">
        <f>MIN(1,(MAX(0, Periods!AC23-(S$21+S$20))+MAX(0,S$21-Periods!AC22))/(Periods!AC23-Periods!AC22))</f>
        <v>1</v>
      </c>
      <c r="T25" s="92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401</v>
      </c>
      <c r="K26" s="926">
        <f>MIN(1,(MAX(0, Periods!U24-(K$21+K$20))+MAX(0,K$21-Periods!U23))/(Periods!U24-Periods!U23))</f>
        <v>1</v>
      </c>
      <c r="L26" s="926">
        <f>MIN(1,(MAX(0, Periods!V24-(L$21+L$20))+MAX(0,L$21-Periods!V23))/(Periods!V24-Periods!V23))</f>
        <v>1</v>
      </c>
      <c r="M26" s="926">
        <f>MIN(1,(MAX(0, Periods!W24-(M$21+M$20))+MAX(0,M$21-Periods!W23))/(Periods!W24-Periods!W23))</f>
        <v>1</v>
      </c>
      <c r="N26" s="926">
        <f>MIN(1,(MAX(0, Periods!X24-(N$21+N$20))+MAX(0,N$21-Periods!X23))/(Periods!X24-Periods!X23))</f>
        <v>1</v>
      </c>
      <c r="O26" s="926">
        <f>MIN(1,(MAX(0, Periods!Y24-(O$21+O$20))+MAX(0,O$21-Periods!Y23))/(Periods!Y24-Periods!Y23))</f>
        <v>1</v>
      </c>
      <c r="P26" s="926">
        <f>MIN(1,(MAX(0, Periods!Z24-(P$21+P$20))+MAX(0,P$21-Periods!Z23))/(Periods!Z24-Periods!Z23))</f>
        <v>1</v>
      </c>
      <c r="Q26" s="926">
        <f>MIN(1,(MAX(0, Periods!AA24-(Q$21+Q$20))+MAX(0,Q$21-Periods!AA23))/(Periods!AA24-Periods!AA23))</f>
        <v>1</v>
      </c>
      <c r="R26" s="926">
        <f>MIN(1,(MAX(0, Periods!AB24-(R$21+R$20))+MAX(0,R$21-Periods!AB23))/(Periods!AB24-Periods!AB23))</f>
        <v>0.5714285714285714</v>
      </c>
      <c r="S26" s="926">
        <f>MIN(1,(MAX(0, Periods!AC24-(S$21+S$20))+MAX(0,S$21-Periods!AC23))/(Periods!AC24-Periods!AC23))</f>
        <v>0.5714285714285714</v>
      </c>
      <c r="T26" s="92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402</v>
      </c>
      <c r="K27" s="926">
        <f>MIN(1,(MAX(0, Periods!U25-(K$21+K$20))+MAX(0,K$21-Periods!U24))/(Periods!U25-Periods!U24))</f>
        <v>1</v>
      </c>
      <c r="L27" s="926">
        <f>MIN(1,(MAX(0, Periods!V25-(L$21+L$20))+MAX(0,L$21-Periods!V24))/(Periods!V25-Periods!V24))</f>
        <v>1</v>
      </c>
      <c r="M27" s="926">
        <f>MIN(1,(MAX(0, Periods!W25-(M$21+M$20))+MAX(0,M$21-Periods!W24))/(Periods!W25-Periods!W24))</f>
        <v>1</v>
      </c>
      <c r="N27" s="926">
        <f>MIN(1,(MAX(0, Periods!X25-(N$21+N$20))+MAX(0,N$21-Periods!X24))/(Periods!X25-Periods!X24))</f>
        <v>1</v>
      </c>
      <c r="O27" s="926">
        <f>MIN(1,(MAX(0, Periods!Y25-(O$21+O$20))+MAX(0,O$21-Periods!Y24))/(Periods!Y25-Periods!Y24))</f>
        <v>1</v>
      </c>
      <c r="P27" s="926">
        <f>MIN(1,(MAX(0, Periods!Z25-(P$21+P$20))+MAX(0,P$21-Periods!Z24))/(Periods!Z25-Periods!Z24))</f>
        <v>1</v>
      </c>
      <c r="Q27" s="926">
        <f>MIN(1,(MAX(0, Periods!AA25-(Q$21+Q$20))+MAX(0,Q$21-Periods!AA24))/(Periods!AA25-Periods!AA24))</f>
        <v>1</v>
      </c>
      <c r="R27" s="926">
        <f>MIN(1,(MAX(0, Periods!AB25-(R$21+R$20))+MAX(0,R$21-Periods!AB24))/(Periods!AB25-Periods!AB24))</f>
        <v>1</v>
      </c>
      <c r="S27" s="926">
        <f>MIN(1,(MAX(0, Periods!AC25-(S$21+S$20))+MAX(0,S$21-Periods!AC24))/(Periods!AC25-Periods!AC24))</f>
        <v>1</v>
      </c>
      <c r="T27" s="92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403</v>
      </c>
      <c r="K28" s="926">
        <f>MIN(1,(MAX(0, Periods!U26-(K$21+K$20))+MAX(0,K$21-Periods!U25))/(Periods!U26-Periods!U25))</f>
        <v>1</v>
      </c>
      <c r="L28" s="926">
        <f>MIN(1,(MAX(0, Periods!V26-(L$21+L$20))+MAX(0,L$21-Periods!V25))/(Periods!V26-Periods!V25))</f>
        <v>1</v>
      </c>
      <c r="M28" s="926">
        <f>MIN(1,(MAX(0, Periods!W26-(M$21+M$20))+MAX(0,M$21-Periods!W25))/(Periods!W26-Periods!W25))</f>
        <v>1</v>
      </c>
      <c r="N28" s="926">
        <f>MIN(1,(MAX(0, Periods!X26-(N$21+N$20))+MAX(0,N$21-Periods!X25))/(Periods!X26-Periods!X25))</f>
        <v>1</v>
      </c>
      <c r="O28" s="926">
        <f>MIN(1,(MAX(0, Periods!Y26-(O$21+O$20))+MAX(0,O$21-Periods!Y25))/(Periods!Y26-Periods!Y25))</f>
        <v>1</v>
      </c>
      <c r="P28" s="926">
        <f>MIN(1,(MAX(0, Periods!Z26-(P$21+P$20))+MAX(0,P$21-Periods!Z25))/(Periods!Z26-Periods!Z25))</f>
        <v>1</v>
      </c>
      <c r="Q28" s="926">
        <f>MIN(1,(MAX(0, Periods!AA26-(Q$21+Q$20))+MAX(0,Q$21-Periods!AA25))/(Periods!AA26-Periods!AA25))</f>
        <v>1</v>
      </c>
      <c r="R28" s="926">
        <f>MIN(1,(MAX(0, Periods!AB26-(R$21+R$20))+MAX(0,R$21-Periods!AB25))/(Periods!AB26-Periods!AB25))</f>
        <v>1</v>
      </c>
      <c r="S28" s="926">
        <f>MIN(1,(MAX(0, Periods!AC26-(S$21+S$20))+MAX(0,S$21-Periods!AC25))/(Periods!AC26-Periods!AC25))</f>
        <v>1</v>
      </c>
      <c r="T28" s="92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404</v>
      </c>
      <c r="K29" s="926">
        <f>MIN(1,(MAX(0, Periods!U27-(K$21+K$20))+MAX(0,K$21-Periods!U26))/(Periods!U27-Periods!U26))</f>
        <v>1</v>
      </c>
      <c r="L29" s="926">
        <f>MIN(1,(MAX(0, Periods!V27-(L$21+L$20))+MAX(0,L$21-Periods!V26))/(Periods!V27-Periods!V26))</f>
        <v>1</v>
      </c>
      <c r="M29" s="926">
        <f>MIN(1,(MAX(0, Periods!W27-(M$21+M$20))+MAX(0,M$21-Periods!W26))/(Periods!W27-Periods!W26))</f>
        <v>1</v>
      </c>
      <c r="N29" s="926">
        <f>MIN(1,(MAX(0, Periods!X27-(N$21+N$20))+MAX(0,N$21-Periods!X26))/(Periods!X27-Periods!X26))</f>
        <v>1</v>
      </c>
      <c r="O29" s="926">
        <f>MIN(1,(MAX(0, Periods!Y27-(O$21+O$20))+MAX(0,O$21-Periods!Y26))/(Periods!Y27-Periods!Y26))</f>
        <v>1</v>
      </c>
      <c r="P29" s="926">
        <f>MIN(1,(MAX(0, Periods!Z27-(P$21+P$20))+MAX(0,P$21-Periods!Z26))/(Periods!Z27-Periods!Z26))</f>
        <v>1</v>
      </c>
      <c r="Q29" s="926">
        <f>MIN(1,(MAX(0, Periods!AA27-(Q$21+Q$20))+MAX(0,Q$21-Periods!AA26))/(Periods!AA27-Periods!AA26))</f>
        <v>1</v>
      </c>
      <c r="R29" s="926">
        <f>MIN(1,(MAX(0, Periods!AB27-(R$21+R$20))+MAX(0,R$21-Periods!AB26))/(Periods!AB27-Periods!AB26))</f>
        <v>1</v>
      </c>
      <c r="S29" s="926">
        <f>MIN(1,(MAX(0, Periods!AC27-(S$21+S$20))+MAX(0,S$21-Periods!AC26))/(Periods!AC27-Periods!AC26))</f>
        <v>1</v>
      </c>
      <c r="T29" s="92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405</v>
      </c>
      <c r="K30" s="926">
        <f>MIN(1,(MAX(0, Periods!U28-(K$21+K$20))+MAX(0,K$21-Periods!U27))/(Periods!U28-Periods!U27))</f>
        <v>1</v>
      </c>
      <c r="L30" s="926">
        <f>MIN(1,(MAX(0, Periods!V28-(L$21+L$20))+MAX(0,L$21-Periods!V27))/(Periods!V28-Periods!V27))</f>
        <v>1</v>
      </c>
      <c r="M30" s="926">
        <f>MIN(1,(MAX(0, Periods!W28-(M$21+M$20))+MAX(0,M$21-Periods!W27))/(Periods!W28-Periods!W27))</f>
        <v>1</v>
      </c>
      <c r="N30" s="926">
        <f>MIN(1,(MAX(0, Periods!X28-(N$21+N$20))+MAX(0,N$21-Periods!X27))/(Periods!X28-Periods!X27))</f>
        <v>1</v>
      </c>
      <c r="O30" s="926">
        <f>MIN(1,(MAX(0, Periods!Y28-(O$21+O$20))+MAX(0,O$21-Periods!Y27))/(Periods!Y28-Periods!Y27))</f>
        <v>1</v>
      </c>
      <c r="P30" s="926">
        <f>MIN(1,(MAX(0, Periods!Z28-(P$21+P$20))+MAX(0,P$21-Periods!Z27))/(Periods!Z28-Periods!Z27))</f>
        <v>1</v>
      </c>
      <c r="Q30" s="926">
        <f>MIN(1,(MAX(0, Periods!AA28-(Q$21+Q$20))+MAX(0,Q$21-Periods!AA27))/(Periods!AA28-Periods!AA27))</f>
        <v>1</v>
      </c>
      <c r="R30" s="926">
        <f>MIN(1,(MAX(0, Periods!AB28-(R$21+R$20))+MAX(0,R$21-Periods!AB27))/(Periods!AB28-Periods!AB27))</f>
        <v>1</v>
      </c>
      <c r="S30" s="926">
        <f>MIN(1,(MAX(0, Periods!AC28-(S$21+S$20))+MAX(0,S$21-Periods!AC27))/(Periods!AC28-Periods!AC27))</f>
        <v>1</v>
      </c>
      <c r="T30" s="92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406</v>
      </c>
      <c r="K31" s="926">
        <f>MIN(1,(MAX(0, Periods!U29-(K$21+K$20))+MAX(0,K$21-Periods!U28))/(Periods!U29-Periods!U28))</f>
        <v>1</v>
      </c>
      <c r="L31" s="926">
        <f>MIN(1,(MAX(0, Periods!V29-(L$21+L$20))+MAX(0,L$21-Periods!V28))/(Periods!V29-Periods!V28))</f>
        <v>1</v>
      </c>
      <c r="M31" s="926">
        <f>MIN(1,(MAX(0, Periods!W29-(M$21+M$20))+MAX(0,M$21-Periods!W28))/(Periods!W29-Periods!W28))</f>
        <v>1</v>
      </c>
      <c r="N31" s="926">
        <f>MIN(1,(MAX(0, Periods!X29-(N$21+N$20))+MAX(0,N$21-Periods!X28))/(Periods!X29-Periods!X28))</f>
        <v>1</v>
      </c>
      <c r="O31" s="926">
        <f>MIN(1,(MAX(0, Periods!Y29-(O$21+O$20))+MAX(0,O$21-Periods!Y28))/(Periods!Y29-Periods!Y28))</f>
        <v>1</v>
      </c>
      <c r="P31" s="926">
        <f>MIN(1,(MAX(0, Periods!Z29-(P$21+P$20))+MAX(0,P$21-Periods!Z28))/(Periods!Z29-Periods!Z28))</f>
        <v>1</v>
      </c>
      <c r="Q31" s="926">
        <f>MIN(1,(MAX(0, Periods!AA29-(Q$21+Q$20))+MAX(0,Q$21-Periods!AA28))/(Periods!AA29-Periods!AA28))</f>
        <v>1</v>
      </c>
      <c r="R31" s="926">
        <f>MIN(1,(MAX(0, Periods!AB29-(R$21+R$20))+MAX(0,R$21-Periods!AB28))/(Periods!AB29-Periods!AB28))</f>
        <v>1</v>
      </c>
      <c r="S31" s="926">
        <f>MIN(1,(MAX(0, Periods!AC29-(S$21+S$20))+MAX(0,S$21-Periods!AC28))/(Periods!AC29-Periods!AC28))</f>
        <v>1</v>
      </c>
      <c r="T31" s="92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407</v>
      </c>
      <c r="K32" s="926">
        <f>MIN(1,(MAX(0, Periods!U30-(K$21+K$20))+MAX(0,K$21-Periods!U29))/(Periods!U30-Periods!U29))</f>
        <v>1</v>
      </c>
      <c r="L32" s="926">
        <f>MIN(1,(MAX(0, Periods!V30-(L$21+L$20))+MAX(0,L$21-Periods!V29))/(Periods!V30-Periods!V29))</f>
        <v>1</v>
      </c>
      <c r="M32" s="926">
        <f>MIN(1,(MAX(0, Periods!W30-(M$21+M$20))+MAX(0,M$21-Periods!W29))/(Periods!W30-Periods!W29))</f>
        <v>1</v>
      </c>
      <c r="N32" s="926">
        <f>MIN(1,(MAX(0, Periods!X30-(N$21+N$20))+MAX(0,N$21-Periods!X29))/(Periods!X30-Periods!X29))</f>
        <v>1</v>
      </c>
      <c r="O32" s="926">
        <f>MIN(1,(MAX(0, Periods!Y30-(O$21+O$20))+MAX(0,O$21-Periods!Y29))/(Periods!Y30-Periods!Y29))</f>
        <v>1</v>
      </c>
      <c r="P32" s="926">
        <f>MIN(1,(MAX(0, Periods!Z30-(P$21+P$20))+MAX(0,P$21-Periods!Z29))/(Periods!Z30-Periods!Z29))</f>
        <v>1</v>
      </c>
      <c r="Q32" s="926">
        <f>MIN(1,(MAX(0, Periods!AA30-(Q$21+Q$20))+MAX(0,Q$21-Periods!AA29))/(Periods!AA30-Periods!AA29))</f>
        <v>1</v>
      </c>
      <c r="R32" s="926">
        <f>MIN(1,(MAX(0, Periods!AB30-(R$21+R$20))+MAX(0,R$21-Periods!AB29))/(Periods!AB30-Periods!AB29))</f>
        <v>1</v>
      </c>
      <c r="S32" s="926">
        <f>MIN(1,(MAX(0, Periods!AC30-(S$21+S$20))+MAX(0,S$21-Periods!AC29))/(Periods!AC30-Periods!AC29))</f>
        <v>1</v>
      </c>
      <c r="T32" s="92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408</v>
      </c>
      <c r="K33" s="926">
        <f>MIN(1,(MAX(0, Periods!U31-(K$21+K$20))+MAX(0,K$21-Periods!U30))/(Periods!U31-Periods!U30))</f>
        <v>1</v>
      </c>
      <c r="L33" s="926">
        <f>MIN(1,(MAX(0, Periods!V31-(L$21+L$20))+MAX(0,L$21-Periods!V30))/(Periods!V31-Periods!V30))</f>
        <v>1</v>
      </c>
      <c r="M33" s="926">
        <f>MIN(1,(MAX(0, Periods!W31-(M$21+M$20))+MAX(0,M$21-Periods!W30))/(Periods!W31-Periods!W30))</f>
        <v>1</v>
      </c>
      <c r="N33" s="926">
        <f>MIN(1,(MAX(0, Periods!X31-(N$21+N$20))+MAX(0,N$21-Periods!X30))/(Periods!X31-Periods!X30))</f>
        <v>1</v>
      </c>
      <c r="O33" s="926">
        <f>MIN(1,(MAX(0, Periods!Y31-(O$21+O$20))+MAX(0,O$21-Periods!Y30))/(Periods!Y31-Periods!Y30))</f>
        <v>1</v>
      </c>
      <c r="P33" s="926">
        <f>MIN(1,(MAX(0, Periods!Z31-(P$21+P$20))+MAX(0,P$21-Periods!Z30))/(Periods!Z31-Periods!Z30))</f>
        <v>1</v>
      </c>
      <c r="Q33" s="926">
        <f>MIN(1,(MAX(0, Periods!AA31-(Q$21+Q$20))+MAX(0,Q$21-Periods!AA30))/(Periods!AA31-Periods!AA30))</f>
        <v>1</v>
      </c>
      <c r="R33" s="926">
        <f>MIN(1,(MAX(0, Periods!AB31-(R$21+R$20))+MAX(0,R$21-Periods!AB30))/(Periods!AB31-Periods!AB30))</f>
        <v>1</v>
      </c>
      <c r="S33" s="926">
        <f>MIN(1,(MAX(0, Periods!AC31-(S$21+S$20))+MAX(0,S$21-Periods!AC30))/(Periods!AC31-Periods!AC30))</f>
        <v>1</v>
      </c>
      <c r="T33" s="926">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849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5" t="s">
        <v>1243</v>
      </c>
      <c r="I61" s="946"/>
      <c r="J61" s="946"/>
      <c r="K61" s="946"/>
      <c r="L61" s="946"/>
      <c r="M61" s="946"/>
      <c r="N61" s="946"/>
      <c r="O61" s="946"/>
      <c r="P61" s="946"/>
      <c r="Q61" s="946"/>
      <c r="R61" s="946"/>
      <c r="S61" s="946"/>
      <c r="T61" s="947"/>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913</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842</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1188</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1189</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389</v>
      </c>
      <c r="K98" s="23" t="s">
        <v>390</v>
      </c>
      <c r="L98" s="23" t="s">
        <v>392</v>
      </c>
      <c r="M98" s="23" t="s">
        <v>393</v>
      </c>
      <c r="N98" s="23" t="s">
        <v>394</v>
      </c>
      <c r="O98" s="23" t="s">
        <v>396</v>
      </c>
      <c r="P98" s="23" t="s">
        <v>908</v>
      </c>
      <c r="Q98" s="23" t="s">
        <v>909</v>
      </c>
      <c r="R98" s="23" t="s">
        <v>1196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1190</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999</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1000</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391</v>
      </c>
      <c r="J117" s="100" t="s">
        <v>1002</v>
      </c>
      <c r="K117" s="100"/>
      <c r="L117" s="100"/>
      <c r="M117" s="100"/>
      <c r="N117" s="100"/>
      <c r="O117" s="100"/>
      <c r="P117" s="100"/>
      <c r="Q117" s="100"/>
      <c r="R117" s="100"/>
      <c r="S117" s="23"/>
      <c r="T117" s="100" t="s">
        <v>1003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908</v>
      </c>
      <c r="Q118" s="23" t="s">
        <v>909</v>
      </c>
      <c r="R118" s="23" t="s">
        <v>1196</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843</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811</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812</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813</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814</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815</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816</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817</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818</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1131</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1131</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1131</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1131</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908</v>
      </c>
      <c r="T163" s="124" t="s">
        <v>909</v>
      </c>
      <c r="U163" s="124" t="s">
        <v>1196</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1001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1004</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1005</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1132</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85">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85">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1225</v>
      </c>
      <c r="M184" s="115" t="s">
        <v>1226</v>
      </c>
      <c r="N184" s="187">
        <f>IF(AND(Q184=1,(Date_Destocking&lt;Periods!$K$96)),0,$P184)</f>
        <v>1</v>
      </c>
      <c r="O184" s="88"/>
      <c r="P184" s="111">
        <v>1</v>
      </c>
      <c r="Q184" s="785">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1227</v>
      </c>
      <c r="M185" s="115" t="s">
        <v>1226</v>
      </c>
      <c r="N185" s="187">
        <f>IF(AND(Q185=1,(Date_Destocking&lt;Periods!$K$96)),0,$P185)</f>
        <v>0.8</v>
      </c>
      <c r="O185" s="88"/>
      <c r="P185" s="111">
        <v>0.8</v>
      </c>
      <c r="Q185" s="785">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1228</v>
      </c>
      <c r="L186" s="115" t="s">
        <v>81</v>
      </c>
      <c r="M186" s="115" t="s">
        <v>1226</v>
      </c>
      <c r="N186" s="187">
        <f>IF(AND(Q186=1,(Date_Destocking&lt;Periods!$K$96)),0,$P186)</f>
        <v>0.375</v>
      </c>
      <c r="O186" s="88"/>
      <c r="P186" s="111">
        <v>0.375</v>
      </c>
      <c r="Q186" s="785">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1228</v>
      </c>
      <c r="L187" s="115" t="s">
        <v>82</v>
      </c>
      <c r="M187" s="115" t="s">
        <v>1226</v>
      </c>
      <c r="N187" s="187">
        <f>IF(AND(Q187=1,(Date_Destocking&lt;Periods!$K$96)),0,$P187)</f>
        <v>0.375</v>
      </c>
      <c r="O187" s="88"/>
      <c r="P187" s="111">
        <v>0.375</v>
      </c>
      <c r="Q187" s="785">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1228</v>
      </c>
      <c r="L188" s="115" t="s">
        <v>159</v>
      </c>
      <c r="M188" s="115" t="s">
        <v>1226</v>
      </c>
      <c r="N188" s="187">
        <f>IF(AND(Q188=1,(Date_Destocking&lt;Periods!$K$96)),0,$P188)</f>
        <v>0.7</v>
      </c>
      <c r="O188" s="93"/>
      <c r="P188" s="111">
        <v>0.7</v>
      </c>
      <c r="Q188" s="785">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1226</v>
      </c>
      <c r="N189" s="187">
        <f>IF(AND(Q189=1,(Date_Destocking&lt;Periods!$K$96)),0,$P189)</f>
        <v>0.2</v>
      </c>
      <c r="O189" s="93"/>
      <c r="P189" s="111">
        <v>0.2</v>
      </c>
      <c r="Q189" s="785">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1226</v>
      </c>
      <c r="N190" s="187">
        <f>IF(AND(Q190=1,(Date_Destocking&lt;Periods!$K$96)),0,$P190)</f>
        <v>0.2</v>
      </c>
      <c r="O190" s="93"/>
      <c r="P190" s="111">
        <v>0.2</v>
      </c>
      <c r="Q190" s="785">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1226</v>
      </c>
      <c r="N191" s="187">
        <f>IF(AND(Q191=1,(Date_Destocking&lt;Periods!$K$96)),0,$P191)</f>
        <v>0.4</v>
      </c>
      <c r="O191" s="93"/>
      <c r="P191" s="111">
        <v>0.4</v>
      </c>
      <c r="Q191" s="785">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1226</v>
      </c>
      <c r="N192" s="187">
        <f>IF(AND(Q192=1,(Date_Destocking&lt;Periods!$K$96)),0,$P192)</f>
        <v>0.7</v>
      </c>
      <c r="O192" s="93"/>
      <c r="P192" s="111">
        <v>0.7</v>
      </c>
      <c r="Q192" s="785">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389</v>
      </c>
      <c r="L206" s="23" t="s">
        <v>390</v>
      </c>
      <c r="M206" s="23" t="s">
        <v>392</v>
      </c>
      <c r="N206" s="23" t="s">
        <v>393</v>
      </c>
      <c r="O206" s="23" t="s">
        <v>394</v>
      </c>
      <c r="P206" s="23" t="s">
        <v>396</v>
      </c>
      <c r="Q206" s="23" t="s">
        <v>908</v>
      </c>
      <c r="R206" s="23" t="s">
        <v>909</v>
      </c>
      <c r="S206" s="23" t="s">
        <v>1196</v>
      </c>
      <c r="T206" s="23"/>
      <c r="U206" s="23"/>
      <c r="V206" s="23" t="s">
        <v>389</v>
      </c>
      <c r="W206" s="23" t="s">
        <v>390</v>
      </c>
      <c r="X206" s="23" t="s">
        <v>392</v>
      </c>
      <c r="Y206" s="23" t="s">
        <v>393</v>
      </c>
      <c r="Z206" s="23" t="s">
        <v>394</v>
      </c>
      <c r="AA206" s="23" t="s">
        <v>396</v>
      </c>
      <c r="AB206" s="23" t="s">
        <v>908</v>
      </c>
      <c r="AC206" s="23" t="s">
        <v>909</v>
      </c>
      <c r="AD206" s="23" t="s">
        <v>1196</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09">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09">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09">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09">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09">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389</v>
      </c>
      <c r="L320" s="23" t="s">
        <v>390</v>
      </c>
      <c r="M320" s="23" t="s">
        <v>392</v>
      </c>
      <c r="N320" s="23" t="s">
        <v>393</v>
      </c>
      <c r="O320" s="23" t="s">
        <v>394</v>
      </c>
      <c r="P320" s="23" t="s">
        <v>396</v>
      </c>
      <c r="Q320" s="23" t="s">
        <v>908</v>
      </c>
      <c r="R320" s="23" t="s">
        <v>909</v>
      </c>
      <c r="S320" s="23" t="s">
        <v>1196</v>
      </c>
      <c r="T320" s="23"/>
      <c r="U320" s="23"/>
      <c r="V320" s="23" t="s">
        <v>389</v>
      </c>
      <c r="W320" s="23" t="s">
        <v>390</v>
      </c>
      <c r="X320" s="23" t="s">
        <v>392</v>
      </c>
      <c r="Y320" s="23" t="s">
        <v>393</v>
      </c>
      <c r="Z320" s="23" t="s">
        <v>394</v>
      </c>
      <c r="AA320" s="23" t="s">
        <v>396</v>
      </c>
      <c r="AB320" s="23" t="s">
        <v>908</v>
      </c>
      <c r="AC320" s="23" t="s">
        <v>909</v>
      </c>
      <c r="AD320" s="23" t="s">
        <v>1196</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1210</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851</v>
      </c>
      <c r="K490" s="17"/>
      <c r="L490" s="22"/>
      <c r="M490" s="22"/>
      <c r="N490" s="22"/>
      <c r="O490" s="22"/>
      <c r="P490" s="22"/>
      <c r="Q490" s="22"/>
      <c r="R490" s="22"/>
      <c r="S490" s="22"/>
      <c r="T490" s="23" t="s">
        <v>195</v>
      </c>
      <c r="U490" s="22"/>
      <c r="V490" s="22" t="s">
        <v>854</v>
      </c>
      <c r="W490" s="22"/>
      <c r="X490" s="23" t="s">
        <v>196</v>
      </c>
      <c r="Y490" s="23"/>
      <c r="Z490" s="24"/>
      <c r="AA490" s="24"/>
      <c r="AB490" s="24"/>
      <c r="AC490" s="240" t="s">
        <v>914</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831</v>
      </c>
      <c r="I491" s="600" t="s">
        <v>163</v>
      </c>
      <c r="J491" s="600" t="s">
        <v>398</v>
      </c>
      <c r="K491" s="600" t="s">
        <v>59</v>
      </c>
      <c r="L491" s="600" t="s">
        <v>60</v>
      </c>
      <c r="M491" s="600" t="s">
        <v>61</v>
      </c>
      <c r="N491" s="600" t="s">
        <v>62</v>
      </c>
      <c r="O491" s="600" t="s">
        <v>905</v>
      </c>
      <c r="P491" s="600" t="s">
        <v>906</v>
      </c>
      <c r="Q491" s="600" t="s">
        <v>907</v>
      </c>
      <c r="R491" s="600" t="s">
        <v>1195</v>
      </c>
      <c r="S491" s="599"/>
      <c r="T491" s="599" t="s">
        <v>197</v>
      </c>
      <c r="U491" s="599"/>
      <c r="V491" s="599" t="s">
        <v>853</v>
      </c>
      <c r="W491" s="599"/>
      <c r="X491" s="599"/>
      <c r="Y491" s="599"/>
      <c r="Z491" s="599"/>
      <c r="AA491" s="599"/>
      <c r="AB491" s="599"/>
      <c r="AC491" s="599" t="s">
        <v>831</v>
      </c>
      <c r="AD491" s="599" t="s">
        <v>915</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794">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794">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794">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794">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794">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794">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794">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794">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794">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794">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794">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794">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794">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794">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794">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794">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794">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794">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794">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794">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794">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794">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794">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794">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794">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794">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794">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794">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794">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794">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794">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794">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794">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794">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794">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794">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794">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794">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794">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794">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794">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794">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794">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794">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794">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794">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794">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794">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794">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794">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794">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794">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794">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794">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794">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794">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794">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794">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794">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794">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794">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794">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794">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794">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794">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794">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794">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794">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794">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794">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794">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794">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794">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794">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794">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794">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794">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794">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794">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794">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794">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794">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794">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794">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794">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794">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794">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794">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794">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794">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1103</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48" t="s">
        <v>1104</v>
      </c>
      <c r="H599" s="948"/>
      <c r="I599" s="948"/>
      <c r="J599" s="948"/>
      <c r="K599" s="948"/>
      <c r="L599" s="948"/>
      <c r="M599" s="948"/>
      <c r="N599" s="948"/>
      <c r="O599" s="948"/>
      <c r="P599" s="948"/>
      <c r="Q599" s="948"/>
      <c r="R599" s="948"/>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1105</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1106</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859</v>
      </c>
      <c r="O622" s="137"/>
      <c r="P622" s="46" t="s">
        <v>856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858</v>
      </c>
      <c r="O623" s="17"/>
      <c r="P623" s="46" t="s">
        <v>857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914</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915</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39"/>
      <c r="M743" s="937"/>
      <c r="N743" s="937"/>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905</v>
      </c>
      <c r="S747" s="103" t="s">
        <v>906</v>
      </c>
      <c r="T747" s="103" t="s">
        <v>907</v>
      </c>
      <c r="U747" s="103" t="s">
        <v>1195</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397</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919</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398</v>
      </c>
      <c r="L892" s="23" t="s">
        <v>59</v>
      </c>
      <c r="M892" s="23" t="s">
        <v>60</v>
      </c>
      <c r="N892" s="23" t="s">
        <v>61</v>
      </c>
      <c r="O892" s="23" t="s">
        <v>62</v>
      </c>
      <c r="P892" s="23" t="s">
        <v>905</v>
      </c>
      <c r="Q892" s="23" t="s">
        <v>906</v>
      </c>
      <c r="R892" s="23" t="s">
        <v>907</v>
      </c>
      <c r="S892" s="23" t="s">
        <v>1195</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843</v>
      </c>
      <c r="J893" s="145" t="s">
        <v>399</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400</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401</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402</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403</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404</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405</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406</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407</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408</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968</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937</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938</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1094</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849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5" t="s">
        <v>1095</v>
      </c>
      <c r="I57" s="946"/>
      <c r="J57" s="946"/>
      <c r="K57" s="946"/>
      <c r="L57" s="946"/>
      <c r="M57" s="946"/>
      <c r="N57" s="946"/>
      <c r="O57" s="946"/>
      <c r="P57" s="946"/>
      <c r="Q57" s="946"/>
      <c r="R57" s="946"/>
      <c r="S57" s="946"/>
      <c r="T57" s="947"/>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913</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842</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1188</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1189</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389</v>
      </c>
      <c r="K94" s="23" t="s">
        <v>390</v>
      </c>
      <c r="L94" s="23" t="s">
        <v>392</v>
      </c>
      <c r="M94" s="23" t="s">
        <v>393</v>
      </c>
      <c r="N94" s="23" t="s">
        <v>394</v>
      </c>
      <c r="O94" s="23" t="s">
        <v>396</v>
      </c>
      <c r="P94" s="23" t="s">
        <v>908</v>
      </c>
      <c r="Q94" s="23" t="s">
        <v>909</v>
      </c>
      <c r="R94" s="23" t="s">
        <v>1196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1190</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999</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1000</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391</v>
      </c>
      <c r="J113" s="100" t="s">
        <v>1002</v>
      </c>
      <c r="K113" s="100"/>
      <c r="L113" s="100"/>
      <c r="M113" s="100"/>
      <c r="N113" s="100"/>
      <c r="O113" s="100"/>
      <c r="P113" s="100"/>
      <c r="Q113" s="100"/>
      <c r="R113" s="100"/>
      <c r="S113" s="23"/>
      <c r="T113" s="100" t="s">
        <v>1003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908</v>
      </c>
      <c r="Q114" s="23" t="s">
        <v>909</v>
      </c>
      <c r="R114" s="23" t="s">
        <v>1196</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843</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412</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811</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812</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813</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814</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815</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816</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817</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818</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1131</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1131</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1131</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1131</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908</v>
      </c>
      <c r="T159" s="124" t="s">
        <v>909</v>
      </c>
      <c r="U159" s="124" t="s">
        <v>1196</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1001</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1004</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1005</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1132</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1192</v>
      </c>
      <c r="I178" s="115" t="s">
        <v>1192</v>
      </c>
      <c r="J178" s="115" t="s">
        <v>1192</v>
      </c>
      <c r="K178" s="115" t="s">
        <v>1192</v>
      </c>
      <c r="L178" s="115" t="s">
        <v>1192</v>
      </c>
      <c r="M178" s="115" t="s">
        <v>1191</v>
      </c>
      <c r="N178" s="187">
        <f>IF(AND(Q178=1,(Date_Destocking&lt;Periods!$K$96)),0,$P178)</f>
        <v>1</v>
      </c>
      <c r="O178" s="88"/>
      <c r="P178" s="111">
        <v>1</v>
      </c>
      <c r="Q178" s="785">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389</v>
      </c>
      <c r="L192" s="23" t="s">
        <v>390</v>
      </c>
      <c r="M192" s="23" t="s">
        <v>392</v>
      </c>
      <c r="N192" s="23" t="s">
        <v>393</v>
      </c>
      <c r="O192" s="23" t="s">
        <v>394</v>
      </c>
      <c r="P192" s="23" t="s">
        <v>396</v>
      </c>
      <c r="Q192" s="23" t="s">
        <v>908</v>
      </c>
      <c r="R192" s="23" t="s">
        <v>909</v>
      </c>
      <c r="S192" s="23" t="s">
        <v>1196</v>
      </c>
      <c r="T192" s="23"/>
      <c r="U192" s="23"/>
      <c r="V192" s="23" t="s">
        <v>389</v>
      </c>
      <c r="W192" s="23" t="s">
        <v>390</v>
      </c>
      <c r="X192" s="23" t="s">
        <v>392</v>
      </c>
      <c r="Y192" s="23" t="s">
        <v>393</v>
      </c>
      <c r="Z192" s="23" t="s">
        <v>394</v>
      </c>
      <c r="AA192" s="23" t="s">
        <v>396</v>
      </c>
      <c r="AB192" s="23" t="s">
        <v>908</v>
      </c>
      <c r="AC192" s="23" t="s">
        <v>909</v>
      </c>
      <c r="AD192" s="23" t="s">
        <v>1196</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09">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09">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09">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09">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09">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389</v>
      </c>
      <c r="L306" s="23" t="s">
        <v>390</v>
      </c>
      <c r="M306" s="23" t="s">
        <v>392</v>
      </c>
      <c r="N306" s="23" t="s">
        <v>393</v>
      </c>
      <c r="O306" s="23" t="s">
        <v>394</v>
      </c>
      <c r="P306" s="23" t="s">
        <v>396</v>
      </c>
      <c r="Q306" s="23" t="s">
        <v>908</v>
      </c>
      <c r="R306" s="23" t="s">
        <v>909</v>
      </c>
      <c r="S306" s="23" t="s">
        <v>1196</v>
      </c>
      <c r="T306" s="23"/>
      <c r="U306" s="23"/>
      <c r="V306" s="23" t="s">
        <v>389</v>
      </c>
      <c r="W306" s="23" t="s">
        <v>390</v>
      </c>
      <c r="X306" s="23" t="s">
        <v>392</v>
      </c>
      <c r="Y306" s="23" t="s">
        <v>393</v>
      </c>
      <c r="Z306" s="23" t="s">
        <v>394</v>
      </c>
      <c r="AA306" s="23" t="s">
        <v>396</v>
      </c>
      <c r="AB306" s="23" t="s">
        <v>908</v>
      </c>
      <c r="AC306" s="23" t="s">
        <v>909</v>
      </c>
      <c r="AD306" s="23" t="s">
        <v>1196</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1210</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851</v>
      </c>
      <c r="K476" s="17"/>
      <c r="L476" s="22"/>
      <c r="M476" s="22"/>
      <c r="N476" s="22"/>
      <c r="O476" s="22"/>
      <c r="P476" s="22"/>
      <c r="Q476" s="22"/>
      <c r="R476" s="22"/>
      <c r="S476" s="22"/>
      <c r="T476" s="23" t="s">
        <v>195</v>
      </c>
      <c r="U476" s="22"/>
      <c r="V476" s="22" t="s">
        <v>854</v>
      </c>
      <c r="W476" s="22"/>
      <c r="X476" s="23" t="s">
        <v>196</v>
      </c>
      <c r="Y476" s="23"/>
      <c r="Z476" s="24"/>
      <c r="AA476" s="24"/>
      <c r="AB476" s="24"/>
      <c r="AC476" s="240" t="s">
        <v>914</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831</v>
      </c>
      <c r="I477" s="600" t="s">
        <v>163</v>
      </c>
      <c r="J477" s="600" t="s">
        <v>398</v>
      </c>
      <c r="K477" s="600" t="s">
        <v>59</v>
      </c>
      <c r="L477" s="600" t="s">
        <v>60</v>
      </c>
      <c r="M477" s="600" t="s">
        <v>61</v>
      </c>
      <c r="N477" s="600" t="s">
        <v>62</v>
      </c>
      <c r="O477" s="600" t="s">
        <v>905</v>
      </c>
      <c r="P477" s="600" t="s">
        <v>906</v>
      </c>
      <c r="Q477" s="600" t="s">
        <v>907</v>
      </c>
      <c r="R477" s="600" t="s">
        <v>1195</v>
      </c>
      <c r="S477" s="599"/>
      <c r="T477" s="599" t="s">
        <v>197</v>
      </c>
      <c r="U477" s="599"/>
      <c r="V477" s="599" t="s">
        <v>853</v>
      </c>
      <c r="W477" s="599"/>
      <c r="X477" s="599"/>
      <c r="Y477" s="599"/>
      <c r="Z477" s="599"/>
      <c r="AA477" s="599"/>
      <c r="AB477" s="599"/>
      <c r="AC477" s="599" t="s">
        <v>831</v>
      </c>
      <c r="AD477" s="599" t="s">
        <v>915</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794">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794">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794">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794">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794">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794">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794">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794">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794">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794">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794">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794">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794">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794">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794">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794">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794">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794">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794">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794">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794">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794">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794">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794">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794">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794">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794">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794">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794">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794">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794">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794">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794">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794">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794">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794">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794">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794">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794">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794">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794">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794">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794">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794">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794">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794">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794">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794">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794">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794">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794">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794">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794">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794">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794">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794">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794">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794">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794">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794">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794">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794">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794">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794">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794">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794">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794">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794">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794">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794">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794">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794">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794">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794">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794">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794">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794">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794">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794">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794">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794">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794">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794">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794">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794">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794">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794">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794">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794">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794">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1103</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48" t="s">
        <v>1104</v>
      </c>
      <c r="H585" s="948"/>
      <c r="I585" s="948"/>
      <c r="J585" s="948"/>
      <c r="K585" s="948"/>
      <c r="L585" s="948"/>
      <c r="M585" s="948"/>
      <c r="N585" s="948"/>
      <c r="O585" s="948"/>
      <c r="P585" s="948"/>
      <c r="Q585" s="948"/>
      <c r="R585" s="948"/>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1105</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1106</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859</v>
      </c>
      <c r="O608" s="137"/>
      <c r="P608" s="46" t="s">
        <v>856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858</v>
      </c>
      <c r="O609" s="17"/>
      <c r="P609" s="46" t="s">
        <v>857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914</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915</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39"/>
      <c r="M729" s="937"/>
      <c r="N729" s="937"/>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905</v>
      </c>
      <c r="S733" s="103" t="s">
        <v>906</v>
      </c>
      <c r="T733" s="103" t="s">
        <v>907</v>
      </c>
      <c r="U733" s="103" t="s">
        <v>1195</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397</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919</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398</v>
      </c>
      <c r="L878" s="23" t="s">
        <v>59</v>
      </c>
      <c r="M878" s="23" t="s">
        <v>60</v>
      </c>
      <c r="N878" s="23" t="s">
        <v>61</v>
      </c>
      <c r="O878" s="23" t="s">
        <v>62</v>
      </c>
      <c r="P878" s="23" t="s">
        <v>905</v>
      </c>
      <c r="Q878" s="23" t="s">
        <v>906</v>
      </c>
      <c r="R878" s="23" t="s">
        <v>907</v>
      </c>
      <c r="S878" s="23" t="s">
        <v>1195</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843</v>
      </c>
      <c r="J879" s="145" t="s">
        <v>399</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400</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401</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402</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403</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404</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405</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406</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407</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408</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968</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937</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938</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12" sqref="J12:X12"/>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427</v>
      </c>
      <c r="I11" s="487">
        <v>44910.676203703697</v>
      </c>
      <c r="J11" s="955" t="s">
        <v>1242</v>
      </c>
      <c r="K11" s="956"/>
      <c r="L11" s="956"/>
      <c r="M11" s="956"/>
      <c r="N11" s="956"/>
      <c r="O11" s="956"/>
      <c r="P11" s="956"/>
      <c r="Q11" s="956"/>
      <c r="R11" s="956"/>
      <c r="S11" s="956"/>
      <c r="T11" s="956"/>
      <c r="U11" s="956"/>
      <c r="V11" s="956"/>
      <c r="W11" s="956"/>
      <c r="X11" s="957"/>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428</v>
      </c>
      <c r="I12" s="375">
        <v>45121.806638773101</v>
      </c>
      <c r="J12" s="958" t="s">
        <v>1261</v>
      </c>
      <c r="K12" s="958"/>
      <c r="L12" s="958"/>
      <c r="M12" s="958"/>
      <c r="N12" s="958"/>
      <c r="O12" s="958"/>
      <c r="P12" s="958"/>
      <c r="Q12" s="958"/>
      <c r="R12" s="958"/>
      <c r="S12" s="958"/>
      <c r="T12" s="958"/>
      <c r="U12" s="958"/>
      <c r="V12" s="958"/>
      <c r="W12" s="958"/>
      <c r="X12" s="958"/>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25">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423</v>
      </c>
      <c r="C38" s="251">
        <f>INT(MAX($C$40:$C$169))+1</f>
        <v>5</v>
      </c>
      <c r="D38" s="274" t="s">
        <v>424</v>
      </c>
      <c r="E38" s="331"/>
      <c r="F38" s="331"/>
      <c r="G38" s="274"/>
      <c r="AQ38" s="274"/>
      <c r="AR38" s="261"/>
      <c r="AS38" s="249"/>
      <c r="AT38" s="249"/>
      <c r="AU38" s="249"/>
    </row>
    <row r="39" spans="1:47" outlineLevel="1" x14ac:dyDescent="0.25">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440</v>
      </c>
      <c r="I41" s="295"/>
      <c r="J41" s="296">
        <v>2</v>
      </c>
      <c r="K41" s="279"/>
      <c r="L41" s="279" t="s">
        <v>917</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443</v>
      </c>
      <c r="I43" s="295" t="s">
        <v>444</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455</v>
      </c>
      <c r="I49" s="279"/>
      <c r="J49" s="282">
        <v>35</v>
      </c>
      <c r="K49" s="279"/>
      <c r="L49" s="279" t="s">
        <v>991</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1198</v>
      </c>
      <c r="I51" s="911" t="s">
        <v>1199</v>
      </c>
      <c r="J51" s="317">
        <v>0</v>
      </c>
      <c r="K51" s="279"/>
      <c r="L51" s="279" t="s">
        <v>1200</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463</v>
      </c>
      <c r="I57" s="786">
        <f t="shared" ref="I57:P57" si="0">MIN(363,INT((I56 - DATE(YEAR(I56),1,1))))+364*(YEAR(I56)-i_startyear)</f>
        <v>0</v>
      </c>
      <c r="J57" s="786">
        <f t="shared" si="0"/>
        <v>0</v>
      </c>
      <c r="K57" s="786">
        <f t="shared" si="0"/>
        <v>0</v>
      </c>
      <c r="L57" s="786">
        <f t="shared" si="0"/>
        <v>0</v>
      </c>
      <c r="M57" s="786">
        <f t="shared" si="0"/>
        <v>0</v>
      </c>
      <c r="N57" s="786">
        <f t="shared" si="0"/>
        <v>0</v>
      </c>
      <c r="O57" s="786">
        <f t="shared" si="0"/>
        <v>0</v>
      </c>
      <c r="P57" s="786">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25">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995</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996</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1211</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1212</v>
      </c>
      <c r="AJ63" s="301"/>
      <c r="AK63" s="295"/>
      <c r="AL63" s="295"/>
      <c r="AM63" s="295"/>
      <c r="AN63" s="301" t="s">
        <v>1213</v>
      </c>
      <c r="AO63" s="301"/>
      <c r="AP63" s="301"/>
      <c r="AQ63" s="274"/>
      <c r="AR63" s="261"/>
      <c r="AS63" s="249"/>
      <c r="AT63" s="249"/>
      <c r="AU63" s="249"/>
    </row>
    <row r="64" spans="1:47" ht="45" customHeight="1" outlineLevel="2" x14ac:dyDescent="0.25">
      <c r="A64" s="249"/>
      <c r="B64" s="258"/>
      <c r="C64" s="251">
        <f>INT($C$29)+2</f>
        <v>3</v>
      </c>
      <c r="D64" s="274"/>
      <c r="E64" s="917" t="s">
        <v>1223</v>
      </c>
      <c r="F64" s="917" t="s">
        <v>1224</v>
      </c>
      <c r="G64" s="274"/>
      <c r="H64" s="279"/>
      <c r="I64" s="295" t="s">
        <v>473</v>
      </c>
      <c r="J64" s="295" t="s">
        <v>163</v>
      </c>
      <c r="K64" s="295" t="s">
        <v>162</v>
      </c>
      <c r="L64" s="295" t="s">
        <v>466</v>
      </c>
      <c r="M64" s="279"/>
      <c r="N64" s="537" t="s">
        <v>847</v>
      </c>
      <c r="O64" s="751" t="s">
        <v>846</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6" t="s">
        <v>1214</v>
      </c>
      <c r="AI64" s="295" t="s">
        <v>1215</v>
      </c>
      <c r="AJ64" s="295" t="s">
        <v>1216</v>
      </c>
      <c r="AK64" s="537" t="s">
        <v>1217</v>
      </c>
      <c r="AL64" s="537" t="s">
        <v>1218</v>
      </c>
      <c r="AM64" s="537" t="s">
        <v>1219</v>
      </c>
      <c r="AN64" s="537" t="s">
        <v>1220</v>
      </c>
      <c r="AO64" s="537" t="s">
        <v>1221</v>
      </c>
      <c r="AP64" s="537" t="s">
        <v>1222</v>
      </c>
      <c r="AQ64" s="274"/>
      <c r="AR64" s="261"/>
      <c r="AS64" s="249"/>
      <c r="AT64" s="249"/>
      <c r="AU64" s="249"/>
    </row>
    <row r="65" spans="1:47" outlineLevel="2" x14ac:dyDescent="0.25">
      <c r="A65" s="249"/>
      <c r="B65" s="258"/>
      <c r="C65" s="251">
        <f>INT($C$29)+2</f>
        <v>3</v>
      </c>
      <c r="D65" s="274"/>
      <c r="E65" s="331">
        <v>-1</v>
      </c>
      <c r="F65" s="918">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9">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18">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9">
        <f>INDEX(Periods!$F$21:$O$31,INDEX(Annual!EndGS,1,$E66+2)+2,$E66+2)</f>
        <v>43749</v>
      </c>
      <c r="AQ66" s="274"/>
      <c r="AR66" s="261"/>
      <c r="AS66" s="249"/>
      <c r="AT66" s="249"/>
      <c r="AU66" s="249"/>
    </row>
    <row r="67" spans="1:47" outlineLevel="2" x14ac:dyDescent="0.25">
      <c r="A67" s="249"/>
      <c r="B67" s="258"/>
      <c r="C67" s="251">
        <f t="shared" si="3"/>
        <v>3</v>
      </c>
      <c r="D67" s="274"/>
      <c r="E67" s="331">
        <v>-1</v>
      </c>
      <c r="F67" s="918">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9">
        <f>INDEX(Periods!$F$21:$O$31,INDEX(Annual!EndGS,1,$E67+2)+2,$E67+2)</f>
        <v>43749</v>
      </c>
      <c r="AQ67" s="274"/>
      <c r="AR67" s="261"/>
      <c r="AS67" s="249"/>
      <c r="AT67" s="249"/>
      <c r="AU67" s="249"/>
    </row>
    <row r="68" spans="1:47" outlineLevel="2" x14ac:dyDescent="0.25">
      <c r="A68" s="249"/>
      <c r="B68" s="258"/>
      <c r="C68" s="251">
        <f t="shared" si="3"/>
        <v>3</v>
      </c>
      <c r="D68" s="274"/>
      <c r="E68" s="331">
        <v>-1</v>
      </c>
      <c r="F68" s="918">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9">
        <f>INDEX(Periods!$F$21:$O$31,INDEX(Annual!EndGS,1,$E68+2)+2,$E68+2)</f>
        <v>43749</v>
      </c>
      <c r="AQ68" s="274"/>
      <c r="AR68" s="261"/>
      <c r="AS68" s="249"/>
      <c r="AT68" s="249"/>
      <c r="AU68" s="249"/>
    </row>
    <row r="69" spans="1:47" outlineLevel="2" x14ac:dyDescent="0.25">
      <c r="A69" s="249"/>
      <c r="B69" s="258"/>
      <c r="C69" s="251">
        <f t="shared" si="3"/>
        <v>3</v>
      </c>
      <c r="D69" s="274"/>
      <c r="E69" s="331">
        <v>-1</v>
      </c>
      <c r="F69" s="918">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9">
        <f>INDEX(Periods!$F$21:$O$31,INDEX(Annual!EndGS,1,$E69+2)+2,$E69+2)</f>
        <v>43749</v>
      </c>
      <c r="AQ69" s="274"/>
      <c r="AR69" s="261"/>
      <c r="AS69" s="249"/>
      <c r="AT69" s="249"/>
      <c r="AU69" s="249"/>
    </row>
    <row r="70" spans="1:47" outlineLevel="2" x14ac:dyDescent="0.25">
      <c r="A70" s="249"/>
      <c r="B70" s="258"/>
      <c r="C70" s="251">
        <f t="shared" si="3"/>
        <v>3</v>
      </c>
      <c r="D70" s="274"/>
      <c r="E70" s="331">
        <v>-1</v>
      </c>
      <c r="F70" s="918">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9">
        <f>INDEX(Periods!$F$21:$O$31,INDEX(Annual!EndGS,1,$E70+2)+2,$E70+2)</f>
        <v>43749</v>
      </c>
      <c r="AQ70" s="274"/>
      <c r="AR70" s="261"/>
      <c r="AS70" s="249"/>
      <c r="AT70" s="249"/>
      <c r="AU70" s="249"/>
    </row>
    <row r="71" spans="1:47" outlineLevel="2" x14ac:dyDescent="0.25">
      <c r="A71" s="249"/>
      <c r="B71" s="258"/>
      <c r="C71" s="251">
        <f t="shared" si="3"/>
        <v>3</v>
      </c>
      <c r="D71" s="274"/>
      <c r="E71" s="331">
        <v>-1</v>
      </c>
      <c r="F71" s="918">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9">
        <f>INDEX(Periods!$F$21:$O$31,INDEX(Annual!EndGS,1,$E71+2)+2,$E71+2)</f>
        <v>43749</v>
      </c>
      <c r="AQ71" s="274"/>
      <c r="AR71" s="261"/>
      <c r="AS71" s="249"/>
      <c r="AT71" s="249"/>
      <c r="AU71" s="249"/>
    </row>
    <row r="72" spans="1:47" outlineLevel="2" x14ac:dyDescent="0.25">
      <c r="A72" s="249"/>
      <c r="B72" s="258"/>
      <c r="C72" s="251">
        <f t="shared" si="3"/>
        <v>3</v>
      </c>
      <c r="D72" s="274"/>
      <c r="E72" s="331">
        <v>-1</v>
      </c>
      <c r="F72" s="918">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9">
        <f>INDEX(Periods!$F$21:$O$31,INDEX(Annual!EndGS,1,$E72+2)+2,$E72+2)</f>
        <v>43749</v>
      </c>
      <c r="AQ72" s="274"/>
      <c r="AR72" s="261"/>
      <c r="AS72" s="249"/>
      <c r="AT72" s="249"/>
      <c r="AU72" s="249"/>
    </row>
    <row r="73" spans="1:47" outlineLevel="2" x14ac:dyDescent="0.25">
      <c r="A73" s="249"/>
      <c r="B73" s="258"/>
      <c r="C73" s="251">
        <f t="shared" si="3"/>
        <v>3</v>
      </c>
      <c r="D73" s="274"/>
      <c r="E73" s="331">
        <v>-1</v>
      </c>
      <c r="F73" s="918">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9">
        <f>INDEX(Periods!$F$21:$O$31,INDEX(Annual!EndGS,1,$E73+2)+2,$E73+2)</f>
        <v>43749</v>
      </c>
      <c r="AQ73" s="274"/>
      <c r="AR73" s="261"/>
      <c r="AS73" s="249"/>
      <c r="AT73" s="249"/>
      <c r="AU73" s="249"/>
    </row>
    <row r="74" spans="1:47" outlineLevel="2" x14ac:dyDescent="0.25">
      <c r="A74" s="249"/>
      <c r="B74" s="258"/>
      <c r="C74" s="251">
        <f t="shared" si="3"/>
        <v>3</v>
      </c>
      <c r="D74" s="274"/>
      <c r="E74" s="331">
        <v>-1</v>
      </c>
      <c r="F74" s="918">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9">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18">
        <f t="shared" si="4"/>
        <v>43572</v>
      </c>
      <c r="G75" s="274"/>
      <c r="H75" s="295"/>
      <c r="I75" s="523" t="s">
        <v>783</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3"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9">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18">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4"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9">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18">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4"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9">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18">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4"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9">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18">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4"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9">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18">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4"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9">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18">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4"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9">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18">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4"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9">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18">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4"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9">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18">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5"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9">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18">
        <f t="shared" si="4"/>
        <v>43572</v>
      </c>
      <c r="G85" s="274"/>
      <c r="H85" s="295"/>
      <c r="I85" s="523" t="s">
        <v>775</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3"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9">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18">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4"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9">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18">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4"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9">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18">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4"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9">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18">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4"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9">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18">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4"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9">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18">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4"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9">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18">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4"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9">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18">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4"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9">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18">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5"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9">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18">
        <f t="shared" si="4"/>
        <v>43572</v>
      </c>
      <c r="G95" s="274"/>
      <c r="H95" s="295"/>
      <c r="I95" s="523" t="s">
        <v>776</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3"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9">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18">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4"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9">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18">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4"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9">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18">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4"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9">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18">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4"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9">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18">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4"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9">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18">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4"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9">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18">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4"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9">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18">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4"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9">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18">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5"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9">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18">
        <f t="shared" si="4"/>
        <v>43936</v>
      </c>
      <c r="G105" s="274"/>
      <c r="H105" s="295"/>
      <c r="I105" s="523" t="s">
        <v>777</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3"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9">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18">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4"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9">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18">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4"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9">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18">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4"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9">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18">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4"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9">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18">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4"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9">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18">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4"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9">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18">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4"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9">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18">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4"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9">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18">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5"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9">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18">
        <f t="shared" si="4"/>
        <v>43936</v>
      </c>
      <c r="G115" s="274"/>
      <c r="H115" s="295"/>
      <c r="I115" s="523" t="s">
        <v>778</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3"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9">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18">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4"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9">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18">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4"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9">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18">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4"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9">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18">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4"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9">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18">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4"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9">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18">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4"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9">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18">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4"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9">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18">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4"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9">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18">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5"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9">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18">
        <f t="shared" si="4"/>
        <v>43936</v>
      </c>
      <c r="G125" s="274"/>
      <c r="H125" s="295"/>
      <c r="I125" s="523" t="s">
        <v>779</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3"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9">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18">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4"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9">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18">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4"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9">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18">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4"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9">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18">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4"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9">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18">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4"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9">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18">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4"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9">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18">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4"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9">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18">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4"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9">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18">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5"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9">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18">
        <f t="shared" si="25"/>
        <v>43936</v>
      </c>
      <c r="G135" s="274"/>
      <c r="H135" s="295"/>
      <c r="I135" s="523" t="s">
        <v>780</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3"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9">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18">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4"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9">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18">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4"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9">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18">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4"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9">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18">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4"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9">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18">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4"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9">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18">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4"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9">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18">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4"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9">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18">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4"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9">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18">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5"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9">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18">
        <f t="shared" si="25"/>
        <v>43936</v>
      </c>
      <c r="G145" s="274"/>
      <c r="H145" s="295"/>
      <c r="I145" s="523" t="s">
        <v>781</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3"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9">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18">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4"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9">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18">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4"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9">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18">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4"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9">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18">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4"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9">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18">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4"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9">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18">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4"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9">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18">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4"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9">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18">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4"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9">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18">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5"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9">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18">
        <f t="shared" si="25"/>
        <v>43936</v>
      </c>
      <c r="G155" s="274"/>
      <c r="H155" s="295"/>
      <c r="I155" s="523" t="s">
        <v>782</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3"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9">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18">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4"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9">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18">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4"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9">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18">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4"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9">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18">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4"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9">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18">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4"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9">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18">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4"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9">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18">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4"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9">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18">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4"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9">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18">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5"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9">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hidden="1" customHeight="1" outlineLevel="3" x14ac:dyDescent="0.25">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25">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1231</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916</v>
      </c>
      <c r="S171" s="308" t="s">
        <v>490</v>
      </c>
      <c r="T171" s="308" t="s">
        <v>491</v>
      </c>
      <c r="U171" s="264" t="s">
        <v>492</v>
      </c>
      <c r="V171" s="264"/>
      <c r="W171" s="264"/>
      <c r="X171" s="264"/>
      <c r="Y171" s="309"/>
      <c r="Z171" s="309"/>
      <c r="AA171" s="309"/>
      <c r="AB171" s="316"/>
      <c r="AC171" s="316" t="s">
        <v>1232</v>
      </c>
      <c r="AD171" s="316" t="s">
        <v>1233</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hidden="1" customHeight="1" outlineLevel="3" x14ac:dyDescent="0.25">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918</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25">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25">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25">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25">
      <c r="A216" s="249"/>
      <c r="B216" s="258"/>
      <c r="C216" s="251">
        <f>INT($C$29)+1</f>
        <v>2</v>
      </c>
      <c r="D216" s="274"/>
      <c r="E216" s="331"/>
      <c r="F216" s="331"/>
      <c r="G216" s="274"/>
      <c r="H216" s="291" t="s">
        <v>981</v>
      </c>
      <c r="I216" s="292"/>
      <c r="J216" s="637" t="s">
        <v>983</v>
      </c>
      <c r="K216" s="637" t="s">
        <v>983</v>
      </c>
      <c r="L216" s="637" t="s">
        <v>982</v>
      </c>
      <c r="M216" s="637" t="s">
        <v>982</v>
      </c>
      <c r="N216" s="308"/>
      <c r="O216" s="308" t="s">
        <v>1008</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86">
        <f>MIN(363,INT((J218 - DATE(YEAR(J218),1,1))))+364*(YEAR(J218)-i_startyear)</f>
        <v>339</v>
      </c>
      <c r="L218" s="375">
        <f>DATE(i_startyear,MONTH(MIN($N$685:$U$687)-21),DAY(MIN($N$685:$U$687)-21))</f>
        <v>43763</v>
      </c>
      <c r="M218" s="786">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6">
        <f>MIN(363,INT((J219 - DATE(YEAR(J219),1,1))))+364*(YEAR(J219)-i_startyear)</f>
        <v>4</v>
      </c>
      <c r="L219" s="375">
        <f>DATE(i_startyear,MONTH(MIN($N$709:$U$711)-21),DAY(MIN($N$709:$U$711)-21))</f>
        <v>43793</v>
      </c>
      <c r="M219" s="786">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86">
        <f>MIN(363,INT((J220 - DATE(YEAR(J220),1,1))))+364*(YEAR(J220)-i_startyear)</f>
        <v>35</v>
      </c>
      <c r="L220" s="375">
        <f>DATE(i_startyear,MONTH(MIN($N$733:$U$735)-21),DAY(MIN($N$733:$U$735)-21))</f>
        <v>43824</v>
      </c>
      <c r="M220" s="786">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423</v>
      </c>
      <c r="C242" s="251">
        <f>INT(MAX($C$244:$C$357))+1</f>
        <v>5</v>
      </c>
      <c r="D242" s="274" t="s">
        <v>424</v>
      </c>
      <c r="E242" s="331"/>
      <c r="F242" s="331"/>
      <c r="G242" s="274"/>
      <c r="H242" s="331" t="s">
        <v>1093</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25">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873</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59" t="s">
        <v>542</v>
      </c>
      <c r="AD251" s="960"/>
      <c r="AE251" s="960"/>
      <c r="AF251" s="961"/>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872</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2"/>
      <c r="AD252" s="963"/>
      <c r="AE252" s="963"/>
      <c r="AF252" s="964"/>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871</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5"/>
      <c r="AD253" s="966"/>
      <c r="AE253" s="966"/>
      <c r="AF253" s="967"/>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59" t="s">
        <v>544</v>
      </c>
      <c r="AD254" s="960"/>
      <c r="AE254" s="960"/>
      <c r="AF254" s="961"/>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5"/>
      <c r="AD255" s="966"/>
      <c r="AE255" s="966"/>
      <c r="AF255" s="967"/>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87" t="s">
        <v>1133</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86">
        <f t="shared" ref="K284:Q286" si="63">MIN(363,INT((K251 - DATE(YEAR(K251),1,1))))+364*(YEAR(K251)-i_startyear)</f>
        <v>120</v>
      </c>
      <c r="L284" s="786">
        <f t="shared" si="63"/>
        <v>120</v>
      </c>
      <c r="M284" s="786">
        <f t="shared" si="63"/>
        <v>120</v>
      </c>
      <c r="N284" s="786">
        <f t="shared" si="63"/>
        <v>120</v>
      </c>
      <c r="O284" s="786">
        <f t="shared" si="63"/>
        <v>120</v>
      </c>
      <c r="P284" s="786">
        <f t="shared" si="63"/>
        <v>120</v>
      </c>
      <c r="Q284" s="786">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86">
        <f t="shared" si="63"/>
        <v>154</v>
      </c>
      <c r="L285" s="786">
        <f t="shared" si="63"/>
        <v>154</v>
      </c>
      <c r="M285" s="786">
        <f t="shared" si="63"/>
        <v>154</v>
      </c>
      <c r="N285" s="786">
        <f t="shared" si="63"/>
        <v>154</v>
      </c>
      <c r="O285" s="786">
        <f t="shared" si="63"/>
        <v>154</v>
      </c>
      <c r="P285" s="786">
        <f t="shared" si="63"/>
        <v>154</v>
      </c>
      <c r="Q285" s="786">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86">
        <f t="shared" si="63"/>
        <v>189</v>
      </c>
      <c r="L286" s="786">
        <f t="shared" si="63"/>
        <v>189</v>
      </c>
      <c r="M286" s="786">
        <f t="shared" si="63"/>
        <v>189</v>
      </c>
      <c r="N286" s="786">
        <f t="shared" si="63"/>
        <v>189</v>
      </c>
      <c r="O286" s="786">
        <f t="shared" si="63"/>
        <v>189</v>
      </c>
      <c r="P286" s="786">
        <f t="shared" si="63"/>
        <v>189</v>
      </c>
      <c r="Q286" s="786">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86">
        <f>MIN(363,INT((N257 - DATE(YEAR(N257),1,1))))+364*INT(YEAR(N257)-i_startyear)</f>
        <v>485</v>
      </c>
      <c r="O288" s="786">
        <f t="shared" ref="O288:U297" si="64">MIN(363,INT((O257 - DATE(YEAR(O257),1,1))))+364*(YEAR(O257)-i_startyear)</f>
        <v>485</v>
      </c>
      <c r="P288" s="786">
        <f t="shared" si="64"/>
        <v>485</v>
      </c>
      <c r="Q288" s="786">
        <f t="shared" si="64"/>
        <v>485</v>
      </c>
      <c r="R288" s="788">
        <f t="shared" si="64"/>
        <v>120</v>
      </c>
      <c r="S288" s="788">
        <f t="shared" si="64"/>
        <v>120</v>
      </c>
      <c r="T288" s="788">
        <f t="shared" si="64"/>
        <v>120</v>
      </c>
      <c r="U288" s="788">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86">
        <f t="shared" ref="N289:N311" si="65">MIN(363,INT((N258 - DATE(YEAR(N258),1,1))))+364*(YEAR(N258)-i_startyear)</f>
        <v>848</v>
      </c>
      <c r="O289" s="786">
        <f t="shared" si="64"/>
        <v>848</v>
      </c>
      <c r="P289" s="786">
        <f t="shared" si="64"/>
        <v>848</v>
      </c>
      <c r="Q289" s="786">
        <f t="shared" si="64"/>
        <v>848</v>
      </c>
      <c r="R289" s="788">
        <f t="shared" si="64"/>
        <v>120</v>
      </c>
      <c r="S289" s="788">
        <f t="shared" si="64"/>
        <v>120</v>
      </c>
      <c r="T289" s="788">
        <f t="shared" si="64"/>
        <v>120</v>
      </c>
      <c r="U289" s="788">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86">
        <f t="shared" si="65"/>
        <v>1212</v>
      </c>
      <c r="O290" s="786">
        <f t="shared" si="64"/>
        <v>1212</v>
      </c>
      <c r="P290" s="786">
        <f t="shared" si="64"/>
        <v>1212</v>
      </c>
      <c r="Q290" s="786">
        <f t="shared" si="64"/>
        <v>1212</v>
      </c>
      <c r="R290" s="788">
        <f t="shared" si="64"/>
        <v>120</v>
      </c>
      <c r="S290" s="788">
        <f t="shared" si="64"/>
        <v>120</v>
      </c>
      <c r="T290" s="788">
        <f t="shared" si="64"/>
        <v>120</v>
      </c>
      <c r="U290" s="788">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86">
        <f t="shared" si="65"/>
        <v>1576</v>
      </c>
      <c r="O291" s="786">
        <f t="shared" si="64"/>
        <v>1576</v>
      </c>
      <c r="P291" s="786">
        <f t="shared" si="64"/>
        <v>1576</v>
      </c>
      <c r="Q291" s="786">
        <f t="shared" si="64"/>
        <v>1576</v>
      </c>
      <c r="R291" s="788">
        <f t="shared" si="64"/>
        <v>120</v>
      </c>
      <c r="S291" s="788">
        <f t="shared" si="64"/>
        <v>120</v>
      </c>
      <c r="T291" s="788">
        <f t="shared" si="64"/>
        <v>120</v>
      </c>
      <c r="U291" s="788">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86">
        <f t="shared" si="65"/>
        <v>1941</v>
      </c>
      <c r="O292" s="786">
        <f t="shared" si="64"/>
        <v>1941</v>
      </c>
      <c r="P292" s="786">
        <f t="shared" si="64"/>
        <v>1941</v>
      </c>
      <c r="Q292" s="786">
        <f t="shared" si="64"/>
        <v>1941</v>
      </c>
      <c r="R292" s="788">
        <f t="shared" si="64"/>
        <v>120</v>
      </c>
      <c r="S292" s="788">
        <f t="shared" si="64"/>
        <v>120</v>
      </c>
      <c r="T292" s="788">
        <f t="shared" si="64"/>
        <v>120</v>
      </c>
      <c r="U292" s="788">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86">
        <f t="shared" si="65"/>
        <v>2304</v>
      </c>
      <c r="O293" s="786">
        <f t="shared" si="64"/>
        <v>2304</v>
      </c>
      <c r="P293" s="786">
        <f t="shared" si="64"/>
        <v>2304</v>
      </c>
      <c r="Q293" s="786">
        <f t="shared" si="64"/>
        <v>2304</v>
      </c>
      <c r="R293" s="788">
        <f t="shared" si="64"/>
        <v>120</v>
      </c>
      <c r="S293" s="788">
        <f t="shared" si="64"/>
        <v>120</v>
      </c>
      <c r="T293" s="788">
        <f t="shared" si="64"/>
        <v>120</v>
      </c>
      <c r="U293" s="788">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86">
        <f t="shared" si="65"/>
        <v>2668</v>
      </c>
      <c r="O294" s="786">
        <f t="shared" si="64"/>
        <v>2668</v>
      </c>
      <c r="P294" s="786">
        <f t="shared" si="64"/>
        <v>2668</v>
      </c>
      <c r="Q294" s="786">
        <f t="shared" si="64"/>
        <v>2668</v>
      </c>
      <c r="R294" s="788">
        <f t="shared" si="64"/>
        <v>120</v>
      </c>
      <c r="S294" s="788">
        <f t="shared" si="64"/>
        <v>120</v>
      </c>
      <c r="T294" s="788">
        <f t="shared" si="64"/>
        <v>120</v>
      </c>
      <c r="U294" s="788">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86">
        <f t="shared" si="65"/>
        <v>3032</v>
      </c>
      <c r="O295" s="786">
        <f t="shared" si="64"/>
        <v>3032</v>
      </c>
      <c r="P295" s="786">
        <f t="shared" si="64"/>
        <v>3032</v>
      </c>
      <c r="Q295" s="786">
        <f t="shared" si="64"/>
        <v>3032</v>
      </c>
      <c r="R295" s="788">
        <f t="shared" si="64"/>
        <v>120</v>
      </c>
      <c r="S295" s="788">
        <f t="shared" si="64"/>
        <v>120</v>
      </c>
      <c r="T295" s="788">
        <f t="shared" si="64"/>
        <v>120</v>
      </c>
      <c r="U295" s="788">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86">
        <f t="shared" si="65"/>
        <v>519</v>
      </c>
      <c r="O296" s="786">
        <f t="shared" si="64"/>
        <v>519</v>
      </c>
      <c r="P296" s="786">
        <f t="shared" si="64"/>
        <v>519</v>
      </c>
      <c r="Q296" s="786">
        <f t="shared" si="64"/>
        <v>519</v>
      </c>
      <c r="R296" s="788">
        <f t="shared" si="64"/>
        <v>154</v>
      </c>
      <c r="S296" s="788">
        <f t="shared" si="64"/>
        <v>154</v>
      </c>
      <c r="T296" s="788">
        <f t="shared" si="64"/>
        <v>154</v>
      </c>
      <c r="U296" s="788">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86">
        <f t="shared" si="65"/>
        <v>882</v>
      </c>
      <c r="O297" s="786">
        <f t="shared" si="64"/>
        <v>882</v>
      </c>
      <c r="P297" s="786">
        <f t="shared" si="64"/>
        <v>882</v>
      </c>
      <c r="Q297" s="786">
        <f t="shared" si="64"/>
        <v>882</v>
      </c>
      <c r="R297" s="788">
        <f t="shared" si="64"/>
        <v>154</v>
      </c>
      <c r="S297" s="788">
        <f t="shared" si="64"/>
        <v>154</v>
      </c>
      <c r="T297" s="788">
        <f t="shared" si="64"/>
        <v>154</v>
      </c>
      <c r="U297" s="788">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86">
        <f t="shared" si="65"/>
        <v>1246</v>
      </c>
      <c r="O298" s="786">
        <f t="shared" ref="O298:U307" si="66">MIN(363,INT((O267 - DATE(YEAR(O267),1,1))))+364*(YEAR(O267)-i_startyear)</f>
        <v>1246</v>
      </c>
      <c r="P298" s="786">
        <f t="shared" si="66"/>
        <v>1246</v>
      </c>
      <c r="Q298" s="786">
        <f t="shared" si="66"/>
        <v>1246</v>
      </c>
      <c r="R298" s="788">
        <f t="shared" si="66"/>
        <v>154</v>
      </c>
      <c r="S298" s="788">
        <f t="shared" si="66"/>
        <v>154</v>
      </c>
      <c r="T298" s="788">
        <f t="shared" si="66"/>
        <v>154</v>
      </c>
      <c r="U298" s="788">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86">
        <f t="shared" si="65"/>
        <v>1610</v>
      </c>
      <c r="O299" s="786">
        <f t="shared" si="66"/>
        <v>1610</v>
      </c>
      <c r="P299" s="786">
        <f t="shared" si="66"/>
        <v>1610</v>
      </c>
      <c r="Q299" s="786">
        <f t="shared" si="66"/>
        <v>1610</v>
      </c>
      <c r="R299" s="788">
        <f t="shared" si="66"/>
        <v>154</v>
      </c>
      <c r="S299" s="788">
        <f t="shared" si="66"/>
        <v>154</v>
      </c>
      <c r="T299" s="788">
        <f t="shared" si="66"/>
        <v>154</v>
      </c>
      <c r="U299" s="788">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86">
        <f t="shared" si="65"/>
        <v>1975</v>
      </c>
      <c r="O300" s="786">
        <f t="shared" si="66"/>
        <v>1975</v>
      </c>
      <c r="P300" s="786">
        <f t="shared" si="66"/>
        <v>1975</v>
      </c>
      <c r="Q300" s="786">
        <f t="shared" si="66"/>
        <v>1975</v>
      </c>
      <c r="R300" s="788">
        <f t="shared" si="66"/>
        <v>154</v>
      </c>
      <c r="S300" s="788">
        <f t="shared" si="66"/>
        <v>154</v>
      </c>
      <c r="T300" s="788">
        <f t="shared" si="66"/>
        <v>154</v>
      </c>
      <c r="U300" s="788">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86">
        <f t="shared" si="65"/>
        <v>2338</v>
      </c>
      <c r="O301" s="786">
        <f t="shared" si="66"/>
        <v>2338</v>
      </c>
      <c r="P301" s="786">
        <f t="shared" si="66"/>
        <v>2338</v>
      </c>
      <c r="Q301" s="786">
        <f t="shared" si="66"/>
        <v>2338</v>
      </c>
      <c r="R301" s="788">
        <f t="shared" si="66"/>
        <v>154</v>
      </c>
      <c r="S301" s="788">
        <f t="shared" si="66"/>
        <v>154</v>
      </c>
      <c r="T301" s="788">
        <f t="shared" si="66"/>
        <v>154</v>
      </c>
      <c r="U301" s="788">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86">
        <f t="shared" si="65"/>
        <v>2702</v>
      </c>
      <c r="O302" s="786">
        <f t="shared" si="66"/>
        <v>2702</v>
      </c>
      <c r="P302" s="786">
        <f t="shared" si="66"/>
        <v>2702</v>
      </c>
      <c r="Q302" s="786">
        <f t="shared" si="66"/>
        <v>2702</v>
      </c>
      <c r="R302" s="788">
        <f t="shared" si="66"/>
        <v>154</v>
      </c>
      <c r="S302" s="788">
        <f t="shared" si="66"/>
        <v>154</v>
      </c>
      <c r="T302" s="788">
        <f t="shared" si="66"/>
        <v>154</v>
      </c>
      <c r="U302" s="788">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86">
        <f t="shared" si="65"/>
        <v>3066</v>
      </c>
      <c r="O303" s="786">
        <f t="shared" si="66"/>
        <v>3066</v>
      </c>
      <c r="P303" s="786">
        <f t="shared" si="66"/>
        <v>3066</v>
      </c>
      <c r="Q303" s="786">
        <f t="shared" si="66"/>
        <v>3066</v>
      </c>
      <c r="R303" s="788">
        <f t="shared" si="66"/>
        <v>154</v>
      </c>
      <c r="S303" s="788">
        <f t="shared" si="66"/>
        <v>154</v>
      </c>
      <c r="T303" s="788">
        <f t="shared" si="66"/>
        <v>154</v>
      </c>
      <c r="U303" s="788">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86">
        <f t="shared" si="65"/>
        <v>554</v>
      </c>
      <c r="O304" s="786">
        <f t="shared" si="66"/>
        <v>554</v>
      </c>
      <c r="P304" s="786">
        <f t="shared" si="66"/>
        <v>554</v>
      </c>
      <c r="Q304" s="786">
        <f t="shared" si="66"/>
        <v>554</v>
      </c>
      <c r="R304" s="788">
        <f t="shared" si="66"/>
        <v>189</v>
      </c>
      <c r="S304" s="788">
        <f t="shared" si="66"/>
        <v>189</v>
      </c>
      <c r="T304" s="788">
        <f t="shared" si="66"/>
        <v>189</v>
      </c>
      <c r="U304" s="788">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86">
        <f t="shared" si="65"/>
        <v>917</v>
      </c>
      <c r="O305" s="786">
        <f t="shared" si="66"/>
        <v>917</v>
      </c>
      <c r="P305" s="786">
        <f t="shared" si="66"/>
        <v>917</v>
      </c>
      <c r="Q305" s="786">
        <f t="shared" si="66"/>
        <v>917</v>
      </c>
      <c r="R305" s="788">
        <f t="shared" si="66"/>
        <v>189</v>
      </c>
      <c r="S305" s="788">
        <f t="shared" si="66"/>
        <v>189</v>
      </c>
      <c r="T305" s="788">
        <f t="shared" si="66"/>
        <v>189</v>
      </c>
      <c r="U305" s="788">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86">
        <f t="shared" si="65"/>
        <v>1281</v>
      </c>
      <c r="O306" s="786">
        <f t="shared" si="66"/>
        <v>1281</v>
      </c>
      <c r="P306" s="786">
        <f t="shared" si="66"/>
        <v>1281</v>
      </c>
      <c r="Q306" s="786">
        <f t="shared" si="66"/>
        <v>1281</v>
      </c>
      <c r="R306" s="788">
        <f t="shared" si="66"/>
        <v>189</v>
      </c>
      <c r="S306" s="788">
        <f t="shared" si="66"/>
        <v>189</v>
      </c>
      <c r="T306" s="788">
        <f t="shared" si="66"/>
        <v>189</v>
      </c>
      <c r="U306" s="788">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86">
        <f t="shared" si="65"/>
        <v>1645</v>
      </c>
      <c r="O307" s="786">
        <f t="shared" si="66"/>
        <v>1645</v>
      </c>
      <c r="P307" s="786">
        <f t="shared" si="66"/>
        <v>1645</v>
      </c>
      <c r="Q307" s="786">
        <f t="shared" si="66"/>
        <v>1645</v>
      </c>
      <c r="R307" s="788">
        <f t="shared" si="66"/>
        <v>189</v>
      </c>
      <c r="S307" s="788">
        <f t="shared" si="66"/>
        <v>189</v>
      </c>
      <c r="T307" s="788">
        <f t="shared" si="66"/>
        <v>189</v>
      </c>
      <c r="U307" s="788">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86">
        <f t="shared" si="65"/>
        <v>2010</v>
      </c>
      <c r="O308" s="786">
        <f t="shared" ref="O308:U311" si="67">MIN(363,INT((O277 - DATE(YEAR(O277),1,1))))+364*(YEAR(O277)-i_startyear)</f>
        <v>2010</v>
      </c>
      <c r="P308" s="786">
        <f t="shared" si="67"/>
        <v>2010</v>
      </c>
      <c r="Q308" s="786">
        <f t="shared" si="67"/>
        <v>2010</v>
      </c>
      <c r="R308" s="788">
        <f t="shared" si="67"/>
        <v>189</v>
      </c>
      <c r="S308" s="788">
        <f t="shared" si="67"/>
        <v>189</v>
      </c>
      <c r="T308" s="788">
        <f t="shared" si="67"/>
        <v>189</v>
      </c>
      <c r="U308" s="788">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86">
        <f t="shared" si="65"/>
        <v>2373</v>
      </c>
      <c r="O309" s="786">
        <f t="shared" si="67"/>
        <v>2373</v>
      </c>
      <c r="P309" s="786">
        <f t="shared" si="67"/>
        <v>2373</v>
      </c>
      <c r="Q309" s="786">
        <f t="shared" si="67"/>
        <v>2373</v>
      </c>
      <c r="R309" s="788">
        <f t="shared" si="67"/>
        <v>189</v>
      </c>
      <c r="S309" s="788">
        <f t="shared" si="67"/>
        <v>189</v>
      </c>
      <c r="T309" s="788">
        <f t="shared" si="67"/>
        <v>189</v>
      </c>
      <c r="U309" s="788">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86">
        <f t="shared" si="65"/>
        <v>2737</v>
      </c>
      <c r="O310" s="786">
        <f t="shared" si="67"/>
        <v>2737</v>
      </c>
      <c r="P310" s="786">
        <f t="shared" si="67"/>
        <v>2737</v>
      </c>
      <c r="Q310" s="786">
        <f t="shared" si="67"/>
        <v>2737</v>
      </c>
      <c r="R310" s="788">
        <f t="shared" si="67"/>
        <v>189</v>
      </c>
      <c r="S310" s="788">
        <f t="shared" si="67"/>
        <v>189</v>
      </c>
      <c r="T310" s="788">
        <f t="shared" si="67"/>
        <v>189</v>
      </c>
      <c r="U310" s="788">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86">
        <f t="shared" si="65"/>
        <v>3101</v>
      </c>
      <c r="O311" s="786">
        <f t="shared" si="67"/>
        <v>3101</v>
      </c>
      <c r="P311" s="786">
        <f t="shared" si="67"/>
        <v>3101</v>
      </c>
      <c r="Q311" s="786">
        <f t="shared" si="67"/>
        <v>3101</v>
      </c>
      <c r="R311" s="788">
        <f t="shared" si="67"/>
        <v>189</v>
      </c>
      <c r="S311" s="788">
        <f t="shared" si="67"/>
        <v>189</v>
      </c>
      <c r="T311" s="788">
        <f t="shared" si="67"/>
        <v>189</v>
      </c>
      <c r="U311" s="788">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25">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collapsed="1" x14ac:dyDescent="0.25">
      <c r="A339" s="249"/>
      <c r="B339" s="258"/>
      <c r="C339" s="251">
        <f>INT($C$232+3)</f>
        <v>4</v>
      </c>
      <c r="D339" s="274"/>
      <c r="E339" s="331"/>
      <c r="F339" s="331"/>
      <c r="G339" s="274"/>
      <c r="H339" s="344" t="s">
        <v>573</v>
      </c>
      <c r="I339" s="302" t="s">
        <v>574</v>
      </c>
      <c r="J339" s="301"/>
      <c r="K339" s="279"/>
      <c r="L339" s="279"/>
      <c r="M339" s="279"/>
      <c r="N339" s="279"/>
      <c r="O339" s="968" t="s">
        <v>1087</v>
      </c>
      <c r="P339" s="969"/>
      <c r="Q339" s="969"/>
      <c r="R339" s="969"/>
      <c r="S339" s="969"/>
      <c r="T339" s="969"/>
      <c r="U339" s="969"/>
      <c r="V339" s="969"/>
      <c r="W339" s="969"/>
      <c r="X339" s="970"/>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1"/>
      <c r="P340" s="972"/>
      <c r="Q340" s="972"/>
      <c r="R340" s="972"/>
      <c r="S340" s="972"/>
      <c r="T340" s="972"/>
      <c r="U340" s="972"/>
      <c r="V340" s="972"/>
      <c r="W340" s="972"/>
      <c r="X340" s="973"/>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575</v>
      </c>
      <c r="I341" s="279">
        <v>1</v>
      </c>
      <c r="J341" s="279" t="b">
        <f>COUNTA(K341:M341)&gt;0</f>
        <v>0</v>
      </c>
      <c r="K341" s="296"/>
      <c r="L341" s="296"/>
      <c r="M341" s="296"/>
      <c r="N341" s="279"/>
      <c r="O341" s="971"/>
      <c r="P341" s="972"/>
      <c r="Q341" s="972"/>
      <c r="R341" s="972"/>
      <c r="S341" s="972"/>
      <c r="T341" s="972"/>
      <c r="U341" s="972"/>
      <c r="V341" s="972"/>
      <c r="W341" s="972"/>
      <c r="X341" s="973"/>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4"/>
      <c r="P342" s="975"/>
      <c r="Q342" s="975"/>
      <c r="R342" s="975"/>
      <c r="S342" s="975"/>
      <c r="T342" s="975"/>
      <c r="U342" s="975"/>
      <c r="V342" s="975"/>
      <c r="W342" s="975"/>
      <c r="X342" s="976"/>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1131</v>
      </c>
      <c r="K344" s="789">
        <f t="shared" ref="K344:M346" si="75">MIN(363,INT((K340 - DATE(YEAR(K340),1,1))))+364*INT(YEAR(K340)-i_startyear)</f>
        <v>0</v>
      </c>
      <c r="L344" s="789">
        <f t="shared" si="75"/>
        <v>0</v>
      </c>
      <c r="M344" s="789">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89">
        <f t="shared" si="75"/>
        <v>-43317</v>
      </c>
      <c r="L345" s="789">
        <f t="shared" si="75"/>
        <v>-43317</v>
      </c>
      <c r="M345" s="789">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89">
        <f t="shared" si="75"/>
        <v>-43317</v>
      </c>
      <c r="L346" s="789">
        <f t="shared" si="75"/>
        <v>-43317</v>
      </c>
      <c r="M346" s="789">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collapsed="1" x14ac:dyDescent="0.25">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collapsed="1" x14ac:dyDescent="0.25">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25">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collapsed="1" x14ac:dyDescent="0.25">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collapsed="1" x14ac:dyDescent="0.25">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25">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1088</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1080</v>
      </c>
      <c r="J398" s="279" t="s">
        <v>1081</v>
      </c>
      <c r="K398" s="740"/>
      <c r="L398" s="295" t="s">
        <v>599</v>
      </c>
      <c r="M398" s="295" t="s">
        <v>1083</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1082</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77" t="s">
        <v>948</v>
      </c>
      <c r="Q405" s="977"/>
      <c r="R405" s="977"/>
      <c r="S405" s="977"/>
      <c r="T405" s="977"/>
      <c r="U405" s="977"/>
      <c r="V405" s="977"/>
      <c r="W405" s="977"/>
      <c r="X405" s="977"/>
      <c r="Y405" s="977"/>
      <c r="Z405" s="978"/>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79"/>
      <c r="Q406" s="979"/>
      <c r="R406" s="979"/>
      <c r="S406" s="979"/>
      <c r="T406" s="979"/>
      <c r="U406" s="979"/>
      <c r="V406" s="979"/>
      <c r="W406" s="979"/>
      <c r="X406" s="979"/>
      <c r="Y406" s="979"/>
      <c r="Z406" s="980"/>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79"/>
      <c r="Q407" s="979"/>
      <c r="R407" s="979"/>
      <c r="S407" s="979"/>
      <c r="T407" s="979"/>
      <c r="U407" s="979"/>
      <c r="V407" s="979"/>
      <c r="W407" s="979"/>
      <c r="X407" s="979"/>
      <c r="Y407" s="979"/>
      <c r="Z407" s="980"/>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600</v>
      </c>
      <c r="I408" s="432"/>
      <c r="J408" s="432"/>
      <c r="K408" s="432"/>
      <c r="L408" s="432"/>
      <c r="M408" s="432"/>
      <c r="N408" s="432"/>
      <c r="O408" s="604"/>
      <c r="P408" s="979"/>
      <c r="Q408" s="979"/>
      <c r="R408" s="979"/>
      <c r="S408" s="979"/>
      <c r="T408" s="979"/>
      <c r="U408" s="979"/>
      <c r="V408" s="979"/>
      <c r="W408" s="979"/>
      <c r="X408" s="979"/>
      <c r="Y408" s="979"/>
      <c r="Z408" s="980"/>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601</v>
      </c>
      <c r="L409" s="301"/>
      <c r="M409" s="301"/>
      <c r="N409" s="385"/>
      <c r="O409" s="602"/>
      <c r="P409" s="979"/>
      <c r="Q409" s="979"/>
      <c r="R409" s="979"/>
      <c r="S409" s="979"/>
      <c r="T409" s="979"/>
      <c r="U409" s="979"/>
      <c r="V409" s="979"/>
      <c r="W409" s="979"/>
      <c r="X409" s="979"/>
      <c r="Y409" s="979"/>
      <c r="Z409" s="980"/>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79"/>
      <c r="Q410" s="979"/>
      <c r="R410" s="979"/>
      <c r="S410" s="979"/>
      <c r="T410" s="979"/>
      <c r="U410" s="979"/>
      <c r="V410" s="979"/>
      <c r="W410" s="979"/>
      <c r="X410" s="979"/>
      <c r="Y410" s="979"/>
      <c r="Z410" s="980"/>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79"/>
      <c r="Q411" s="979"/>
      <c r="R411" s="979"/>
      <c r="S411" s="979"/>
      <c r="T411" s="979"/>
      <c r="U411" s="979"/>
      <c r="V411" s="979"/>
      <c r="W411" s="979"/>
      <c r="X411" s="979"/>
      <c r="Y411" s="979"/>
      <c r="Z411" s="980"/>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1"/>
      <c r="Q412" s="981"/>
      <c r="R412" s="981"/>
      <c r="S412" s="981"/>
      <c r="T412" s="981"/>
      <c r="U412" s="981"/>
      <c r="V412" s="981"/>
      <c r="W412" s="981"/>
      <c r="X412" s="981"/>
      <c r="Y412" s="981"/>
      <c r="Z412" s="982"/>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25">
      <c r="A414" s="249"/>
      <c r="B414" s="258"/>
      <c r="C414" s="251">
        <f>INT($C$232)+1</f>
        <v>2</v>
      </c>
      <c r="D414" s="274"/>
      <c r="E414" s="331"/>
      <c r="F414" s="331"/>
      <c r="G414" s="274"/>
      <c r="H414" s="334" t="s">
        <v>932</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25">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collapsed="1" x14ac:dyDescent="0.25">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collapsed="1" x14ac:dyDescent="0.25">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collapsed="1" x14ac:dyDescent="0.25">
      <c r="A491" s="249"/>
      <c r="B491" s="258"/>
      <c r="C491" s="251">
        <f>INT($C$232)+2</f>
        <v>3</v>
      </c>
      <c r="D491" s="274"/>
      <c r="E491" s="331"/>
      <c r="F491" s="331"/>
      <c r="G491" s="274"/>
      <c r="H491" s="344" t="s">
        <v>607</v>
      </c>
      <c r="I491" s="344" t="s">
        <v>920</v>
      </c>
      <c r="J491" s="302" t="s">
        <v>935</v>
      </c>
      <c r="K491" s="302"/>
      <c r="L491" s="392">
        <f>COUNTA($J492:$J$612)/COUNTA($I492:$I$612)</f>
        <v>8</v>
      </c>
      <c r="M491" s="279"/>
      <c r="N491" s="302" t="s">
        <v>616</v>
      </c>
      <c r="O491" s="302"/>
      <c r="P491" s="302"/>
      <c r="Q491" s="302"/>
      <c r="R491" s="593" t="s">
        <v>933</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921</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922</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921</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922</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921</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922</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921</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922</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921</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922</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922</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922</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922</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922</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922</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922</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922</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922</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922</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922</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collapsed="1" x14ac:dyDescent="0.25">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collapsed="1" x14ac:dyDescent="0.25">
      <c r="A639" s="249"/>
      <c r="B639" s="258"/>
      <c r="C639" s="251">
        <f>INT($C$232)+2</f>
        <v>3</v>
      </c>
      <c r="D639" s="274"/>
      <c r="E639" s="331"/>
      <c r="F639" s="331"/>
      <c r="G639" s="274"/>
      <c r="H639" s="344" t="s">
        <v>607</v>
      </c>
      <c r="I639" s="302" t="s">
        <v>946</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collapsed="1" x14ac:dyDescent="0.25">
      <c r="A653" s="249"/>
      <c r="B653" s="258"/>
      <c r="C653" s="251">
        <f>INT($C$232)+2</f>
        <v>3</v>
      </c>
      <c r="D653" s="274"/>
      <c r="E653" s="331"/>
      <c r="F653" s="331"/>
      <c r="G653" s="274"/>
      <c r="H653" s="344" t="s">
        <v>607</v>
      </c>
      <c r="I653" s="302" t="s">
        <v>947</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25">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870</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1134</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1">
        <f>MIN(363,INT((K679 - DATE(YEAR(K679),1,1))))+364*(YEAR(K679)-i_startyear)</f>
        <v>318</v>
      </c>
      <c r="AD679" s="791">
        <f>MIN(363,INT((L679 - DATE(YEAR(L679),1,1))))+364*(YEAR(L679)-i_startyear)</f>
        <v>318</v>
      </c>
      <c r="AE679" s="791">
        <f>MIN(363,INT((M679 - DATE(YEAR(M679),1,1))))+364*(YEAR(M679)-i_startyear)</f>
        <v>318</v>
      </c>
      <c r="AF679" s="279"/>
      <c r="AG679" s="279"/>
      <c r="AH679" s="279"/>
      <c r="AI679" s="279"/>
      <c r="AJ679" s="791">
        <f t="shared" ref="AJ679:AJ710" si="237">MIN(363,INT((R679 - DATE(YEAR(R679),1,1))))+364*(YEAR(R679)-i_startyear)</f>
        <v>318</v>
      </c>
      <c r="AK679" s="791">
        <f t="shared" ref="AK679:AK710" si="238">MIN(363,INT((S679 - DATE(YEAR(S679),1,1))))+364*(YEAR(S679)-i_startyear)</f>
        <v>318</v>
      </c>
      <c r="AL679" s="791">
        <f t="shared" ref="AL679:AL710" si="239">MIN(363,INT((T679 - DATE(YEAR(T679),1,1))))+364*(YEAR(T679)-i_startyear)</f>
        <v>318</v>
      </c>
      <c r="AM679" s="791">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1">
        <f>MIN(363,INT((N680 - DATE(YEAR(N680),1,1))))+364*(YEAR(N680)-i_startyear)</f>
        <v>318</v>
      </c>
      <c r="AG680" s="791">
        <f>MIN(363,INT((O680 - DATE(YEAR(O680),1,1))))+364*(YEAR(O680)-i_startyear)</f>
        <v>318</v>
      </c>
      <c r="AH680" s="791">
        <f>MIN(363,INT((P680 - DATE(YEAR(P680),1,1))))+364*(YEAR(P680)-i_startyear)</f>
        <v>318</v>
      </c>
      <c r="AI680" s="791">
        <f>MIN(363,INT((Q680 - DATE(YEAR(Q680),1,1))))+364*(YEAR(Q680)-i_startyear)</f>
        <v>318</v>
      </c>
      <c r="AJ680" s="791">
        <f t="shared" si="237"/>
        <v>318</v>
      </c>
      <c r="AK680" s="791">
        <f t="shared" si="238"/>
        <v>318</v>
      </c>
      <c r="AL680" s="791">
        <f t="shared" si="239"/>
        <v>318</v>
      </c>
      <c r="AM680" s="791">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1">
        <f t="shared" si="237"/>
        <v>318</v>
      </c>
      <c r="AK681" s="791">
        <f t="shared" si="238"/>
        <v>318</v>
      </c>
      <c r="AL681" s="791">
        <f t="shared" si="239"/>
        <v>318</v>
      </c>
      <c r="AM681" s="791">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1">
        <f>MIN(363,INT((K682 - DATE(YEAR(K682),1,1))))+364*(YEAR(K682)-i_startyear)</f>
        <v>683</v>
      </c>
      <c r="AD682" s="791">
        <f>MIN(363,INT((L682 - DATE(YEAR(L682),1,1))))+364*(YEAR(L682)-i_startyear)</f>
        <v>683</v>
      </c>
      <c r="AE682" s="791">
        <f>MIN(363,INT((M682 - DATE(YEAR(M682),1,1))))+364*(YEAR(M682)-i_startyear)</f>
        <v>683</v>
      </c>
      <c r="AF682" s="279"/>
      <c r="AG682" s="279"/>
      <c r="AH682" s="279"/>
      <c r="AI682" s="279"/>
      <c r="AJ682" s="791">
        <f t="shared" si="237"/>
        <v>683</v>
      </c>
      <c r="AK682" s="791">
        <f t="shared" si="238"/>
        <v>683</v>
      </c>
      <c r="AL682" s="791">
        <f t="shared" si="239"/>
        <v>683</v>
      </c>
      <c r="AM682" s="791">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1">
        <f>MIN(363,INT((N683 - DATE(YEAR(N683),1,1))))+364*(YEAR(N683)-i_startyear)</f>
        <v>683</v>
      </c>
      <c r="AG683" s="791">
        <f>MIN(363,INT((O683 - DATE(YEAR(O683),1,1))))+364*(YEAR(O683)-i_startyear)</f>
        <v>683</v>
      </c>
      <c r="AH683" s="791">
        <f>MIN(363,INT((P683 - DATE(YEAR(P683),1,1))))+364*(YEAR(P683)-i_startyear)</f>
        <v>683</v>
      </c>
      <c r="AI683" s="791">
        <f>MIN(363,INT((Q683 - DATE(YEAR(Q683),1,1))))+364*(YEAR(Q683)-i_startyear)</f>
        <v>683</v>
      </c>
      <c r="AJ683" s="791">
        <f t="shared" si="237"/>
        <v>683</v>
      </c>
      <c r="AK683" s="791">
        <f t="shared" si="238"/>
        <v>683</v>
      </c>
      <c r="AL683" s="791">
        <f t="shared" si="239"/>
        <v>683</v>
      </c>
      <c r="AM683" s="791">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1">
        <f t="shared" si="237"/>
        <v>683</v>
      </c>
      <c r="AK684" s="791">
        <f t="shared" si="238"/>
        <v>683</v>
      </c>
      <c r="AL684" s="791">
        <f t="shared" si="239"/>
        <v>683</v>
      </c>
      <c r="AM684" s="791">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1">
        <f>MIN(363,INT((K685 - DATE(YEAR(K685),1,1))))+364*(YEAR(K685)-i_startyear)</f>
        <v>1046</v>
      </c>
      <c r="AD685" s="791">
        <f>MIN(363,INT((L685 - DATE(YEAR(L685),1,1))))+364*(YEAR(L685)-i_startyear)</f>
        <v>1046</v>
      </c>
      <c r="AE685" s="791">
        <f>MIN(363,INT((M685 - DATE(YEAR(M685),1,1))))+364*(YEAR(M685)-i_startyear)</f>
        <v>1046</v>
      </c>
      <c r="AF685" s="279"/>
      <c r="AG685" s="279"/>
      <c r="AH685" s="279"/>
      <c r="AI685" s="279"/>
      <c r="AJ685" s="791">
        <f t="shared" si="237"/>
        <v>1046</v>
      </c>
      <c r="AK685" s="791">
        <f t="shared" si="238"/>
        <v>1046</v>
      </c>
      <c r="AL685" s="791">
        <f t="shared" si="239"/>
        <v>1046</v>
      </c>
      <c r="AM685" s="791">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1">
        <f>MIN(363,INT((N686 - DATE(YEAR(N686),1,1))))+364*(YEAR(N686)-i_startyear)</f>
        <v>1046</v>
      </c>
      <c r="AG686" s="791">
        <f>MIN(363,INT((O686 - DATE(YEAR(O686),1,1))))+364*(YEAR(O686)-i_startyear)</f>
        <v>1046</v>
      </c>
      <c r="AH686" s="791">
        <f>MIN(363,INT((P686 - DATE(YEAR(P686),1,1))))+364*(YEAR(P686)-i_startyear)</f>
        <v>1046</v>
      </c>
      <c r="AI686" s="791">
        <f>MIN(363,INT((Q686 - DATE(YEAR(Q686),1,1))))+364*(YEAR(Q686)-i_startyear)</f>
        <v>1046</v>
      </c>
      <c r="AJ686" s="791">
        <f t="shared" si="237"/>
        <v>1046</v>
      </c>
      <c r="AK686" s="791">
        <f t="shared" si="238"/>
        <v>1046</v>
      </c>
      <c r="AL686" s="791">
        <f t="shared" si="239"/>
        <v>1046</v>
      </c>
      <c r="AM686" s="791">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1">
        <f t="shared" si="237"/>
        <v>1046</v>
      </c>
      <c r="AK687" s="791">
        <f t="shared" si="238"/>
        <v>1046</v>
      </c>
      <c r="AL687" s="791">
        <f t="shared" si="239"/>
        <v>1046</v>
      </c>
      <c r="AM687" s="791">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1">
        <f>MIN(363,INT((K688 - DATE(YEAR(K688),1,1))))+364*(YEAR(K688)-i_startyear)</f>
        <v>1410</v>
      </c>
      <c r="AD688" s="791">
        <f>MIN(363,INT((L688 - DATE(YEAR(L688),1,1))))+364*(YEAR(L688)-i_startyear)</f>
        <v>1410</v>
      </c>
      <c r="AE688" s="791">
        <f>MIN(363,INT((M688 - DATE(YEAR(M688),1,1))))+364*(YEAR(M688)-i_startyear)</f>
        <v>1410</v>
      </c>
      <c r="AF688" s="279"/>
      <c r="AG688" s="279"/>
      <c r="AH688" s="279"/>
      <c r="AI688" s="279"/>
      <c r="AJ688" s="791">
        <f t="shared" si="237"/>
        <v>1410</v>
      </c>
      <c r="AK688" s="791">
        <f t="shared" si="238"/>
        <v>1410</v>
      </c>
      <c r="AL688" s="791">
        <f t="shared" si="239"/>
        <v>1410</v>
      </c>
      <c r="AM688" s="791">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1">
        <f>MIN(363,INT((N689 - DATE(YEAR(N689),1,1))))+364*(YEAR(N689)-i_startyear)</f>
        <v>1410</v>
      </c>
      <c r="AG689" s="791">
        <f>MIN(363,INT((O689 - DATE(YEAR(O689),1,1))))+364*(YEAR(O689)-i_startyear)</f>
        <v>1410</v>
      </c>
      <c r="AH689" s="791">
        <f>MIN(363,INT((P689 - DATE(YEAR(P689),1,1))))+364*(YEAR(P689)-i_startyear)</f>
        <v>1410</v>
      </c>
      <c r="AI689" s="791">
        <f>MIN(363,INT((Q689 - DATE(YEAR(Q689),1,1))))+364*(YEAR(Q689)-i_startyear)</f>
        <v>1410</v>
      </c>
      <c r="AJ689" s="791">
        <f t="shared" si="237"/>
        <v>1410</v>
      </c>
      <c r="AK689" s="791">
        <f t="shared" si="238"/>
        <v>1410</v>
      </c>
      <c r="AL689" s="791">
        <f t="shared" si="239"/>
        <v>1410</v>
      </c>
      <c r="AM689" s="791">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1">
        <f t="shared" si="237"/>
        <v>1410</v>
      </c>
      <c r="AK690" s="791">
        <f t="shared" si="238"/>
        <v>1410</v>
      </c>
      <c r="AL690" s="791">
        <f t="shared" si="239"/>
        <v>1410</v>
      </c>
      <c r="AM690" s="791">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1">
        <f>MIN(363,INT((K691 - DATE(YEAR(K691),1,1))))+364*(YEAR(K691)-i_startyear)</f>
        <v>1774</v>
      </c>
      <c r="AD691" s="791">
        <f>MIN(363,INT((L691 - DATE(YEAR(L691),1,1))))+364*(YEAR(L691)-i_startyear)</f>
        <v>1774</v>
      </c>
      <c r="AE691" s="791">
        <f>MIN(363,INT((M691 - DATE(YEAR(M691),1,1))))+364*(YEAR(M691)-i_startyear)</f>
        <v>1774</v>
      </c>
      <c r="AF691" s="279"/>
      <c r="AG691" s="279"/>
      <c r="AH691" s="279"/>
      <c r="AI691" s="279"/>
      <c r="AJ691" s="791">
        <f t="shared" si="237"/>
        <v>1774</v>
      </c>
      <c r="AK691" s="791">
        <f t="shared" si="238"/>
        <v>1774</v>
      </c>
      <c r="AL691" s="791">
        <f t="shared" si="239"/>
        <v>1774</v>
      </c>
      <c r="AM691" s="791">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1">
        <f>MIN(363,INT((N692 - DATE(YEAR(N692),1,1))))+364*(YEAR(N692)-i_startyear)</f>
        <v>1774</v>
      </c>
      <c r="AG692" s="791">
        <f>MIN(363,INT((O692 - DATE(YEAR(O692),1,1))))+364*(YEAR(O692)-i_startyear)</f>
        <v>1774</v>
      </c>
      <c r="AH692" s="791">
        <f>MIN(363,INT((P692 - DATE(YEAR(P692),1,1))))+364*(YEAR(P692)-i_startyear)</f>
        <v>1774</v>
      </c>
      <c r="AI692" s="791">
        <f>MIN(363,INT((Q692 - DATE(YEAR(Q692),1,1))))+364*(YEAR(Q692)-i_startyear)</f>
        <v>1774</v>
      </c>
      <c r="AJ692" s="791">
        <f t="shared" si="237"/>
        <v>1774</v>
      </c>
      <c r="AK692" s="791">
        <f t="shared" si="238"/>
        <v>1774</v>
      </c>
      <c r="AL692" s="791">
        <f t="shared" si="239"/>
        <v>1774</v>
      </c>
      <c r="AM692" s="791">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1">
        <f t="shared" si="237"/>
        <v>1774</v>
      </c>
      <c r="AK693" s="791">
        <f t="shared" si="238"/>
        <v>1774</v>
      </c>
      <c r="AL693" s="791">
        <f t="shared" si="239"/>
        <v>1774</v>
      </c>
      <c r="AM693" s="791">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1">
        <f>MIN(363,INT((K694 - DATE(YEAR(K694),1,1))))+364*(YEAR(K694)-i_startyear)</f>
        <v>2139</v>
      </c>
      <c r="AD694" s="791">
        <f>MIN(363,INT((L694 - DATE(YEAR(L694),1,1))))+364*(YEAR(L694)-i_startyear)</f>
        <v>2139</v>
      </c>
      <c r="AE694" s="791">
        <f>MIN(363,INT((M694 - DATE(YEAR(M694),1,1))))+364*(YEAR(M694)-i_startyear)</f>
        <v>2139</v>
      </c>
      <c r="AF694" s="279"/>
      <c r="AG694" s="279"/>
      <c r="AH694" s="279"/>
      <c r="AI694" s="279"/>
      <c r="AJ694" s="791">
        <f t="shared" si="237"/>
        <v>2139</v>
      </c>
      <c r="AK694" s="791">
        <f t="shared" si="238"/>
        <v>2139</v>
      </c>
      <c r="AL694" s="791">
        <f t="shared" si="239"/>
        <v>2139</v>
      </c>
      <c r="AM694" s="791">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1">
        <f>MIN(363,INT((N695 - DATE(YEAR(N695),1,1))))+364*(YEAR(N695)-i_startyear)</f>
        <v>2139</v>
      </c>
      <c r="AG695" s="791">
        <f>MIN(363,INT((O695 - DATE(YEAR(O695),1,1))))+364*(YEAR(O695)-i_startyear)</f>
        <v>2139</v>
      </c>
      <c r="AH695" s="791">
        <f>MIN(363,INT((P695 - DATE(YEAR(P695),1,1))))+364*(YEAR(P695)-i_startyear)</f>
        <v>2139</v>
      </c>
      <c r="AI695" s="791">
        <f>MIN(363,INT((Q695 - DATE(YEAR(Q695),1,1))))+364*(YEAR(Q695)-i_startyear)</f>
        <v>2139</v>
      </c>
      <c r="AJ695" s="791">
        <f t="shared" si="237"/>
        <v>2139</v>
      </c>
      <c r="AK695" s="791">
        <f t="shared" si="238"/>
        <v>2139</v>
      </c>
      <c r="AL695" s="791">
        <f t="shared" si="239"/>
        <v>2139</v>
      </c>
      <c r="AM695" s="791">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1">
        <f t="shared" si="237"/>
        <v>2139</v>
      </c>
      <c r="AK696" s="791">
        <f t="shared" si="238"/>
        <v>2139</v>
      </c>
      <c r="AL696" s="791">
        <f t="shared" si="239"/>
        <v>2139</v>
      </c>
      <c r="AM696" s="791">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1">
        <f>MIN(363,INT((K697 - DATE(YEAR(K697),1,1))))+364*(YEAR(K697)-i_startyear)</f>
        <v>2502</v>
      </c>
      <c r="AD697" s="791">
        <f>MIN(363,INT((L697 - DATE(YEAR(L697),1,1))))+364*(YEAR(L697)-i_startyear)</f>
        <v>2502</v>
      </c>
      <c r="AE697" s="791">
        <f>MIN(363,INT((M697 - DATE(YEAR(M697),1,1))))+364*(YEAR(M697)-i_startyear)</f>
        <v>2502</v>
      </c>
      <c r="AF697" s="279"/>
      <c r="AG697" s="279"/>
      <c r="AH697" s="279"/>
      <c r="AI697" s="279"/>
      <c r="AJ697" s="791">
        <f t="shared" si="237"/>
        <v>2502</v>
      </c>
      <c r="AK697" s="791">
        <f t="shared" si="238"/>
        <v>2502</v>
      </c>
      <c r="AL697" s="791">
        <f t="shared" si="239"/>
        <v>2502</v>
      </c>
      <c r="AM697" s="791">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1">
        <f>MIN(363,INT((N698 - DATE(YEAR(N698),1,1))))+364*(YEAR(N698)-i_startyear)</f>
        <v>2502</v>
      </c>
      <c r="AG698" s="791">
        <f>MIN(363,INT((O698 - DATE(YEAR(O698),1,1))))+364*(YEAR(O698)-i_startyear)</f>
        <v>2502</v>
      </c>
      <c r="AH698" s="791">
        <f>MIN(363,INT((P698 - DATE(YEAR(P698),1,1))))+364*(YEAR(P698)-i_startyear)</f>
        <v>2502</v>
      </c>
      <c r="AI698" s="791">
        <f>MIN(363,INT((Q698 - DATE(YEAR(Q698),1,1))))+364*(YEAR(Q698)-i_startyear)</f>
        <v>2502</v>
      </c>
      <c r="AJ698" s="791">
        <f t="shared" si="237"/>
        <v>2502</v>
      </c>
      <c r="AK698" s="791">
        <f t="shared" si="238"/>
        <v>2502</v>
      </c>
      <c r="AL698" s="791">
        <f t="shared" si="239"/>
        <v>2502</v>
      </c>
      <c r="AM698" s="791">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1">
        <f t="shared" si="237"/>
        <v>2502</v>
      </c>
      <c r="AK699" s="791">
        <f t="shared" si="238"/>
        <v>2502</v>
      </c>
      <c r="AL699" s="791">
        <f t="shared" si="239"/>
        <v>2502</v>
      </c>
      <c r="AM699" s="791">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1">
        <f>MIN(363,INT((K700 - DATE(YEAR(K700),1,1))))+364*(YEAR(K700)-i_startyear)</f>
        <v>2866</v>
      </c>
      <c r="AD700" s="791">
        <f>MIN(363,INT((L700 - DATE(YEAR(L700),1,1))))+364*(YEAR(L700)-i_startyear)</f>
        <v>2866</v>
      </c>
      <c r="AE700" s="791">
        <f>MIN(363,INT((M700 - DATE(YEAR(M700),1,1))))+364*(YEAR(M700)-i_startyear)</f>
        <v>2866</v>
      </c>
      <c r="AF700" s="279"/>
      <c r="AG700" s="279"/>
      <c r="AH700" s="279"/>
      <c r="AI700" s="279"/>
      <c r="AJ700" s="791">
        <f t="shared" si="237"/>
        <v>2866</v>
      </c>
      <c r="AK700" s="791">
        <f t="shared" si="238"/>
        <v>2866</v>
      </c>
      <c r="AL700" s="791">
        <f t="shared" si="239"/>
        <v>2866</v>
      </c>
      <c r="AM700" s="791">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1">
        <f>MIN(363,INT((N701 - DATE(YEAR(N701),1,1))))+364*(YEAR(N701)-i_startyear)</f>
        <v>2866</v>
      </c>
      <c r="AG701" s="791">
        <f>MIN(363,INT((O701 - DATE(YEAR(O701),1,1))))+364*(YEAR(O701)-i_startyear)</f>
        <v>2866</v>
      </c>
      <c r="AH701" s="791">
        <f>MIN(363,INT((P701 - DATE(YEAR(P701),1,1))))+364*(YEAR(P701)-i_startyear)</f>
        <v>2866</v>
      </c>
      <c r="AI701" s="791">
        <f>MIN(363,INT((Q701 - DATE(YEAR(Q701),1,1))))+364*(YEAR(Q701)-i_startyear)</f>
        <v>2866</v>
      </c>
      <c r="AJ701" s="791">
        <f t="shared" si="237"/>
        <v>2866</v>
      </c>
      <c r="AK701" s="791">
        <f t="shared" si="238"/>
        <v>2866</v>
      </c>
      <c r="AL701" s="791">
        <f t="shared" si="239"/>
        <v>2866</v>
      </c>
      <c r="AM701" s="791">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1">
        <f t="shared" si="237"/>
        <v>2866</v>
      </c>
      <c r="AK702" s="791">
        <f t="shared" si="238"/>
        <v>2866</v>
      </c>
      <c r="AL702" s="791">
        <f t="shared" si="239"/>
        <v>2866</v>
      </c>
      <c r="AM702" s="791">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1">
        <f>MIN(363,INT((K703 - DATE(YEAR(K703),1,1))))+364*(YEAR(K703)-i_startyear)</f>
        <v>348</v>
      </c>
      <c r="AD703" s="791">
        <f>MIN(363,INT((L703 - DATE(YEAR(L703),1,1))))+364*(YEAR(L703)-i_startyear)</f>
        <v>348</v>
      </c>
      <c r="AE703" s="791">
        <f>MIN(363,INT((M703 - DATE(YEAR(M703),1,1))))+364*(YEAR(M703)-i_startyear)</f>
        <v>348</v>
      </c>
      <c r="AF703" s="279"/>
      <c r="AG703" s="279"/>
      <c r="AH703" s="279"/>
      <c r="AI703" s="279"/>
      <c r="AJ703" s="791">
        <f t="shared" si="237"/>
        <v>348</v>
      </c>
      <c r="AK703" s="791">
        <f t="shared" si="238"/>
        <v>348</v>
      </c>
      <c r="AL703" s="791">
        <f t="shared" si="239"/>
        <v>348</v>
      </c>
      <c r="AM703" s="791">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1">
        <f>MIN(363,INT((N704 - DATE(YEAR(N704),1,1))))+364*(YEAR(N704)-i_startyear)</f>
        <v>348</v>
      </c>
      <c r="AG704" s="791">
        <f>MIN(363,INT((O704 - DATE(YEAR(O704),1,1))))+364*(YEAR(O704)-i_startyear)</f>
        <v>348</v>
      </c>
      <c r="AH704" s="791">
        <f>MIN(363,INT((P704 - DATE(YEAR(P704),1,1))))+364*(YEAR(P704)-i_startyear)</f>
        <v>348</v>
      </c>
      <c r="AI704" s="791">
        <f>MIN(363,INT((Q704 - DATE(YEAR(Q704),1,1))))+364*(YEAR(Q704)-i_startyear)</f>
        <v>348</v>
      </c>
      <c r="AJ704" s="791">
        <f t="shared" si="237"/>
        <v>348</v>
      </c>
      <c r="AK704" s="791">
        <f t="shared" si="238"/>
        <v>348</v>
      </c>
      <c r="AL704" s="791">
        <f t="shared" si="239"/>
        <v>348</v>
      </c>
      <c r="AM704" s="791">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1">
        <f t="shared" si="237"/>
        <v>348</v>
      </c>
      <c r="AK705" s="791">
        <f t="shared" si="238"/>
        <v>348</v>
      </c>
      <c r="AL705" s="791">
        <f t="shared" si="239"/>
        <v>348</v>
      </c>
      <c r="AM705" s="791">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1">
        <f>MIN(363,INT((K706 - DATE(YEAR(K706),1,1))))+364*(YEAR(K706)-i_startyear)</f>
        <v>713</v>
      </c>
      <c r="AD706" s="791">
        <f>MIN(363,INT((L706 - DATE(YEAR(L706),1,1))))+364*(YEAR(L706)-i_startyear)</f>
        <v>713</v>
      </c>
      <c r="AE706" s="791">
        <f>MIN(363,INT((M706 - DATE(YEAR(M706),1,1))))+364*(YEAR(M706)-i_startyear)</f>
        <v>713</v>
      </c>
      <c r="AF706" s="279"/>
      <c r="AG706" s="279"/>
      <c r="AH706" s="279"/>
      <c r="AI706" s="279"/>
      <c r="AJ706" s="791">
        <f t="shared" si="237"/>
        <v>713</v>
      </c>
      <c r="AK706" s="791">
        <f t="shared" si="238"/>
        <v>713</v>
      </c>
      <c r="AL706" s="791">
        <f t="shared" si="239"/>
        <v>713</v>
      </c>
      <c r="AM706" s="791">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1">
        <f>MIN(363,INT((N707 - DATE(YEAR(N707),1,1))))+364*(YEAR(N707)-i_startyear)</f>
        <v>713</v>
      </c>
      <c r="AG707" s="791">
        <f>MIN(363,INT((O707 - DATE(YEAR(O707),1,1))))+364*(YEAR(O707)-i_startyear)</f>
        <v>713</v>
      </c>
      <c r="AH707" s="791">
        <f>MIN(363,INT((P707 - DATE(YEAR(P707),1,1))))+364*(YEAR(P707)-i_startyear)</f>
        <v>713</v>
      </c>
      <c r="AI707" s="791">
        <f>MIN(363,INT((Q707 - DATE(YEAR(Q707),1,1))))+364*(YEAR(Q707)-i_startyear)</f>
        <v>713</v>
      </c>
      <c r="AJ707" s="791">
        <f t="shared" si="237"/>
        <v>713</v>
      </c>
      <c r="AK707" s="791">
        <f t="shared" si="238"/>
        <v>713</v>
      </c>
      <c r="AL707" s="791">
        <f t="shared" si="239"/>
        <v>713</v>
      </c>
      <c r="AM707" s="791">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1">
        <f t="shared" si="237"/>
        <v>713</v>
      </c>
      <c r="AK708" s="791">
        <f t="shared" si="238"/>
        <v>713</v>
      </c>
      <c r="AL708" s="791">
        <f t="shared" si="239"/>
        <v>713</v>
      </c>
      <c r="AM708" s="791">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1">
        <f>MIN(363,INT((K709 - DATE(YEAR(K709),1,1))))+364*(YEAR(K709)-i_startyear)</f>
        <v>1076</v>
      </c>
      <c r="AD709" s="791">
        <f>MIN(363,INT((L709 - DATE(YEAR(L709),1,1))))+364*(YEAR(L709)-i_startyear)</f>
        <v>1076</v>
      </c>
      <c r="AE709" s="791">
        <f>MIN(363,INT((M709 - DATE(YEAR(M709),1,1))))+364*(YEAR(M709)-i_startyear)</f>
        <v>1076</v>
      </c>
      <c r="AF709" s="279"/>
      <c r="AG709" s="279"/>
      <c r="AH709" s="279"/>
      <c r="AI709" s="279"/>
      <c r="AJ709" s="791">
        <f t="shared" si="237"/>
        <v>1076</v>
      </c>
      <c r="AK709" s="791">
        <f t="shared" si="238"/>
        <v>1076</v>
      </c>
      <c r="AL709" s="791">
        <f t="shared" si="239"/>
        <v>1076</v>
      </c>
      <c r="AM709" s="791">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1">
        <f>MIN(363,INT((N710 - DATE(YEAR(N710),1,1))))+364*(YEAR(N710)-i_startyear)</f>
        <v>1076</v>
      </c>
      <c r="AG710" s="791">
        <f>MIN(363,INT((O710 - DATE(YEAR(O710),1,1))))+364*(YEAR(O710)-i_startyear)</f>
        <v>1076</v>
      </c>
      <c r="AH710" s="791">
        <f>MIN(363,INT((P710 - DATE(YEAR(P710),1,1))))+364*(YEAR(P710)-i_startyear)</f>
        <v>1076</v>
      </c>
      <c r="AI710" s="791">
        <f>MIN(363,INT((Q710 - DATE(YEAR(Q710),1,1))))+364*(YEAR(Q710)-i_startyear)</f>
        <v>1076</v>
      </c>
      <c r="AJ710" s="791">
        <f t="shared" si="237"/>
        <v>1076</v>
      </c>
      <c r="AK710" s="791">
        <f t="shared" si="238"/>
        <v>1076</v>
      </c>
      <c r="AL710" s="791">
        <f t="shared" si="239"/>
        <v>1076</v>
      </c>
      <c r="AM710" s="791">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1">
        <f t="shared" ref="AJ711:AJ742" si="250">MIN(363,INT((R711 - DATE(YEAR(R711),1,1))))+364*(YEAR(R711)-i_startyear)</f>
        <v>1076</v>
      </c>
      <c r="AK711" s="791">
        <f t="shared" ref="AK711:AK742" si="251">MIN(363,INT((S711 - DATE(YEAR(S711),1,1))))+364*(YEAR(S711)-i_startyear)</f>
        <v>1076</v>
      </c>
      <c r="AL711" s="791">
        <f t="shared" ref="AL711:AL742" si="252">MIN(363,INT((T711 - DATE(YEAR(T711),1,1))))+364*(YEAR(T711)-i_startyear)</f>
        <v>1076</v>
      </c>
      <c r="AM711" s="791">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1">
        <f>MIN(363,INT((K712 - DATE(YEAR(K712),1,1))))+364*(YEAR(K712)-i_startyear)</f>
        <v>1440</v>
      </c>
      <c r="AD712" s="791">
        <f>MIN(363,INT((L712 - DATE(YEAR(L712),1,1))))+364*(YEAR(L712)-i_startyear)</f>
        <v>1440</v>
      </c>
      <c r="AE712" s="791">
        <f>MIN(363,INT((M712 - DATE(YEAR(M712),1,1))))+364*(YEAR(M712)-i_startyear)</f>
        <v>1440</v>
      </c>
      <c r="AF712" s="279"/>
      <c r="AG712" s="279"/>
      <c r="AH712" s="279"/>
      <c r="AI712" s="279"/>
      <c r="AJ712" s="791">
        <f t="shared" si="250"/>
        <v>1440</v>
      </c>
      <c r="AK712" s="791">
        <f t="shared" si="251"/>
        <v>1440</v>
      </c>
      <c r="AL712" s="791">
        <f t="shared" si="252"/>
        <v>1440</v>
      </c>
      <c r="AM712" s="791">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1">
        <f>MIN(363,INT((N713 - DATE(YEAR(N713),1,1))))+364*(YEAR(N713)-i_startyear)</f>
        <v>1440</v>
      </c>
      <c r="AG713" s="791">
        <f>MIN(363,INT((O713 - DATE(YEAR(O713),1,1))))+364*(YEAR(O713)-i_startyear)</f>
        <v>1440</v>
      </c>
      <c r="AH713" s="791">
        <f>MIN(363,INT((P713 - DATE(YEAR(P713),1,1))))+364*(YEAR(P713)-i_startyear)</f>
        <v>1440</v>
      </c>
      <c r="AI713" s="791">
        <f>MIN(363,INT((Q713 - DATE(YEAR(Q713),1,1))))+364*(YEAR(Q713)-i_startyear)</f>
        <v>1440</v>
      </c>
      <c r="AJ713" s="791">
        <f t="shared" si="250"/>
        <v>1440</v>
      </c>
      <c r="AK713" s="791">
        <f t="shared" si="251"/>
        <v>1440</v>
      </c>
      <c r="AL713" s="791">
        <f t="shared" si="252"/>
        <v>1440</v>
      </c>
      <c r="AM713" s="791">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1">
        <f t="shared" si="250"/>
        <v>1440</v>
      </c>
      <c r="AK714" s="791">
        <f t="shared" si="251"/>
        <v>1440</v>
      </c>
      <c r="AL714" s="791">
        <f t="shared" si="252"/>
        <v>1440</v>
      </c>
      <c r="AM714" s="791">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1">
        <f>MIN(363,INT((K715 - DATE(YEAR(K715),1,1))))+364*(YEAR(K715)-i_startyear)</f>
        <v>1804</v>
      </c>
      <c r="AD715" s="791">
        <f>MIN(363,INT((L715 - DATE(YEAR(L715),1,1))))+364*(YEAR(L715)-i_startyear)</f>
        <v>1804</v>
      </c>
      <c r="AE715" s="791">
        <f>MIN(363,INT((M715 - DATE(YEAR(M715),1,1))))+364*(YEAR(M715)-i_startyear)</f>
        <v>1804</v>
      </c>
      <c r="AF715" s="279"/>
      <c r="AG715" s="279"/>
      <c r="AH715" s="279"/>
      <c r="AI715" s="279"/>
      <c r="AJ715" s="791">
        <f t="shared" si="250"/>
        <v>1804</v>
      </c>
      <c r="AK715" s="791">
        <f t="shared" si="251"/>
        <v>1804</v>
      </c>
      <c r="AL715" s="791">
        <f t="shared" si="252"/>
        <v>1804</v>
      </c>
      <c r="AM715" s="791">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1">
        <f>MIN(363,INT((N716 - DATE(YEAR(N716),1,1))))+364*(YEAR(N716)-i_startyear)</f>
        <v>1804</v>
      </c>
      <c r="AG716" s="791">
        <f>MIN(363,INT((O716 - DATE(YEAR(O716),1,1))))+364*(YEAR(O716)-i_startyear)</f>
        <v>1804</v>
      </c>
      <c r="AH716" s="791">
        <f>MIN(363,INT((P716 - DATE(YEAR(P716),1,1))))+364*(YEAR(P716)-i_startyear)</f>
        <v>1804</v>
      </c>
      <c r="AI716" s="791">
        <f>MIN(363,INT((Q716 - DATE(YEAR(Q716),1,1))))+364*(YEAR(Q716)-i_startyear)</f>
        <v>1804</v>
      </c>
      <c r="AJ716" s="791">
        <f t="shared" si="250"/>
        <v>1804</v>
      </c>
      <c r="AK716" s="791">
        <f t="shared" si="251"/>
        <v>1804</v>
      </c>
      <c r="AL716" s="791">
        <f t="shared" si="252"/>
        <v>1804</v>
      </c>
      <c r="AM716" s="791">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1">
        <f t="shared" si="250"/>
        <v>1804</v>
      </c>
      <c r="AK717" s="791">
        <f t="shared" si="251"/>
        <v>1804</v>
      </c>
      <c r="AL717" s="791">
        <f t="shared" si="252"/>
        <v>1804</v>
      </c>
      <c r="AM717" s="791">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1">
        <f>MIN(363,INT((K718 - DATE(YEAR(K718),1,1))))+364*(YEAR(K718)-i_startyear)</f>
        <v>2169</v>
      </c>
      <c r="AD718" s="791">
        <f>MIN(363,INT((L718 - DATE(YEAR(L718),1,1))))+364*(YEAR(L718)-i_startyear)</f>
        <v>2169</v>
      </c>
      <c r="AE718" s="791">
        <f>MIN(363,INT((M718 - DATE(YEAR(M718),1,1))))+364*(YEAR(M718)-i_startyear)</f>
        <v>2169</v>
      </c>
      <c r="AF718" s="279"/>
      <c r="AG718" s="279"/>
      <c r="AH718" s="279"/>
      <c r="AI718" s="279"/>
      <c r="AJ718" s="791">
        <f t="shared" si="250"/>
        <v>2169</v>
      </c>
      <c r="AK718" s="791">
        <f t="shared" si="251"/>
        <v>2169</v>
      </c>
      <c r="AL718" s="791">
        <f t="shared" si="252"/>
        <v>2169</v>
      </c>
      <c r="AM718" s="791">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1">
        <f>MIN(363,INT((N719 - DATE(YEAR(N719),1,1))))+364*(YEAR(N719)-i_startyear)</f>
        <v>2169</v>
      </c>
      <c r="AG719" s="791">
        <f>MIN(363,INT((O719 - DATE(YEAR(O719),1,1))))+364*(YEAR(O719)-i_startyear)</f>
        <v>2169</v>
      </c>
      <c r="AH719" s="791">
        <f>MIN(363,INT((P719 - DATE(YEAR(P719),1,1))))+364*(YEAR(P719)-i_startyear)</f>
        <v>2169</v>
      </c>
      <c r="AI719" s="791">
        <f>MIN(363,INT((Q719 - DATE(YEAR(Q719),1,1))))+364*(YEAR(Q719)-i_startyear)</f>
        <v>2169</v>
      </c>
      <c r="AJ719" s="791">
        <f t="shared" si="250"/>
        <v>2169</v>
      </c>
      <c r="AK719" s="791">
        <f t="shared" si="251"/>
        <v>2169</v>
      </c>
      <c r="AL719" s="791">
        <f t="shared" si="252"/>
        <v>2169</v>
      </c>
      <c r="AM719" s="791">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1">
        <f t="shared" si="250"/>
        <v>2169</v>
      </c>
      <c r="AK720" s="791">
        <f t="shared" si="251"/>
        <v>2169</v>
      </c>
      <c r="AL720" s="791">
        <f t="shared" si="252"/>
        <v>2169</v>
      </c>
      <c r="AM720" s="791">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1">
        <f>MIN(363,INT((K721 - DATE(YEAR(K721),1,1))))+364*(YEAR(K721)-i_startyear)</f>
        <v>2532</v>
      </c>
      <c r="AD721" s="791">
        <f>MIN(363,INT((L721 - DATE(YEAR(L721),1,1))))+364*(YEAR(L721)-i_startyear)</f>
        <v>2532</v>
      </c>
      <c r="AE721" s="791">
        <f>MIN(363,INT((M721 - DATE(YEAR(M721),1,1))))+364*(YEAR(M721)-i_startyear)</f>
        <v>2532</v>
      </c>
      <c r="AF721" s="279"/>
      <c r="AG721" s="279"/>
      <c r="AH721" s="279"/>
      <c r="AI721" s="279"/>
      <c r="AJ721" s="791">
        <f t="shared" si="250"/>
        <v>2532</v>
      </c>
      <c r="AK721" s="791">
        <f t="shared" si="251"/>
        <v>2532</v>
      </c>
      <c r="AL721" s="791">
        <f t="shared" si="252"/>
        <v>2532</v>
      </c>
      <c r="AM721" s="791">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1">
        <f>MIN(363,INT((N722 - DATE(YEAR(N722),1,1))))+364*(YEAR(N722)-i_startyear)</f>
        <v>2532</v>
      </c>
      <c r="AG722" s="791">
        <f>MIN(363,INT((O722 - DATE(YEAR(O722),1,1))))+364*(YEAR(O722)-i_startyear)</f>
        <v>2532</v>
      </c>
      <c r="AH722" s="791">
        <f>MIN(363,INT((P722 - DATE(YEAR(P722),1,1))))+364*(YEAR(P722)-i_startyear)</f>
        <v>2532</v>
      </c>
      <c r="AI722" s="791">
        <f>MIN(363,INT((Q722 - DATE(YEAR(Q722),1,1))))+364*(YEAR(Q722)-i_startyear)</f>
        <v>2532</v>
      </c>
      <c r="AJ722" s="791">
        <f t="shared" si="250"/>
        <v>2532</v>
      </c>
      <c r="AK722" s="791">
        <f t="shared" si="251"/>
        <v>2532</v>
      </c>
      <c r="AL722" s="791">
        <f t="shared" si="252"/>
        <v>2532</v>
      </c>
      <c r="AM722" s="791">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1">
        <f t="shared" si="250"/>
        <v>2532</v>
      </c>
      <c r="AK723" s="791">
        <f t="shared" si="251"/>
        <v>2532</v>
      </c>
      <c r="AL723" s="791">
        <f t="shared" si="252"/>
        <v>2532</v>
      </c>
      <c r="AM723" s="791">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1">
        <f>MIN(363,INT((K724 - DATE(YEAR(K724),1,1))))+364*(YEAR(K724)-i_startyear)</f>
        <v>2896</v>
      </c>
      <c r="AD724" s="791">
        <f>MIN(363,INT((L724 - DATE(YEAR(L724),1,1))))+364*(YEAR(L724)-i_startyear)</f>
        <v>2896</v>
      </c>
      <c r="AE724" s="791">
        <f>MIN(363,INT((M724 - DATE(YEAR(M724),1,1))))+364*(YEAR(M724)-i_startyear)</f>
        <v>2896</v>
      </c>
      <c r="AF724" s="279"/>
      <c r="AG724" s="279"/>
      <c r="AH724" s="279"/>
      <c r="AI724" s="279"/>
      <c r="AJ724" s="791">
        <f t="shared" si="250"/>
        <v>2896</v>
      </c>
      <c r="AK724" s="791">
        <f t="shared" si="251"/>
        <v>2896</v>
      </c>
      <c r="AL724" s="791">
        <f t="shared" si="252"/>
        <v>2896</v>
      </c>
      <c r="AM724" s="791">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1">
        <f>MIN(363,INT((N725 - DATE(YEAR(N725),1,1))))+364*(YEAR(N725)-i_startyear)</f>
        <v>2896</v>
      </c>
      <c r="AG725" s="791">
        <f>MIN(363,INT((O725 - DATE(YEAR(O725),1,1))))+364*(YEAR(O725)-i_startyear)</f>
        <v>2896</v>
      </c>
      <c r="AH725" s="791">
        <f>MIN(363,INT((P725 - DATE(YEAR(P725),1,1))))+364*(YEAR(P725)-i_startyear)</f>
        <v>2896</v>
      </c>
      <c r="AI725" s="791">
        <f>MIN(363,INT((Q725 - DATE(YEAR(Q725),1,1))))+364*(YEAR(Q725)-i_startyear)</f>
        <v>2896</v>
      </c>
      <c r="AJ725" s="791">
        <f t="shared" si="250"/>
        <v>2896</v>
      </c>
      <c r="AK725" s="791">
        <f t="shared" si="251"/>
        <v>2896</v>
      </c>
      <c r="AL725" s="791">
        <f t="shared" si="252"/>
        <v>2896</v>
      </c>
      <c r="AM725" s="791">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1">
        <f t="shared" si="250"/>
        <v>2896</v>
      </c>
      <c r="AK726" s="791">
        <f t="shared" si="251"/>
        <v>2896</v>
      </c>
      <c r="AL726" s="791">
        <f t="shared" si="252"/>
        <v>2896</v>
      </c>
      <c r="AM726" s="791">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1">
        <f>MIN(363,INT((K727 - DATE(YEAR(K727),1,1))))+364*(YEAR(K727)-i_startyear)</f>
        <v>378</v>
      </c>
      <c r="AD727" s="791">
        <f>MIN(363,INT((L727 - DATE(YEAR(L727),1,1))))+364*(YEAR(L727)-i_startyear)</f>
        <v>378</v>
      </c>
      <c r="AE727" s="791">
        <f>MIN(363,INT((M727 - DATE(YEAR(M727),1,1))))+364*(YEAR(M727)-i_startyear)</f>
        <v>378</v>
      </c>
      <c r="AF727" s="279"/>
      <c r="AG727" s="279"/>
      <c r="AH727" s="279"/>
      <c r="AI727" s="279"/>
      <c r="AJ727" s="791">
        <f t="shared" si="250"/>
        <v>378</v>
      </c>
      <c r="AK727" s="791">
        <f t="shared" si="251"/>
        <v>378</v>
      </c>
      <c r="AL727" s="791">
        <f t="shared" si="252"/>
        <v>378</v>
      </c>
      <c r="AM727" s="791">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1">
        <f>MIN(363,INT((N728 - DATE(YEAR(N728),1,1))))+364*(YEAR(N728)-i_startyear)</f>
        <v>378</v>
      </c>
      <c r="AG728" s="791">
        <f>MIN(363,INT((O728 - DATE(YEAR(O728),1,1))))+364*(YEAR(O728)-i_startyear)</f>
        <v>378</v>
      </c>
      <c r="AH728" s="791">
        <f>MIN(363,INT((P728 - DATE(YEAR(P728),1,1))))+364*(YEAR(P728)-i_startyear)</f>
        <v>378</v>
      </c>
      <c r="AI728" s="791">
        <f>MIN(363,INT((Q728 - DATE(YEAR(Q728),1,1))))+364*(YEAR(Q728)-i_startyear)</f>
        <v>378</v>
      </c>
      <c r="AJ728" s="791">
        <f t="shared" si="250"/>
        <v>378</v>
      </c>
      <c r="AK728" s="791">
        <f t="shared" si="251"/>
        <v>378</v>
      </c>
      <c r="AL728" s="791">
        <f t="shared" si="252"/>
        <v>378</v>
      </c>
      <c r="AM728" s="791">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1">
        <f t="shared" si="250"/>
        <v>378</v>
      </c>
      <c r="AK729" s="791">
        <f t="shared" si="251"/>
        <v>378</v>
      </c>
      <c r="AL729" s="791">
        <f t="shared" si="252"/>
        <v>378</v>
      </c>
      <c r="AM729" s="791">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1">
        <f>MIN(363,INT((K730 - DATE(YEAR(K730),1,1))))+364*(YEAR(K730)-i_startyear)</f>
        <v>742</v>
      </c>
      <c r="AD730" s="791">
        <f>MIN(363,INT((L730 - DATE(YEAR(L730),1,1))))+364*(YEAR(L730)-i_startyear)</f>
        <v>742</v>
      </c>
      <c r="AE730" s="791">
        <f>MIN(363,INT((M730 - DATE(YEAR(M730),1,1))))+364*(YEAR(M730)-i_startyear)</f>
        <v>742</v>
      </c>
      <c r="AF730" s="279"/>
      <c r="AG730" s="279"/>
      <c r="AH730" s="279"/>
      <c r="AI730" s="279"/>
      <c r="AJ730" s="791">
        <f t="shared" si="250"/>
        <v>742</v>
      </c>
      <c r="AK730" s="791">
        <f t="shared" si="251"/>
        <v>742</v>
      </c>
      <c r="AL730" s="791">
        <f t="shared" si="252"/>
        <v>742</v>
      </c>
      <c r="AM730" s="791">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1">
        <f>MIN(363,INT((N731 - DATE(YEAR(N731),1,1))))+364*(YEAR(N731)-i_startyear)</f>
        <v>742</v>
      </c>
      <c r="AG731" s="791">
        <f>MIN(363,INT((O731 - DATE(YEAR(O731),1,1))))+364*(YEAR(O731)-i_startyear)</f>
        <v>742</v>
      </c>
      <c r="AH731" s="791">
        <f>MIN(363,INT((P731 - DATE(YEAR(P731),1,1))))+364*(YEAR(P731)-i_startyear)</f>
        <v>742</v>
      </c>
      <c r="AI731" s="791">
        <f>MIN(363,INT((Q731 - DATE(YEAR(Q731),1,1))))+364*(YEAR(Q731)-i_startyear)</f>
        <v>742</v>
      </c>
      <c r="AJ731" s="791">
        <f t="shared" si="250"/>
        <v>742</v>
      </c>
      <c r="AK731" s="791">
        <f t="shared" si="251"/>
        <v>742</v>
      </c>
      <c r="AL731" s="791">
        <f t="shared" si="252"/>
        <v>742</v>
      </c>
      <c r="AM731" s="791">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1">
        <f t="shared" si="250"/>
        <v>742</v>
      </c>
      <c r="AK732" s="791">
        <f t="shared" si="251"/>
        <v>742</v>
      </c>
      <c r="AL732" s="791">
        <f t="shared" si="252"/>
        <v>742</v>
      </c>
      <c r="AM732" s="791">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1">
        <f>MIN(363,INT((K733 - DATE(YEAR(K733),1,1))))+364*(YEAR(K733)-i_startyear)</f>
        <v>1106</v>
      </c>
      <c r="AD733" s="791">
        <f>MIN(363,INT((L733 - DATE(YEAR(L733),1,1))))+364*(YEAR(L733)-i_startyear)</f>
        <v>1106</v>
      </c>
      <c r="AE733" s="791">
        <f>MIN(363,INT((M733 - DATE(YEAR(M733),1,1))))+364*(YEAR(M733)-i_startyear)</f>
        <v>1106</v>
      </c>
      <c r="AF733" s="279"/>
      <c r="AG733" s="279"/>
      <c r="AH733" s="279"/>
      <c r="AI733" s="279"/>
      <c r="AJ733" s="791">
        <f t="shared" si="250"/>
        <v>1106</v>
      </c>
      <c r="AK733" s="791">
        <f t="shared" si="251"/>
        <v>1106</v>
      </c>
      <c r="AL733" s="791">
        <f t="shared" si="252"/>
        <v>1106</v>
      </c>
      <c r="AM733" s="791">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1">
        <f>MIN(363,INT((N734 - DATE(YEAR(N734),1,1))))+364*(YEAR(N734)-i_startyear)</f>
        <v>1106</v>
      </c>
      <c r="AG734" s="791">
        <f>MIN(363,INT((O734 - DATE(YEAR(O734),1,1))))+364*(YEAR(O734)-i_startyear)</f>
        <v>1106</v>
      </c>
      <c r="AH734" s="791">
        <f>MIN(363,INT((P734 - DATE(YEAR(P734),1,1))))+364*(YEAR(P734)-i_startyear)</f>
        <v>1106</v>
      </c>
      <c r="AI734" s="791">
        <f>MIN(363,INT((Q734 - DATE(YEAR(Q734),1,1))))+364*(YEAR(Q734)-i_startyear)</f>
        <v>1106</v>
      </c>
      <c r="AJ734" s="791">
        <f t="shared" si="250"/>
        <v>1106</v>
      </c>
      <c r="AK734" s="791">
        <f t="shared" si="251"/>
        <v>1106</v>
      </c>
      <c r="AL734" s="791">
        <f t="shared" si="252"/>
        <v>1106</v>
      </c>
      <c r="AM734" s="791">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1">
        <f t="shared" si="250"/>
        <v>1106</v>
      </c>
      <c r="AK735" s="791">
        <f t="shared" si="251"/>
        <v>1106</v>
      </c>
      <c r="AL735" s="791">
        <f t="shared" si="252"/>
        <v>1106</v>
      </c>
      <c r="AM735" s="791">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1">
        <f>MIN(363,INT((K736 - DATE(YEAR(K736),1,1))))+364*(YEAR(K736)-i_startyear)</f>
        <v>1470</v>
      </c>
      <c r="AD736" s="791">
        <f>MIN(363,INT((L736 - DATE(YEAR(L736),1,1))))+364*(YEAR(L736)-i_startyear)</f>
        <v>1470</v>
      </c>
      <c r="AE736" s="791">
        <f>MIN(363,INT((M736 - DATE(YEAR(M736),1,1))))+364*(YEAR(M736)-i_startyear)</f>
        <v>1470</v>
      </c>
      <c r="AF736" s="279"/>
      <c r="AG736" s="279"/>
      <c r="AH736" s="279"/>
      <c r="AI736" s="279"/>
      <c r="AJ736" s="791">
        <f t="shared" si="250"/>
        <v>1470</v>
      </c>
      <c r="AK736" s="791">
        <f t="shared" si="251"/>
        <v>1470</v>
      </c>
      <c r="AL736" s="791">
        <f t="shared" si="252"/>
        <v>1470</v>
      </c>
      <c r="AM736" s="791">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1">
        <f>MIN(363,INT((N737 - DATE(YEAR(N737),1,1))))+364*(YEAR(N737)-i_startyear)</f>
        <v>1470</v>
      </c>
      <c r="AG737" s="791">
        <f>MIN(363,INT((O737 - DATE(YEAR(O737),1,1))))+364*(YEAR(O737)-i_startyear)</f>
        <v>1470</v>
      </c>
      <c r="AH737" s="791">
        <f>MIN(363,INT((P737 - DATE(YEAR(P737),1,1))))+364*(YEAR(P737)-i_startyear)</f>
        <v>1470</v>
      </c>
      <c r="AI737" s="791">
        <f>MIN(363,INT((Q737 - DATE(YEAR(Q737),1,1))))+364*(YEAR(Q737)-i_startyear)</f>
        <v>1470</v>
      </c>
      <c r="AJ737" s="791">
        <f t="shared" si="250"/>
        <v>1470</v>
      </c>
      <c r="AK737" s="791">
        <f t="shared" si="251"/>
        <v>1470</v>
      </c>
      <c r="AL737" s="791">
        <f t="shared" si="252"/>
        <v>1470</v>
      </c>
      <c r="AM737" s="791">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1">
        <f t="shared" si="250"/>
        <v>1470</v>
      </c>
      <c r="AK738" s="791">
        <f t="shared" si="251"/>
        <v>1470</v>
      </c>
      <c r="AL738" s="791">
        <f t="shared" si="252"/>
        <v>1470</v>
      </c>
      <c r="AM738" s="791">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1">
        <f>MIN(363,INT((K739 - DATE(YEAR(K739),1,1))))+364*(YEAR(K739)-i_startyear)</f>
        <v>1834</v>
      </c>
      <c r="AD739" s="791">
        <f>MIN(363,INT((L739 - DATE(YEAR(L739),1,1))))+364*(YEAR(L739)-i_startyear)</f>
        <v>1834</v>
      </c>
      <c r="AE739" s="791">
        <f>MIN(363,INT((M739 - DATE(YEAR(M739),1,1))))+364*(YEAR(M739)-i_startyear)</f>
        <v>1834</v>
      </c>
      <c r="AF739" s="279"/>
      <c r="AG739" s="279"/>
      <c r="AH739" s="279"/>
      <c r="AI739" s="279"/>
      <c r="AJ739" s="791">
        <f t="shared" si="250"/>
        <v>1834</v>
      </c>
      <c r="AK739" s="791">
        <f t="shared" si="251"/>
        <v>1834</v>
      </c>
      <c r="AL739" s="791">
        <f t="shared" si="252"/>
        <v>1834</v>
      </c>
      <c r="AM739" s="791">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1">
        <f>MIN(363,INT((N740 - DATE(YEAR(N740),1,1))))+364*(YEAR(N740)-i_startyear)</f>
        <v>1834</v>
      </c>
      <c r="AG740" s="791">
        <f>MIN(363,INT((O740 - DATE(YEAR(O740),1,1))))+364*(YEAR(O740)-i_startyear)</f>
        <v>1834</v>
      </c>
      <c r="AH740" s="791">
        <f>MIN(363,INT((P740 - DATE(YEAR(P740),1,1))))+364*(YEAR(P740)-i_startyear)</f>
        <v>1834</v>
      </c>
      <c r="AI740" s="791">
        <f>MIN(363,INT((Q740 - DATE(YEAR(Q740),1,1))))+364*(YEAR(Q740)-i_startyear)</f>
        <v>1834</v>
      </c>
      <c r="AJ740" s="791">
        <f t="shared" si="250"/>
        <v>1834</v>
      </c>
      <c r="AK740" s="791">
        <f t="shared" si="251"/>
        <v>1834</v>
      </c>
      <c r="AL740" s="791">
        <f t="shared" si="252"/>
        <v>1834</v>
      </c>
      <c r="AM740" s="791">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1">
        <f t="shared" si="250"/>
        <v>1834</v>
      </c>
      <c r="AK741" s="791">
        <f t="shared" si="251"/>
        <v>1834</v>
      </c>
      <c r="AL741" s="791">
        <f t="shared" si="252"/>
        <v>1834</v>
      </c>
      <c r="AM741" s="791">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1">
        <f>MIN(363,INT((K742 - DATE(YEAR(K742),1,1))))+364*(YEAR(K742)-i_startyear)</f>
        <v>2198</v>
      </c>
      <c r="AD742" s="791">
        <f>MIN(363,INT((L742 - DATE(YEAR(L742),1,1))))+364*(YEAR(L742)-i_startyear)</f>
        <v>2198</v>
      </c>
      <c r="AE742" s="791">
        <f>MIN(363,INT((M742 - DATE(YEAR(M742),1,1))))+364*(YEAR(M742)-i_startyear)</f>
        <v>2198</v>
      </c>
      <c r="AF742" s="279"/>
      <c r="AG742" s="279"/>
      <c r="AH742" s="279"/>
      <c r="AI742" s="279"/>
      <c r="AJ742" s="791">
        <f t="shared" si="250"/>
        <v>2198</v>
      </c>
      <c r="AK742" s="791">
        <f t="shared" si="251"/>
        <v>2198</v>
      </c>
      <c r="AL742" s="791">
        <f t="shared" si="252"/>
        <v>2198</v>
      </c>
      <c r="AM742" s="791">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1">
        <f>MIN(363,INT((N743 - DATE(YEAR(N743),1,1))))+364*(YEAR(N743)-i_startyear)</f>
        <v>2198</v>
      </c>
      <c r="AG743" s="791">
        <f>MIN(363,INT((O743 - DATE(YEAR(O743),1,1))))+364*(YEAR(O743)-i_startyear)</f>
        <v>2198</v>
      </c>
      <c r="AH743" s="791">
        <f>MIN(363,INT((P743 - DATE(YEAR(P743),1,1))))+364*(YEAR(P743)-i_startyear)</f>
        <v>2198</v>
      </c>
      <c r="AI743" s="791">
        <f>MIN(363,INT((Q743 - DATE(YEAR(Q743),1,1))))+364*(YEAR(Q743)-i_startyear)</f>
        <v>2198</v>
      </c>
      <c r="AJ743" s="791">
        <f t="shared" ref="AJ743:AJ750" si="273">MIN(363,INT((R743 - DATE(YEAR(R743),1,1))))+364*(YEAR(R743)-i_startyear)</f>
        <v>2198</v>
      </c>
      <c r="AK743" s="791">
        <f t="shared" ref="AK743:AK750" si="274">MIN(363,INT((S743 - DATE(YEAR(S743),1,1))))+364*(YEAR(S743)-i_startyear)</f>
        <v>2198</v>
      </c>
      <c r="AL743" s="791">
        <f t="shared" ref="AL743:AL750" si="275">MIN(363,INT((T743 - DATE(YEAR(T743),1,1))))+364*(YEAR(T743)-i_startyear)</f>
        <v>2198</v>
      </c>
      <c r="AM743" s="791">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1">
        <f t="shared" si="273"/>
        <v>2198</v>
      </c>
      <c r="AK744" s="791">
        <f t="shared" si="274"/>
        <v>2198</v>
      </c>
      <c r="AL744" s="791">
        <f t="shared" si="275"/>
        <v>2198</v>
      </c>
      <c r="AM744" s="791">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1">
        <f>MIN(363,INT((K745 - DATE(YEAR(K745),1,1))))+364*(YEAR(K745)-i_startyear)</f>
        <v>2562</v>
      </c>
      <c r="AD745" s="791">
        <f>MIN(363,INT((L745 - DATE(YEAR(L745),1,1))))+364*(YEAR(L745)-i_startyear)</f>
        <v>2562</v>
      </c>
      <c r="AE745" s="791">
        <f>MIN(363,INT((M745 - DATE(YEAR(M745),1,1))))+364*(YEAR(M745)-i_startyear)</f>
        <v>2562</v>
      </c>
      <c r="AF745" s="279"/>
      <c r="AG745" s="279"/>
      <c r="AH745" s="279"/>
      <c r="AI745" s="279"/>
      <c r="AJ745" s="791">
        <f t="shared" si="273"/>
        <v>2562</v>
      </c>
      <c r="AK745" s="791">
        <f t="shared" si="274"/>
        <v>2562</v>
      </c>
      <c r="AL745" s="791">
        <f t="shared" si="275"/>
        <v>2562</v>
      </c>
      <c r="AM745" s="791">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1">
        <f>MIN(363,INT((N746 - DATE(YEAR(N746),1,1))))+364*(YEAR(N746)-i_startyear)</f>
        <v>2562</v>
      </c>
      <c r="AG746" s="791">
        <f>MIN(363,INT((O746 - DATE(YEAR(O746),1,1))))+364*(YEAR(O746)-i_startyear)</f>
        <v>2562</v>
      </c>
      <c r="AH746" s="791">
        <f>MIN(363,INT((P746 - DATE(YEAR(P746),1,1))))+364*(YEAR(P746)-i_startyear)</f>
        <v>2562</v>
      </c>
      <c r="AI746" s="791">
        <f>MIN(363,INT((Q746 - DATE(YEAR(Q746),1,1))))+364*(YEAR(Q746)-i_startyear)</f>
        <v>2562</v>
      </c>
      <c r="AJ746" s="791">
        <f t="shared" si="273"/>
        <v>2562</v>
      </c>
      <c r="AK746" s="791">
        <f t="shared" si="274"/>
        <v>2562</v>
      </c>
      <c r="AL746" s="791">
        <f t="shared" si="275"/>
        <v>2562</v>
      </c>
      <c r="AM746" s="791">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1">
        <f t="shared" si="273"/>
        <v>2562</v>
      </c>
      <c r="AK747" s="791">
        <f t="shared" si="274"/>
        <v>2562</v>
      </c>
      <c r="AL747" s="791">
        <f t="shared" si="275"/>
        <v>2562</v>
      </c>
      <c r="AM747" s="791">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1">
        <f>MIN(363,INT((K748 - DATE(YEAR(K748),1,1))))+364*(YEAR(K748)-i_startyear)</f>
        <v>2926</v>
      </c>
      <c r="AD748" s="791">
        <f>MIN(363,INT((L748 - DATE(YEAR(L748),1,1))))+364*(YEAR(L748)-i_startyear)</f>
        <v>2926</v>
      </c>
      <c r="AE748" s="791">
        <f>MIN(363,INT((M748 - DATE(YEAR(M748),1,1))))+364*(YEAR(M748)-i_startyear)</f>
        <v>2926</v>
      </c>
      <c r="AF748" s="279"/>
      <c r="AG748" s="279"/>
      <c r="AH748" s="279"/>
      <c r="AI748" s="279"/>
      <c r="AJ748" s="791">
        <f t="shared" si="273"/>
        <v>2926</v>
      </c>
      <c r="AK748" s="791">
        <f t="shared" si="274"/>
        <v>2926</v>
      </c>
      <c r="AL748" s="791">
        <f t="shared" si="275"/>
        <v>2926</v>
      </c>
      <c r="AM748" s="791">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1">
        <f>MIN(363,INT((N749 - DATE(YEAR(N749),1,1))))+364*(YEAR(N749)-i_startyear)</f>
        <v>2926</v>
      </c>
      <c r="AG749" s="791">
        <f>MIN(363,INT((O749 - DATE(YEAR(O749),1,1))))+364*(YEAR(O749)-i_startyear)</f>
        <v>2926</v>
      </c>
      <c r="AH749" s="791">
        <f>MIN(363,INT((P749 - DATE(YEAR(P749),1,1))))+364*(YEAR(P749)-i_startyear)</f>
        <v>2926</v>
      </c>
      <c r="AI749" s="791">
        <f>MIN(363,INT((Q749 - DATE(YEAR(Q749),1,1))))+364*(YEAR(Q749)-i_startyear)</f>
        <v>2926</v>
      </c>
      <c r="AJ749" s="791">
        <f t="shared" si="273"/>
        <v>2926</v>
      </c>
      <c r="AK749" s="791">
        <f t="shared" si="274"/>
        <v>2926</v>
      </c>
      <c r="AL749" s="791">
        <f t="shared" si="275"/>
        <v>2926</v>
      </c>
      <c r="AM749" s="791">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1">
        <f t="shared" si="273"/>
        <v>2926</v>
      </c>
      <c r="AK750" s="791">
        <f t="shared" si="274"/>
        <v>2926</v>
      </c>
      <c r="AL750" s="791">
        <f t="shared" si="275"/>
        <v>2926</v>
      </c>
      <c r="AM750" s="791">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collapsed="1" x14ac:dyDescent="0.25">
      <c r="A752" s="249"/>
      <c r="B752" s="258"/>
      <c r="C752" s="251">
        <f>INT($C$232)+2</f>
        <v>3</v>
      </c>
      <c r="D752" s="274"/>
      <c r="E752" s="331"/>
      <c r="F752" s="331"/>
      <c r="G752" s="274"/>
      <c r="H752" s="593" t="s">
        <v>1113</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collapsed="1" x14ac:dyDescent="0.25">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25">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607</v>
      </c>
      <c r="I789" s="302" t="s">
        <v>645</v>
      </c>
      <c r="J789" s="302"/>
      <c r="K789" s="302" t="s">
        <v>646</v>
      </c>
      <c r="L789" s="302"/>
      <c r="M789" s="302"/>
      <c r="N789" s="395"/>
      <c r="O789" s="395" t="s">
        <v>1134</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1">
        <f t="shared" ref="O790:Q792" si="281">MIN(363,INT((K790 - DATE(YEAR(K790),1,1))))+364*(YEAR(K790)-i_startyear)</f>
        <v>1046</v>
      </c>
      <c r="P790" s="791">
        <f t="shared" si="281"/>
        <v>1046</v>
      </c>
      <c r="Q790" s="791">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1">
        <f t="shared" si="281"/>
        <v>1076</v>
      </c>
      <c r="P791" s="791">
        <f t="shared" si="281"/>
        <v>1076</v>
      </c>
      <c r="Q791" s="791">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1">
        <f t="shared" si="281"/>
        <v>1106</v>
      </c>
      <c r="P792" s="791">
        <f t="shared" si="281"/>
        <v>1106</v>
      </c>
      <c r="Q792" s="791">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1">
        <f t="shared" ref="O795:Q797" si="283">MIN(363,INT((K795 - DATE(YEAR(K795),1,1))))+364*(YEAR(K795)-i_startyear)</f>
        <v>2139</v>
      </c>
      <c r="P795" s="791">
        <f t="shared" si="283"/>
        <v>2139</v>
      </c>
      <c r="Q795" s="791">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1">
        <f t="shared" si="283"/>
        <v>2169</v>
      </c>
      <c r="P796" s="791">
        <f t="shared" si="283"/>
        <v>2169</v>
      </c>
      <c r="Q796" s="791">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1">
        <f t="shared" si="283"/>
        <v>2198</v>
      </c>
      <c r="P797" s="791">
        <f t="shared" si="283"/>
        <v>2198</v>
      </c>
      <c r="Q797" s="791">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1114</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25">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1115</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661</v>
      </c>
      <c r="I838" s="377" t="s">
        <v>653</v>
      </c>
      <c r="J838" s="377" t="s">
        <v>654</v>
      </c>
      <c r="K838" s="345" t="s">
        <v>1197</v>
      </c>
      <c r="L838" s="345"/>
      <c r="M838" s="345"/>
      <c r="N838" s="345"/>
      <c r="O838" s="345" t="s">
        <v>655</v>
      </c>
      <c r="P838" s="345"/>
      <c r="Q838" s="345"/>
      <c r="R838" s="345"/>
      <c r="S838" s="279"/>
      <c r="T838" s="279"/>
      <c r="U838" s="279"/>
      <c r="V838" s="279"/>
      <c r="W838" s="279"/>
      <c r="X838" s="279"/>
      <c r="Y838" s="416" t="s">
        <v>1197</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64" t="s">
        <v>1116</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0"/>
      <c r="AL839" s="790"/>
      <c r="AM839" s="790"/>
      <c r="AN839" s="790"/>
      <c r="AO839" s="790"/>
      <c r="AP839" s="790"/>
      <c r="AQ839" s="274"/>
      <c r="AR839" s="261"/>
      <c r="AS839" s="249"/>
      <c r="AT839" s="249"/>
      <c r="AU839" s="249"/>
    </row>
    <row r="840" spans="1:47" hidden="1" outlineLevel="4" x14ac:dyDescent="0.25">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0"/>
      <c r="AL847" s="790"/>
      <c r="AM847" s="790"/>
      <c r="AN847" s="790"/>
      <c r="AO847" s="790"/>
      <c r="AP847" s="790"/>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3" t="s">
        <v>1230</v>
      </c>
      <c r="T848" s="984"/>
      <c r="U848" s="984"/>
      <c r="V848" s="984"/>
      <c r="W848" s="985"/>
      <c r="X848" s="279"/>
      <c r="Y848" s="426">
        <f t="shared" ref="Y848:AB856" si="291">IF(K848="",0,K848)</f>
        <v>121</v>
      </c>
      <c r="Z848" s="426">
        <f t="shared" si="291"/>
        <v>121</v>
      </c>
      <c r="AA848" s="426">
        <f t="shared" si="291"/>
        <v>121</v>
      </c>
      <c r="AB848" s="426">
        <f t="shared" si="291"/>
        <v>121</v>
      </c>
      <c r="AC848" s="910">
        <f>IF(O848="",10000,O848)</f>
        <v>10000</v>
      </c>
      <c r="AD848" s="910">
        <f t="shared" ref="AD848:AF865" si="292">IF(P848="",10000,P848)</f>
        <v>10000</v>
      </c>
      <c r="AE848" s="910">
        <f t="shared" si="292"/>
        <v>10000</v>
      </c>
      <c r="AF848" s="910">
        <f t="shared" si="292"/>
        <v>10000</v>
      </c>
      <c r="AG848" s="419"/>
      <c r="AH848" s="419"/>
      <c r="AI848" s="419"/>
      <c r="AJ848" s="419"/>
      <c r="AK848" s="790"/>
      <c r="AL848" s="790"/>
      <c r="AM848" s="790"/>
      <c r="AN848" s="790"/>
      <c r="AO848" s="790"/>
      <c r="AP848" s="790"/>
      <c r="AQ848" s="274"/>
      <c r="AR848" s="261"/>
      <c r="AS848" s="249"/>
      <c r="AT848" s="249"/>
      <c r="AU848" s="249"/>
    </row>
    <row r="849" spans="1:47" hidden="1" outlineLevel="3" x14ac:dyDescent="0.25">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86"/>
      <c r="T849" s="987"/>
      <c r="U849" s="987"/>
      <c r="V849" s="987"/>
      <c r="W849" s="988"/>
      <c r="X849" s="279"/>
      <c r="Y849" s="426">
        <f t="shared" si="291"/>
        <v>364</v>
      </c>
      <c r="Z849" s="426">
        <f t="shared" si="291"/>
        <v>364</v>
      </c>
      <c r="AA849" s="426">
        <f t="shared" si="291"/>
        <v>364</v>
      </c>
      <c r="AB849" s="426">
        <f t="shared" si="291"/>
        <v>364</v>
      </c>
      <c r="AC849" s="910">
        <f t="shared" ref="AC849:AC865" si="293">IF(O849="",10000,O849)</f>
        <v>10000</v>
      </c>
      <c r="AD849" s="910">
        <f t="shared" si="292"/>
        <v>10000</v>
      </c>
      <c r="AE849" s="910">
        <f t="shared" si="292"/>
        <v>10000</v>
      </c>
      <c r="AF849" s="910">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86"/>
      <c r="T850" s="987"/>
      <c r="U850" s="987"/>
      <c r="V850" s="987"/>
      <c r="W850" s="988"/>
      <c r="X850" s="279"/>
      <c r="Y850" s="426">
        <f t="shared" si="291"/>
        <v>728</v>
      </c>
      <c r="Z850" s="426">
        <f t="shared" si="291"/>
        <v>728</v>
      </c>
      <c r="AA850" s="426">
        <f t="shared" si="291"/>
        <v>728</v>
      </c>
      <c r="AB850" s="426">
        <f t="shared" si="291"/>
        <v>728</v>
      </c>
      <c r="AC850" s="910">
        <f t="shared" si="293"/>
        <v>10000</v>
      </c>
      <c r="AD850" s="910">
        <f t="shared" si="292"/>
        <v>10000</v>
      </c>
      <c r="AE850" s="910">
        <f t="shared" si="292"/>
        <v>10000</v>
      </c>
      <c r="AF850" s="910">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86"/>
      <c r="T851" s="987"/>
      <c r="U851" s="987"/>
      <c r="V851" s="987"/>
      <c r="W851" s="988"/>
      <c r="X851" s="279"/>
      <c r="Y851" s="426">
        <f t="shared" si="291"/>
        <v>1092</v>
      </c>
      <c r="Z851" s="426">
        <f t="shared" si="291"/>
        <v>1092</v>
      </c>
      <c r="AA851" s="426">
        <f t="shared" si="291"/>
        <v>1092</v>
      </c>
      <c r="AB851" s="426">
        <f t="shared" si="291"/>
        <v>1092</v>
      </c>
      <c r="AC851" s="910">
        <f t="shared" si="293"/>
        <v>10000</v>
      </c>
      <c r="AD851" s="910">
        <f t="shared" si="292"/>
        <v>10000</v>
      </c>
      <c r="AE851" s="910">
        <f t="shared" si="292"/>
        <v>10000</v>
      </c>
      <c r="AF851" s="910">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86"/>
      <c r="T852" s="987"/>
      <c r="U852" s="987"/>
      <c r="V852" s="987"/>
      <c r="W852" s="988"/>
      <c r="X852" s="279"/>
      <c r="Y852" s="426">
        <f t="shared" si="291"/>
        <v>1456</v>
      </c>
      <c r="Z852" s="426">
        <f t="shared" si="291"/>
        <v>1456</v>
      </c>
      <c r="AA852" s="426">
        <f t="shared" si="291"/>
        <v>1456</v>
      </c>
      <c r="AB852" s="426">
        <f t="shared" si="291"/>
        <v>1456</v>
      </c>
      <c r="AC852" s="910">
        <f t="shared" si="293"/>
        <v>10000</v>
      </c>
      <c r="AD852" s="910">
        <f t="shared" si="292"/>
        <v>10000</v>
      </c>
      <c r="AE852" s="910">
        <f t="shared" si="292"/>
        <v>10000</v>
      </c>
      <c r="AF852" s="910">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86"/>
      <c r="T853" s="987"/>
      <c r="U853" s="987"/>
      <c r="V853" s="987"/>
      <c r="W853" s="988"/>
      <c r="X853" s="279"/>
      <c r="Y853" s="426">
        <f t="shared" si="291"/>
        <v>1820</v>
      </c>
      <c r="Z853" s="426">
        <f t="shared" si="291"/>
        <v>1820</v>
      </c>
      <c r="AA853" s="426">
        <f t="shared" si="291"/>
        <v>1820</v>
      </c>
      <c r="AB853" s="426">
        <f t="shared" si="291"/>
        <v>1820</v>
      </c>
      <c r="AC853" s="910">
        <f t="shared" si="293"/>
        <v>10000</v>
      </c>
      <c r="AD853" s="910">
        <f t="shared" si="292"/>
        <v>10000</v>
      </c>
      <c r="AE853" s="910">
        <f t="shared" si="292"/>
        <v>10000</v>
      </c>
      <c r="AF853" s="910">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86"/>
      <c r="T854" s="987"/>
      <c r="U854" s="987"/>
      <c r="V854" s="987"/>
      <c r="W854" s="988"/>
      <c r="X854" s="279"/>
      <c r="Y854" s="426">
        <f t="shared" si="291"/>
        <v>2184</v>
      </c>
      <c r="Z854" s="426">
        <f t="shared" si="291"/>
        <v>2184</v>
      </c>
      <c r="AA854" s="426">
        <f t="shared" si="291"/>
        <v>2184</v>
      </c>
      <c r="AB854" s="426">
        <f t="shared" si="291"/>
        <v>2184</v>
      </c>
      <c r="AC854" s="910">
        <f t="shared" si="293"/>
        <v>10000</v>
      </c>
      <c r="AD854" s="910">
        <f t="shared" si="292"/>
        <v>10000</v>
      </c>
      <c r="AE854" s="910">
        <f t="shared" si="292"/>
        <v>10000</v>
      </c>
      <c r="AF854" s="910">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86"/>
      <c r="T855" s="987"/>
      <c r="U855" s="987"/>
      <c r="V855" s="987"/>
      <c r="W855" s="988"/>
      <c r="X855" s="279"/>
      <c r="Y855" s="426">
        <f t="shared" si="291"/>
        <v>2548</v>
      </c>
      <c r="Z855" s="426">
        <f t="shared" si="291"/>
        <v>2548</v>
      </c>
      <c r="AA855" s="426">
        <f t="shared" si="291"/>
        <v>2548</v>
      </c>
      <c r="AB855" s="426">
        <f t="shared" si="291"/>
        <v>2548</v>
      </c>
      <c r="AC855" s="910">
        <f t="shared" si="293"/>
        <v>10000</v>
      </c>
      <c r="AD855" s="910">
        <f t="shared" si="292"/>
        <v>10000</v>
      </c>
      <c r="AE855" s="910">
        <f t="shared" si="292"/>
        <v>10000</v>
      </c>
      <c r="AF855" s="910">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86"/>
      <c r="T856" s="987"/>
      <c r="U856" s="987"/>
      <c r="V856" s="987"/>
      <c r="W856" s="988"/>
      <c r="X856" s="279"/>
      <c r="Y856" s="426">
        <f t="shared" si="291"/>
        <v>2912</v>
      </c>
      <c r="Z856" s="426">
        <f t="shared" si="291"/>
        <v>2912</v>
      </c>
      <c r="AA856" s="426">
        <f t="shared" si="291"/>
        <v>2912</v>
      </c>
      <c r="AB856" s="426">
        <f t="shared" si="291"/>
        <v>2912</v>
      </c>
      <c r="AC856" s="910">
        <f t="shared" si="293"/>
        <v>10000</v>
      </c>
      <c r="AD856" s="910">
        <f t="shared" si="292"/>
        <v>10000</v>
      </c>
      <c r="AE856" s="910">
        <f t="shared" si="292"/>
        <v>10000</v>
      </c>
      <c r="AF856" s="910">
        <f t="shared" si="292"/>
        <v>10000</v>
      </c>
      <c r="AG856" s="425"/>
      <c r="AH856" s="425"/>
      <c r="AI856" s="425"/>
      <c r="AJ856" s="425"/>
      <c r="AK856" s="790"/>
      <c r="AL856" s="790"/>
      <c r="AM856" s="790"/>
      <c r="AN856" s="790"/>
      <c r="AO856" s="790"/>
      <c r="AP856" s="790"/>
      <c r="AQ856" s="274"/>
      <c r="AR856" s="261"/>
      <c r="AS856" s="249"/>
      <c r="AT856" s="249"/>
      <c r="AU856" s="249"/>
    </row>
    <row r="857" spans="1:47" hidden="1" outlineLevel="3" x14ac:dyDescent="0.25">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86"/>
      <c r="T857" s="987"/>
      <c r="U857" s="987"/>
      <c r="V857" s="987"/>
      <c r="W857" s="988"/>
      <c r="X857" s="279"/>
      <c r="Y857" s="427">
        <f>IF(K857="",10*364,K857)</f>
        <v>3640</v>
      </c>
      <c r="Z857" s="427">
        <f t="shared" ref="Z857:AB865" si="296">IF(L857="",10*364,L857)</f>
        <v>3640</v>
      </c>
      <c r="AA857" s="427">
        <f t="shared" si="296"/>
        <v>3640</v>
      </c>
      <c r="AB857" s="427">
        <f t="shared" si="296"/>
        <v>3640</v>
      </c>
      <c r="AC857" s="910">
        <f t="shared" si="293"/>
        <v>45</v>
      </c>
      <c r="AD857" s="910">
        <f t="shared" si="292"/>
        <v>45</v>
      </c>
      <c r="AE857" s="910">
        <f t="shared" si="292"/>
        <v>45</v>
      </c>
      <c r="AF857" s="910">
        <f t="shared" si="292"/>
        <v>47</v>
      </c>
      <c r="AG857" s="419"/>
      <c r="AH857" s="419"/>
      <c r="AI857" s="419"/>
      <c r="AJ857" s="419"/>
      <c r="AK857" s="790"/>
      <c r="AL857" s="790"/>
      <c r="AM857" s="790"/>
      <c r="AN857" s="790"/>
      <c r="AO857" s="790"/>
      <c r="AP857" s="790"/>
      <c r="AQ857" s="274"/>
      <c r="AR857" s="261"/>
      <c r="AS857" s="249"/>
      <c r="AT857" s="249"/>
      <c r="AU857" s="249"/>
    </row>
    <row r="858" spans="1:47" hidden="1" outlineLevel="3" x14ac:dyDescent="0.25">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86"/>
      <c r="T858" s="987"/>
      <c r="U858" s="987"/>
      <c r="V858" s="987"/>
      <c r="W858" s="988"/>
      <c r="X858" s="279"/>
      <c r="Y858" s="427">
        <f t="shared" ref="Y858:Y865" si="297">IF(K858="",10*364,K858)</f>
        <v>449</v>
      </c>
      <c r="Z858" s="427">
        <f t="shared" si="296"/>
        <v>449</v>
      </c>
      <c r="AA858" s="427">
        <f t="shared" si="296"/>
        <v>449</v>
      </c>
      <c r="AB858" s="427">
        <f t="shared" si="296"/>
        <v>449</v>
      </c>
      <c r="AC858" s="910">
        <f t="shared" si="293"/>
        <v>45</v>
      </c>
      <c r="AD858" s="910">
        <f t="shared" si="292"/>
        <v>45</v>
      </c>
      <c r="AE858" s="910">
        <f t="shared" si="292"/>
        <v>45</v>
      </c>
      <c r="AF858" s="910">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666</v>
      </c>
      <c r="I859" s="301"/>
      <c r="J859" s="301" t="s">
        <v>1117</v>
      </c>
      <c r="K859" s="420"/>
      <c r="L859" s="420"/>
      <c r="M859" s="420"/>
      <c r="N859" s="420"/>
      <c r="O859" s="420"/>
      <c r="P859" s="420"/>
      <c r="Q859" s="420"/>
      <c r="R859" s="420"/>
      <c r="S859" s="986"/>
      <c r="T859" s="987"/>
      <c r="U859" s="987"/>
      <c r="V859" s="987"/>
      <c r="W859" s="988"/>
      <c r="X859" s="279"/>
      <c r="Y859" s="427">
        <f t="shared" si="297"/>
        <v>3640</v>
      </c>
      <c r="Z859" s="427">
        <f t="shared" si="296"/>
        <v>3640</v>
      </c>
      <c r="AA859" s="427">
        <f t="shared" si="296"/>
        <v>3640</v>
      </c>
      <c r="AB859" s="427">
        <f t="shared" si="296"/>
        <v>3640</v>
      </c>
      <c r="AC859" s="910">
        <f t="shared" si="293"/>
        <v>10000</v>
      </c>
      <c r="AD859" s="910">
        <f t="shared" si="292"/>
        <v>10000</v>
      </c>
      <c r="AE859" s="910">
        <f t="shared" si="292"/>
        <v>10000</v>
      </c>
      <c r="AF859" s="910">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86"/>
      <c r="T860" s="987"/>
      <c r="U860" s="987"/>
      <c r="V860" s="987"/>
      <c r="W860" s="988"/>
      <c r="X860" s="279"/>
      <c r="Y860" s="427">
        <f t="shared" si="297"/>
        <v>3640</v>
      </c>
      <c r="Z860" s="427">
        <f t="shared" si="296"/>
        <v>3640</v>
      </c>
      <c r="AA860" s="427">
        <f t="shared" si="296"/>
        <v>3640</v>
      </c>
      <c r="AB860" s="427">
        <f t="shared" si="296"/>
        <v>3640</v>
      </c>
      <c r="AC860" s="910">
        <f t="shared" si="293"/>
        <v>10000</v>
      </c>
      <c r="AD860" s="910">
        <f t="shared" si="292"/>
        <v>10000</v>
      </c>
      <c r="AE860" s="910">
        <f t="shared" si="292"/>
        <v>10000</v>
      </c>
      <c r="AF860" s="910">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86"/>
      <c r="T861" s="987"/>
      <c r="U861" s="987"/>
      <c r="V861" s="987"/>
      <c r="W861" s="988"/>
      <c r="X861" s="279"/>
      <c r="Y861" s="427">
        <f t="shared" si="297"/>
        <v>3640</v>
      </c>
      <c r="Z861" s="427">
        <f t="shared" si="296"/>
        <v>3640</v>
      </c>
      <c r="AA861" s="427">
        <f t="shared" si="296"/>
        <v>3640</v>
      </c>
      <c r="AB861" s="427">
        <f t="shared" si="296"/>
        <v>3640</v>
      </c>
      <c r="AC861" s="910">
        <f t="shared" si="293"/>
        <v>10000</v>
      </c>
      <c r="AD861" s="910">
        <f t="shared" si="292"/>
        <v>10000</v>
      </c>
      <c r="AE861" s="910">
        <f t="shared" si="292"/>
        <v>10000</v>
      </c>
      <c r="AF861" s="910">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86"/>
      <c r="T862" s="987"/>
      <c r="U862" s="987"/>
      <c r="V862" s="987"/>
      <c r="W862" s="988"/>
      <c r="X862" s="279"/>
      <c r="Y862" s="427">
        <f t="shared" si="297"/>
        <v>3640</v>
      </c>
      <c r="Z862" s="427">
        <f t="shared" si="296"/>
        <v>3640</v>
      </c>
      <c r="AA862" s="427">
        <f t="shared" si="296"/>
        <v>3640</v>
      </c>
      <c r="AB862" s="427">
        <f t="shared" si="296"/>
        <v>3640</v>
      </c>
      <c r="AC862" s="910">
        <f t="shared" si="293"/>
        <v>10000</v>
      </c>
      <c r="AD862" s="910">
        <f t="shared" si="292"/>
        <v>10000</v>
      </c>
      <c r="AE862" s="910">
        <f t="shared" si="292"/>
        <v>10000</v>
      </c>
      <c r="AF862" s="910">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86"/>
      <c r="T863" s="987"/>
      <c r="U863" s="987"/>
      <c r="V863" s="987"/>
      <c r="W863" s="988"/>
      <c r="X863" s="279"/>
      <c r="Y863" s="427">
        <f t="shared" si="297"/>
        <v>3640</v>
      </c>
      <c r="Z863" s="427">
        <f t="shared" si="296"/>
        <v>3640</v>
      </c>
      <c r="AA863" s="427">
        <f t="shared" si="296"/>
        <v>3640</v>
      </c>
      <c r="AB863" s="427">
        <f t="shared" si="296"/>
        <v>3640</v>
      </c>
      <c r="AC863" s="910">
        <f t="shared" si="293"/>
        <v>10000</v>
      </c>
      <c r="AD863" s="910">
        <f t="shared" si="292"/>
        <v>10000</v>
      </c>
      <c r="AE863" s="910">
        <f t="shared" si="292"/>
        <v>10000</v>
      </c>
      <c r="AF863" s="910">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86"/>
      <c r="T864" s="987"/>
      <c r="U864" s="987"/>
      <c r="V864" s="987"/>
      <c r="W864" s="988"/>
      <c r="X864" s="279"/>
      <c r="Y864" s="427">
        <f t="shared" si="297"/>
        <v>3640</v>
      </c>
      <c r="Z864" s="427">
        <f t="shared" si="296"/>
        <v>3640</v>
      </c>
      <c r="AA864" s="427">
        <f t="shared" si="296"/>
        <v>3640</v>
      </c>
      <c r="AB864" s="427">
        <f t="shared" si="296"/>
        <v>3640</v>
      </c>
      <c r="AC864" s="910">
        <f t="shared" si="293"/>
        <v>10000</v>
      </c>
      <c r="AD864" s="910">
        <f t="shared" si="292"/>
        <v>10000</v>
      </c>
      <c r="AE864" s="910">
        <f t="shared" si="292"/>
        <v>10000</v>
      </c>
      <c r="AF864" s="910">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89"/>
      <c r="T865" s="990"/>
      <c r="U865" s="990"/>
      <c r="V865" s="990"/>
      <c r="W865" s="991"/>
      <c r="X865" s="279"/>
      <c r="Y865" s="427">
        <f t="shared" si="297"/>
        <v>3640</v>
      </c>
      <c r="Z865" s="427">
        <f t="shared" si="296"/>
        <v>3640</v>
      </c>
      <c r="AA865" s="427">
        <f t="shared" si="296"/>
        <v>3640</v>
      </c>
      <c r="AB865" s="427">
        <f t="shared" si="296"/>
        <v>3640</v>
      </c>
      <c r="AC865" s="910">
        <f t="shared" si="293"/>
        <v>10000</v>
      </c>
      <c r="AD865" s="910">
        <f t="shared" si="292"/>
        <v>10000</v>
      </c>
      <c r="AE865" s="910">
        <f t="shared" si="292"/>
        <v>10000</v>
      </c>
      <c r="AF865" s="910">
        <f t="shared" si="292"/>
        <v>10000</v>
      </c>
      <c r="AG865" s="425"/>
      <c r="AH865" s="425"/>
      <c r="AI865" s="425"/>
      <c r="AJ865" s="425"/>
      <c r="AK865" s="790"/>
      <c r="AL865" s="790"/>
      <c r="AM865" s="790"/>
      <c r="AN865" s="790"/>
      <c r="AO865" s="790"/>
      <c r="AP865" s="790"/>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936</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49" t="s">
        <v>689</v>
      </c>
      <c r="I888" s="950"/>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1"/>
      <c r="I889" s="952"/>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3"/>
      <c r="I890" s="954"/>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49" t="s">
        <v>695</v>
      </c>
      <c r="I892" s="950"/>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1"/>
      <c r="I893" s="952"/>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3"/>
      <c r="I894" s="954"/>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49" t="s">
        <v>697</v>
      </c>
      <c r="I896" s="950"/>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1"/>
      <c r="I897" s="952"/>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3"/>
      <c r="I898" s="954"/>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49" t="s">
        <v>699</v>
      </c>
      <c r="I900" s="950"/>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1"/>
      <c r="I901" s="952"/>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3"/>
      <c r="I902" s="954"/>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49" t="s">
        <v>701</v>
      </c>
      <c r="I904" s="950"/>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1"/>
      <c r="I905" s="952"/>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3"/>
      <c r="I906" s="954"/>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49"/>
      <c r="I908" s="950"/>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1"/>
      <c r="I909" s="952"/>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3"/>
      <c r="I910" s="954"/>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49"/>
      <c r="I912" s="950"/>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1"/>
      <c r="I913" s="952"/>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3"/>
      <c r="I914" s="954"/>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49"/>
      <c r="I916" s="950"/>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1"/>
      <c r="I917" s="952"/>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3"/>
      <c r="I918" s="954"/>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1089</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49" t="s">
        <v>1090</v>
      </c>
      <c r="I920" s="950"/>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1"/>
      <c r="I921" s="952"/>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3"/>
      <c r="I922" s="954"/>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49" t="s">
        <v>1091</v>
      </c>
      <c r="I924" s="950"/>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1"/>
      <c r="I925" s="952"/>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3"/>
      <c r="I926" s="954"/>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49" t="s">
        <v>1092</v>
      </c>
      <c r="I928" s="950"/>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1"/>
      <c r="I929" s="952"/>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3"/>
      <c r="I930" s="954"/>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49" t="s">
        <v>1092</v>
      </c>
      <c r="I932" s="950"/>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1"/>
      <c r="I933" s="952"/>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3"/>
      <c r="I934" s="954"/>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49" t="s">
        <v>1092</v>
      </c>
      <c r="I936" s="950"/>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1"/>
      <c r="I937" s="952"/>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3"/>
      <c r="I938" s="954"/>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49" t="s">
        <v>710</v>
      </c>
      <c r="I940" s="950"/>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1"/>
      <c r="I941" s="952"/>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3"/>
      <c r="I942" s="954"/>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49" t="s">
        <v>712</v>
      </c>
      <c r="I944" s="950"/>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1"/>
      <c r="I945" s="952"/>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3"/>
      <c r="I946" s="954"/>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49" t="s">
        <v>714</v>
      </c>
      <c r="I948" s="950"/>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1"/>
      <c r="I949" s="952"/>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3"/>
      <c r="I950" s="954"/>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49"/>
      <c r="I952" s="950"/>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1"/>
      <c r="I953" s="952"/>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3"/>
      <c r="I954" s="954"/>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49" t="s">
        <v>717</v>
      </c>
      <c r="I956" s="950"/>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1"/>
      <c r="I957" s="952"/>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3"/>
      <c r="I958" s="954"/>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49" t="s">
        <v>719</v>
      </c>
      <c r="I960" s="950"/>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1"/>
      <c r="I961" s="952"/>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3"/>
      <c r="I962" s="954"/>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49" t="s">
        <v>721</v>
      </c>
      <c r="I964" s="950"/>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1"/>
      <c r="I965" s="952"/>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3"/>
      <c r="I966" s="954"/>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49" t="s">
        <v>723</v>
      </c>
      <c r="I968" s="950"/>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1"/>
      <c r="I969" s="952"/>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3"/>
      <c r="I970" s="954"/>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49" t="s">
        <v>725</v>
      </c>
      <c r="I972" s="950"/>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1"/>
      <c r="I973" s="952"/>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3"/>
      <c r="I974" s="954"/>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49" t="s">
        <v>727</v>
      </c>
      <c r="I976" s="950"/>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1"/>
      <c r="I977" s="952"/>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3"/>
      <c r="I978" s="954"/>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49" t="s">
        <v>729</v>
      </c>
      <c r="I980" s="950"/>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1"/>
      <c r="I981" s="952"/>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3"/>
      <c r="I982" s="954"/>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49" t="s">
        <v>731</v>
      </c>
      <c r="I984" s="950"/>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1"/>
      <c r="I985" s="952"/>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3"/>
      <c r="I986" s="954"/>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1085</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49" t="s">
        <v>1086</v>
      </c>
      <c r="I988" s="950"/>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1"/>
      <c r="I989" s="952"/>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3"/>
      <c r="I990" s="954"/>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49" t="s">
        <v>733</v>
      </c>
      <c r="I992" s="950"/>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1"/>
      <c r="I993" s="952"/>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3"/>
      <c r="I994" s="954"/>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25">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427</v>
      </c>
      <c r="I18" s="279"/>
      <c r="J18" s="536">
        <v>44526.325755208301</v>
      </c>
      <c r="K18" s="992" t="s">
        <v>998</v>
      </c>
      <c r="L18" s="993"/>
      <c r="M18" s="993"/>
      <c r="N18" s="993"/>
      <c r="O18" s="993"/>
      <c r="P18" s="993"/>
      <c r="Q18" s="993"/>
      <c r="R18" s="993"/>
      <c r="S18" s="993"/>
      <c r="T18" s="993"/>
      <c r="U18" s="993"/>
      <c r="V18" s="993"/>
      <c r="W18" s="993"/>
      <c r="X18" s="993"/>
      <c r="Y18" s="993"/>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428</v>
      </c>
      <c r="I21" s="279"/>
      <c r="J21" s="535">
        <v>45081.620505671301</v>
      </c>
      <c r="K21" s="994" t="s">
        <v>1258</v>
      </c>
      <c r="L21" s="995"/>
      <c r="M21" s="995"/>
      <c r="N21" s="995"/>
      <c r="O21" s="995"/>
      <c r="P21" s="995"/>
      <c r="Q21" s="995"/>
      <c r="R21" s="995"/>
      <c r="S21" s="995"/>
      <c r="T21" s="995"/>
      <c r="U21" s="995"/>
      <c r="V21" s="995"/>
      <c r="W21" s="995"/>
      <c r="X21" s="995"/>
      <c r="Y21" s="996"/>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25">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418</v>
      </c>
      <c r="F41" s="328">
        <v>1</v>
      </c>
      <c r="G41" s="267"/>
      <c r="H41" s="458" t="s">
        <v>990</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993</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423</v>
      </c>
      <c r="C56" s="447">
        <f>INT(MAX($C$59:$C$123))+1</f>
        <v>5</v>
      </c>
      <c r="D56" s="274" t="s">
        <v>424</v>
      </c>
      <c r="E56" s="331"/>
      <c r="F56" s="331"/>
      <c r="G56" s="274"/>
      <c r="H56" s="331" t="s">
        <v>745</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25">
      <c r="A57" s="249"/>
      <c r="B57" s="258"/>
      <c r="C57" s="447">
        <f>INT($C$40)+1</f>
        <v>2</v>
      </c>
      <c r="D57" s="274"/>
      <c r="E57" s="331"/>
      <c r="F57" s="331"/>
      <c r="G57" s="274"/>
      <c r="H57" s="334" t="s">
        <v>747</v>
      </c>
      <c r="I57" s="292" t="s">
        <v>997</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884</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887</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888</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889</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886</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890</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885</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891</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892</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893</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894</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895</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896</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897</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898</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899</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900</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901</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902</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903</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904</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25">
      <c r="A124" s="249"/>
      <c r="B124" s="258"/>
      <c r="C124" s="447">
        <f>INT($C$40)+1</f>
        <v>2</v>
      </c>
      <c r="D124" s="274"/>
      <c r="E124" s="331"/>
      <c r="F124" s="331"/>
      <c r="G124" s="274"/>
      <c r="H124" s="334" t="s">
        <v>992</v>
      </c>
      <c r="I124" s="659" t="s">
        <v>994</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884</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887</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888</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889</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886</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890</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885</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891</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892</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893</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894</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895</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896</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897</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898</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899</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900</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901</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902</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903</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904</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25">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931</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922</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923</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925</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924</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926</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929</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930</v>
      </c>
      <c r="J159" s="570"/>
      <c r="K159" s="930">
        <f>K156</f>
        <v>0</v>
      </c>
      <c r="L159" s="930">
        <f t="shared" ref="L159:BW161" si="157">L156</f>
        <v>0</v>
      </c>
      <c r="M159" s="930">
        <f t="shared" si="157"/>
        <v>0</v>
      </c>
      <c r="N159" s="930">
        <f t="shared" si="157"/>
        <v>0</v>
      </c>
      <c r="O159" s="930">
        <f t="shared" si="157"/>
        <v>0</v>
      </c>
      <c r="P159" s="930">
        <f t="shared" si="157"/>
        <v>0</v>
      </c>
      <c r="Q159" s="930">
        <f t="shared" si="157"/>
        <v>0</v>
      </c>
      <c r="R159" s="930">
        <f t="shared" si="157"/>
        <v>0</v>
      </c>
      <c r="S159" s="930">
        <f t="shared" si="157"/>
        <v>0</v>
      </c>
      <c r="T159" s="930">
        <f t="shared" si="157"/>
        <v>0</v>
      </c>
      <c r="U159" s="930">
        <f t="shared" si="157"/>
        <v>0</v>
      </c>
      <c r="V159" s="930">
        <f t="shared" si="157"/>
        <v>0</v>
      </c>
      <c r="W159" s="930">
        <f t="shared" si="157"/>
        <v>0</v>
      </c>
      <c r="X159" s="930">
        <f t="shared" si="157"/>
        <v>0</v>
      </c>
      <c r="Y159" s="930">
        <f t="shared" si="157"/>
        <v>0</v>
      </c>
      <c r="Z159" s="930">
        <f t="shared" si="157"/>
        <v>0</v>
      </c>
      <c r="AA159" s="930">
        <f t="shared" si="157"/>
        <v>0</v>
      </c>
      <c r="AB159" s="930">
        <f t="shared" si="157"/>
        <v>0</v>
      </c>
      <c r="AC159" s="930">
        <f t="shared" si="157"/>
        <v>0</v>
      </c>
      <c r="AD159" s="930">
        <f t="shared" si="157"/>
        <v>0</v>
      </c>
      <c r="AE159" s="930">
        <f t="shared" si="157"/>
        <v>0</v>
      </c>
      <c r="AF159" s="930">
        <f t="shared" si="157"/>
        <v>0</v>
      </c>
      <c r="AG159" s="930">
        <f t="shared" si="157"/>
        <v>0</v>
      </c>
      <c r="AH159" s="930">
        <f t="shared" si="157"/>
        <v>0</v>
      </c>
      <c r="AI159" s="930">
        <f t="shared" si="157"/>
        <v>0</v>
      </c>
      <c r="AJ159" s="930">
        <f t="shared" si="157"/>
        <v>0</v>
      </c>
      <c r="AK159" s="930">
        <f t="shared" si="157"/>
        <v>0</v>
      </c>
      <c r="AL159" s="930">
        <f t="shared" si="157"/>
        <v>0</v>
      </c>
      <c r="AM159" s="930">
        <f t="shared" si="157"/>
        <v>0</v>
      </c>
      <c r="AN159" s="930">
        <f t="shared" si="157"/>
        <v>0</v>
      </c>
      <c r="AO159" s="930">
        <f t="shared" si="157"/>
        <v>0</v>
      </c>
      <c r="AP159" s="930">
        <f t="shared" si="157"/>
        <v>0</v>
      </c>
      <c r="AQ159" s="930">
        <f t="shared" si="157"/>
        <v>0</v>
      </c>
      <c r="AR159" s="930">
        <f t="shared" si="157"/>
        <v>0</v>
      </c>
      <c r="AS159" s="930">
        <f t="shared" si="157"/>
        <v>0</v>
      </c>
      <c r="AT159" s="930">
        <f t="shared" si="157"/>
        <v>0</v>
      </c>
      <c r="AU159" s="930">
        <f t="shared" si="157"/>
        <v>0</v>
      </c>
      <c r="AV159" s="930">
        <f t="shared" si="157"/>
        <v>0</v>
      </c>
      <c r="AW159" s="930">
        <f t="shared" si="157"/>
        <v>0</v>
      </c>
      <c r="AX159" s="930">
        <f t="shared" si="157"/>
        <v>0</v>
      </c>
      <c r="AY159" s="930">
        <f t="shared" si="157"/>
        <v>0</v>
      </c>
      <c r="AZ159" s="930">
        <f t="shared" si="157"/>
        <v>0</v>
      </c>
      <c r="BA159" s="930">
        <f t="shared" si="157"/>
        <v>0</v>
      </c>
      <c r="BB159" s="930">
        <f t="shared" si="157"/>
        <v>0</v>
      </c>
      <c r="BC159" s="930">
        <f t="shared" si="157"/>
        <v>0</v>
      </c>
      <c r="BD159" s="930">
        <f t="shared" si="157"/>
        <v>0</v>
      </c>
      <c r="BE159" s="930">
        <f t="shared" si="157"/>
        <v>0</v>
      </c>
      <c r="BF159" s="930">
        <f t="shared" si="157"/>
        <v>0</v>
      </c>
      <c r="BG159" s="930">
        <f t="shared" si="157"/>
        <v>0</v>
      </c>
      <c r="BH159" s="930">
        <f t="shared" si="157"/>
        <v>0</v>
      </c>
      <c r="BI159" s="930">
        <f t="shared" si="157"/>
        <v>0</v>
      </c>
      <c r="BJ159" s="930">
        <f t="shared" si="157"/>
        <v>0</v>
      </c>
      <c r="BK159" s="930">
        <f t="shared" si="157"/>
        <v>0</v>
      </c>
      <c r="BL159" s="930">
        <f t="shared" si="157"/>
        <v>0</v>
      </c>
      <c r="BM159" s="930">
        <f t="shared" si="157"/>
        <v>0</v>
      </c>
      <c r="BN159" s="930">
        <f t="shared" si="157"/>
        <v>0</v>
      </c>
      <c r="BO159" s="930">
        <f t="shared" si="157"/>
        <v>0</v>
      </c>
      <c r="BP159" s="930">
        <f t="shared" si="157"/>
        <v>0</v>
      </c>
      <c r="BQ159" s="930">
        <f t="shared" si="157"/>
        <v>0</v>
      </c>
      <c r="BR159" s="930">
        <f t="shared" si="157"/>
        <v>0</v>
      </c>
      <c r="BS159" s="930">
        <f t="shared" si="157"/>
        <v>0</v>
      </c>
      <c r="BT159" s="930">
        <f t="shared" si="157"/>
        <v>0</v>
      </c>
      <c r="BU159" s="930">
        <f t="shared" si="157"/>
        <v>0</v>
      </c>
      <c r="BV159" s="930">
        <f t="shared" si="157"/>
        <v>0</v>
      </c>
      <c r="BW159" s="930">
        <f t="shared" si="157"/>
        <v>0</v>
      </c>
      <c r="BX159" s="930">
        <f t="shared" ref="BX159:EI161" si="158">BX156</f>
        <v>0</v>
      </c>
      <c r="BY159" s="930">
        <f t="shared" si="158"/>
        <v>0</v>
      </c>
      <c r="BZ159" s="930">
        <f t="shared" si="158"/>
        <v>0</v>
      </c>
      <c r="CA159" s="930">
        <f t="shared" si="158"/>
        <v>0</v>
      </c>
      <c r="CB159" s="930">
        <f t="shared" si="158"/>
        <v>0</v>
      </c>
      <c r="CC159" s="930">
        <f t="shared" si="158"/>
        <v>0</v>
      </c>
      <c r="CD159" s="930">
        <f t="shared" si="158"/>
        <v>0</v>
      </c>
      <c r="CE159" s="930">
        <f t="shared" si="158"/>
        <v>0</v>
      </c>
      <c r="CF159" s="930">
        <f t="shared" si="158"/>
        <v>0</v>
      </c>
      <c r="CG159" s="930">
        <f t="shared" si="158"/>
        <v>0</v>
      </c>
      <c r="CH159" s="930">
        <f t="shared" si="158"/>
        <v>0</v>
      </c>
      <c r="CI159" s="930">
        <f t="shared" si="158"/>
        <v>0</v>
      </c>
      <c r="CJ159" s="930">
        <f t="shared" si="158"/>
        <v>0</v>
      </c>
      <c r="CK159" s="930">
        <f t="shared" si="158"/>
        <v>0</v>
      </c>
      <c r="CL159" s="930">
        <f t="shared" si="158"/>
        <v>0</v>
      </c>
      <c r="CM159" s="930">
        <f t="shared" si="158"/>
        <v>0</v>
      </c>
      <c r="CN159" s="930">
        <f t="shared" si="158"/>
        <v>0</v>
      </c>
      <c r="CO159" s="930">
        <f t="shared" si="158"/>
        <v>0</v>
      </c>
      <c r="CP159" s="930">
        <f t="shared" si="158"/>
        <v>0</v>
      </c>
      <c r="CQ159" s="930">
        <f t="shared" si="158"/>
        <v>0</v>
      </c>
      <c r="CR159" s="930">
        <f t="shared" si="158"/>
        <v>0</v>
      </c>
      <c r="CS159" s="930">
        <f t="shared" si="158"/>
        <v>0</v>
      </c>
      <c r="CT159" s="930">
        <f t="shared" si="158"/>
        <v>0</v>
      </c>
      <c r="CU159" s="930">
        <f t="shared" si="158"/>
        <v>0</v>
      </c>
      <c r="CV159" s="930">
        <f t="shared" si="158"/>
        <v>0</v>
      </c>
      <c r="CW159" s="930">
        <f t="shared" si="158"/>
        <v>0</v>
      </c>
      <c r="CX159" s="930">
        <f t="shared" si="158"/>
        <v>0</v>
      </c>
      <c r="CY159" s="930">
        <f t="shared" si="158"/>
        <v>0</v>
      </c>
      <c r="CZ159" s="930">
        <f t="shared" si="158"/>
        <v>0</v>
      </c>
      <c r="DA159" s="930">
        <f t="shared" si="158"/>
        <v>0</v>
      </c>
      <c r="DB159" s="930">
        <f t="shared" si="158"/>
        <v>0</v>
      </c>
      <c r="DC159" s="930">
        <f t="shared" si="158"/>
        <v>0</v>
      </c>
      <c r="DD159" s="930">
        <f t="shared" si="158"/>
        <v>0</v>
      </c>
      <c r="DE159" s="930">
        <f t="shared" si="158"/>
        <v>0</v>
      </c>
      <c r="DF159" s="930">
        <f t="shared" si="158"/>
        <v>0</v>
      </c>
      <c r="DG159" s="930">
        <f t="shared" si="158"/>
        <v>0</v>
      </c>
      <c r="DH159" s="930">
        <f t="shared" si="158"/>
        <v>0</v>
      </c>
      <c r="DI159" s="930">
        <f t="shared" si="158"/>
        <v>0</v>
      </c>
      <c r="DJ159" s="930">
        <f t="shared" si="158"/>
        <v>0</v>
      </c>
      <c r="DK159" s="930">
        <f t="shared" si="158"/>
        <v>0</v>
      </c>
      <c r="DL159" s="930">
        <f t="shared" si="158"/>
        <v>0</v>
      </c>
      <c r="DM159" s="930">
        <f t="shared" si="158"/>
        <v>0</v>
      </c>
      <c r="DN159" s="930">
        <f t="shared" si="158"/>
        <v>0</v>
      </c>
      <c r="DO159" s="930">
        <f t="shared" si="158"/>
        <v>0</v>
      </c>
      <c r="DP159" s="930">
        <f t="shared" si="158"/>
        <v>0</v>
      </c>
      <c r="DQ159" s="930">
        <f t="shared" si="158"/>
        <v>0</v>
      </c>
      <c r="DR159" s="930">
        <f t="shared" si="158"/>
        <v>0</v>
      </c>
      <c r="DS159" s="930">
        <f t="shared" si="158"/>
        <v>0</v>
      </c>
      <c r="DT159" s="930">
        <f t="shared" si="158"/>
        <v>0</v>
      </c>
      <c r="DU159" s="930">
        <f t="shared" si="158"/>
        <v>0</v>
      </c>
      <c r="DV159" s="930">
        <f t="shared" si="158"/>
        <v>0</v>
      </c>
      <c r="DW159" s="930">
        <f t="shared" si="158"/>
        <v>0</v>
      </c>
      <c r="DX159" s="930">
        <f t="shared" si="158"/>
        <v>0</v>
      </c>
      <c r="DY159" s="930">
        <f t="shared" si="158"/>
        <v>0</v>
      </c>
      <c r="DZ159" s="930">
        <f t="shared" si="158"/>
        <v>0</v>
      </c>
      <c r="EA159" s="930">
        <f t="shared" si="158"/>
        <v>0</v>
      </c>
      <c r="EB159" s="930">
        <f t="shared" si="158"/>
        <v>0</v>
      </c>
      <c r="EC159" s="930">
        <f t="shared" si="158"/>
        <v>0</v>
      </c>
      <c r="ED159" s="930">
        <f t="shared" si="158"/>
        <v>0</v>
      </c>
      <c r="EE159" s="930">
        <f t="shared" si="158"/>
        <v>0</v>
      </c>
      <c r="EF159" s="930">
        <f t="shared" si="158"/>
        <v>0</v>
      </c>
      <c r="EG159" s="930">
        <f t="shared" si="158"/>
        <v>0</v>
      </c>
      <c r="EH159" s="930">
        <f t="shared" si="158"/>
        <v>0</v>
      </c>
      <c r="EI159" s="930">
        <f t="shared" si="158"/>
        <v>0</v>
      </c>
      <c r="EJ159" s="930">
        <f t="shared" ref="EJ159:GU161" si="159">EJ156</f>
        <v>0</v>
      </c>
      <c r="EK159" s="930">
        <f t="shared" si="159"/>
        <v>0</v>
      </c>
      <c r="EL159" s="930">
        <f t="shared" si="159"/>
        <v>0</v>
      </c>
      <c r="EM159" s="930">
        <f t="shared" si="159"/>
        <v>0</v>
      </c>
      <c r="EN159" s="930">
        <f t="shared" si="159"/>
        <v>0</v>
      </c>
      <c r="EO159" s="930">
        <f t="shared" si="159"/>
        <v>0</v>
      </c>
      <c r="EP159" s="930">
        <f t="shared" si="159"/>
        <v>0</v>
      </c>
      <c r="EQ159" s="930">
        <f t="shared" si="159"/>
        <v>0</v>
      </c>
      <c r="ER159" s="930">
        <f t="shared" si="159"/>
        <v>0</v>
      </c>
      <c r="ES159" s="930">
        <f t="shared" si="159"/>
        <v>0</v>
      </c>
      <c r="ET159" s="930">
        <f t="shared" si="159"/>
        <v>0</v>
      </c>
      <c r="EU159" s="930">
        <f t="shared" si="159"/>
        <v>0</v>
      </c>
      <c r="EV159" s="930">
        <f t="shared" si="159"/>
        <v>0</v>
      </c>
      <c r="EW159" s="930">
        <f t="shared" si="159"/>
        <v>0</v>
      </c>
      <c r="EX159" s="930">
        <f t="shared" si="159"/>
        <v>0</v>
      </c>
      <c r="EY159" s="930">
        <f t="shared" si="159"/>
        <v>0</v>
      </c>
      <c r="EZ159" s="930">
        <f t="shared" si="159"/>
        <v>0</v>
      </c>
      <c r="FA159" s="930">
        <f t="shared" si="159"/>
        <v>0</v>
      </c>
      <c r="FB159" s="930">
        <f t="shared" si="159"/>
        <v>0</v>
      </c>
      <c r="FC159" s="930">
        <f t="shared" si="159"/>
        <v>0</v>
      </c>
      <c r="FD159" s="930">
        <f t="shared" si="159"/>
        <v>0</v>
      </c>
      <c r="FE159" s="930">
        <f t="shared" si="159"/>
        <v>0</v>
      </c>
      <c r="FF159" s="930">
        <f t="shared" si="159"/>
        <v>0</v>
      </c>
      <c r="FG159" s="930">
        <f t="shared" si="159"/>
        <v>0</v>
      </c>
      <c r="FH159" s="930">
        <f t="shared" si="159"/>
        <v>0</v>
      </c>
      <c r="FI159" s="930">
        <f t="shared" si="159"/>
        <v>0</v>
      </c>
      <c r="FJ159" s="930">
        <f t="shared" si="159"/>
        <v>0</v>
      </c>
      <c r="FK159" s="930">
        <f t="shared" si="159"/>
        <v>0</v>
      </c>
      <c r="FL159" s="930">
        <f t="shared" si="159"/>
        <v>0</v>
      </c>
      <c r="FM159" s="930">
        <f t="shared" si="159"/>
        <v>0</v>
      </c>
      <c r="FN159" s="930">
        <f t="shared" si="159"/>
        <v>0</v>
      </c>
      <c r="FO159" s="930">
        <f t="shared" si="159"/>
        <v>0</v>
      </c>
      <c r="FP159" s="930">
        <f t="shared" si="159"/>
        <v>0</v>
      </c>
      <c r="FQ159" s="930">
        <f t="shared" si="159"/>
        <v>0</v>
      </c>
      <c r="FR159" s="930">
        <f t="shared" si="159"/>
        <v>0</v>
      </c>
      <c r="FS159" s="930">
        <f t="shared" si="159"/>
        <v>0</v>
      </c>
      <c r="FT159" s="930">
        <f t="shared" si="159"/>
        <v>0</v>
      </c>
      <c r="FU159" s="930">
        <f t="shared" si="159"/>
        <v>0</v>
      </c>
      <c r="FV159" s="930">
        <f t="shared" si="159"/>
        <v>0</v>
      </c>
      <c r="FW159" s="930">
        <f t="shared" si="159"/>
        <v>0</v>
      </c>
      <c r="FX159" s="930">
        <f t="shared" si="159"/>
        <v>0</v>
      </c>
      <c r="FY159" s="930">
        <f t="shared" si="159"/>
        <v>0</v>
      </c>
      <c r="FZ159" s="930">
        <f t="shared" si="159"/>
        <v>0</v>
      </c>
      <c r="GA159" s="930">
        <f t="shared" si="159"/>
        <v>0</v>
      </c>
      <c r="GB159" s="930">
        <f t="shared" si="159"/>
        <v>0</v>
      </c>
      <c r="GC159" s="930">
        <f t="shared" si="159"/>
        <v>0</v>
      </c>
      <c r="GD159" s="930">
        <f t="shared" si="159"/>
        <v>0</v>
      </c>
      <c r="GE159" s="930">
        <f t="shared" si="159"/>
        <v>0</v>
      </c>
      <c r="GF159" s="930">
        <f t="shared" si="159"/>
        <v>0</v>
      </c>
      <c r="GG159" s="930">
        <f t="shared" si="159"/>
        <v>0</v>
      </c>
      <c r="GH159" s="930">
        <f t="shared" si="159"/>
        <v>0</v>
      </c>
      <c r="GI159" s="930">
        <f t="shared" si="159"/>
        <v>0</v>
      </c>
      <c r="GJ159" s="930">
        <f t="shared" si="159"/>
        <v>0</v>
      </c>
      <c r="GK159" s="930">
        <f t="shared" si="159"/>
        <v>0</v>
      </c>
      <c r="GL159" s="930">
        <f t="shared" si="159"/>
        <v>0</v>
      </c>
      <c r="GM159" s="930">
        <f t="shared" si="159"/>
        <v>0</v>
      </c>
      <c r="GN159" s="930">
        <f t="shared" si="159"/>
        <v>0</v>
      </c>
      <c r="GO159" s="930">
        <f t="shared" si="159"/>
        <v>0</v>
      </c>
      <c r="GP159" s="930">
        <f t="shared" si="159"/>
        <v>0</v>
      </c>
      <c r="GQ159" s="930">
        <f t="shared" si="159"/>
        <v>0</v>
      </c>
      <c r="GR159" s="930">
        <f t="shared" si="159"/>
        <v>0</v>
      </c>
      <c r="GS159" s="930">
        <f t="shared" si="159"/>
        <v>0</v>
      </c>
      <c r="GT159" s="930">
        <f t="shared" si="159"/>
        <v>0</v>
      </c>
      <c r="GU159" s="930">
        <f t="shared" si="159"/>
        <v>0</v>
      </c>
      <c r="GV159" s="930">
        <f t="shared" ref="GV159:JG161" si="160">GV156</f>
        <v>0</v>
      </c>
      <c r="GW159" s="930">
        <f t="shared" si="160"/>
        <v>0</v>
      </c>
      <c r="GX159" s="930">
        <f t="shared" si="160"/>
        <v>0</v>
      </c>
      <c r="GY159" s="930">
        <f t="shared" si="160"/>
        <v>0</v>
      </c>
      <c r="GZ159" s="930">
        <f t="shared" si="160"/>
        <v>0</v>
      </c>
      <c r="HA159" s="930">
        <f t="shared" si="160"/>
        <v>0</v>
      </c>
      <c r="HB159" s="930">
        <f t="shared" si="160"/>
        <v>0</v>
      </c>
      <c r="HC159" s="930">
        <f t="shared" si="160"/>
        <v>0</v>
      </c>
      <c r="HD159" s="930">
        <f t="shared" si="160"/>
        <v>0</v>
      </c>
      <c r="HE159" s="930">
        <f t="shared" si="160"/>
        <v>0</v>
      </c>
      <c r="HF159" s="930">
        <f t="shared" si="160"/>
        <v>0</v>
      </c>
      <c r="HG159" s="930">
        <f t="shared" si="160"/>
        <v>0</v>
      </c>
      <c r="HH159" s="930">
        <f t="shared" si="160"/>
        <v>0</v>
      </c>
      <c r="HI159" s="930">
        <f t="shared" si="160"/>
        <v>0</v>
      </c>
      <c r="HJ159" s="930">
        <f t="shared" si="160"/>
        <v>0</v>
      </c>
      <c r="HK159" s="930">
        <f t="shared" si="160"/>
        <v>0</v>
      </c>
      <c r="HL159" s="930">
        <f t="shared" si="160"/>
        <v>0</v>
      </c>
      <c r="HM159" s="930">
        <f t="shared" si="160"/>
        <v>0</v>
      </c>
      <c r="HN159" s="930">
        <f t="shared" si="160"/>
        <v>0</v>
      </c>
      <c r="HO159" s="930">
        <f t="shared" si="160"/>
        <v>0</v>
      </c>
      <c r="HP159" s="930">
        <f t="shared" si="160"/>
        <v>0</v>
      </c>
      <c r="HQ159" s="930">
        <f t="shared" si="160"/>
        <v>0</v>
      </c>
      <c r="HR159" s="930">
        <f t="shared" si="160"/>
        <v>0</v>
      </c>
      <c r="HS159" s="930">
        <f t="shared" si="160"/>
        <v>0</v>
      </c>
      <c r="HT159" s="930">
        <f t="shared" si="160"/>
        <v>0</v>
      </c>
      <c r="HU159" s="930">
        <f t="shared" si="160"/>
        <v>0</v>
      </c>
      <c r="HV159" s="930">
        <f t="shared" si="160"/>
        <v>0</v>
      </c>
      <c r="HW159" s="930">
        <f t="shared" si="160"/>
        <v>0</v>
      </c>
      <c r="HX159" s="930">
        <f t="shared" si="160"/>
        <v>0</v>
      </c>
      <c r="HY159" s="930">
        <f t="shared" si="160"/>
        <v>0</v>
      </c>
      <c r="HZ159" s="930">
        <f t="shared" si="160"/>
        <v>0</v>
      </c>
      <c r="IA159" s="930">
        <f t="shared" si="160"/>
        <v>0</v>
      </c>
      <c r="IB159" s="930">
        <f t="shared" si="160"/>
        <v>0</v>
      </c>
      <c r="IC159" s="930">
        <f t="shared" si="160"/>
        <v>0</v>
      </c>
      <c r="ID159" s="930">
        <f t="shared" si="160"/>
        <v>0</v>
      </c>
      <c r="IE159" s="930">
        <f t="shared" si="160"/>
        <v>0</v>
      </c>
      <c r="IF159" s="930">
        <f t="shared" si="160"/>
        <v>0</v>
      </c>
      <c r="IG159" s="930">
        <f t="shared" si="160"/>
        <v>0</v>
      </c>
      <c r="IH159" s="930">
        <f t="shared" si="160"/>
        <v>0</v>
      </c>
      <c r="II159" s="930">
        <f t="shared" si="160"/>
        <v>0</v>
      </c>
      <c r="IJ159" s="930">
        <f t="shared" si="160"/>
        <v>0</v>
      </c>
      <c r="IK159" s="930">
        <f t="shared" si="160"/>
        <v>0</v>
      </c>
      <c r="IL159" s="930">
        <f t="shared" si="160"/>
        <v>0</v>
      </c>
      <c r="IM159" s="930">
        <f t="shared" si="160"/>
        <v>0</v>
      </c>
      <c r="IN159" s="930">
        <f t="shared" si="160"/>
        <v>0</v>
      </c>
      <c r="IO159" s="930">
        <f t="shared" si="160"/>
        <v>0</v>
      </c>
      <c r="IP159" s="930">
        <f t="shared" si="160"/>
        <v>0</v>
      </c>
      <c r="IQ159" s="930">
        <f t="shared" si="160"/>
        <v>0</v>
      </c>
      <c r="IR159" s="930">
        <f t="shared" si="160"/>
        <v>0</v>
      </c>
      <c r="IS159" s="930">
        <f t="shared" si="160"/>
        <v>0</v>
      </c>
      <c r="IT159" s="930">
        <f t="shared" si="160"/>
        <v>0</v>
      </c>
      <c r="IU159" s="930">
        <f t="shared" si="160"/>
        <v>0</v>
      </c>
      <c r="IV159" s="930">
        <f t="shared" si="160"/>
        <v>0</v>
      </c>
      <c r="IW159" s="930">
        <f t="shared" si="160"/>
        <v>0</v>
      </c>
      <c r="IX159" s="930">
        <f t="shared" si="160"/>
        <v>0</v>
      </c>
      <c r="IY159" s="930">
        <f t="shared" si="160"/>
        <v>0</v>
      </c>
      <c r="IZ159" s="930">
        <f t="shared" si="160"/>
        <v>0</v>
      </c>
      <c r="JA159" s="930">
        <f t="shared" si="160"/>
        <v>0</v>
      </c>
      <c r="JB159" s="930">
        <f t="shared" si="160"/>
        <v>0</v>
      </c>
      <c r="JC159" s="930">
        <f t="shared" si="160"/>
        <v>0</v>
      </c>
      <c r="JD159" s="930">
        <f t="shared" si="160"/>
        <v>0</v>
      </c>
      <c r="JE159" s="930">
        <f t="shared" si="160"/>
        <v>0</v>
      </c>
      <c r="JF159" s="930">
        <f t="shared" si="160"/>
        <v>0</v>
      </c>
      <c r="JG159" s="930">
        <f t="shared" si="160"/>
        <v>0</v>
      </c>
      <c r="JH159" s="930">
        <f t="shared" ref="JH159:LS161" si="161">JH156</f>
        <v>0</v>
      </c>
      <c r="JI159" s="930">
        <f t="shared" si="161"/>
        <v>0</v>
      </c>
      <c r="JJ159" s="930">
        <f t="shared" si="161"/>
        <v>0</v>
      </c>
      <c r="JK159" s="930">
        <f t="shared" si="161"/>
        <v>0</v>
      </c>
      <c r="JL159" s="930">
        <f t="shared" si="161"/>
        <v>0</v>
      </c>
      <c r="JM159" s="930">
        <f t="shared" si="161"/>
        <v>0</v>
      </c>
      <c r="JN159" s="930">
        <f t="shared" si="161"/>
        <v>0</v>
      </c>
      <c r="JO159" s="930">
        <f t="shared" si="161"/>
        <v>0</v>
      </c>
      <c r="JP159" s="930">
        <f t="shared" si="161"/>
        <v>0</v>
      </c>
      <c r="JQ159" s="930">
        <f t="shared" si="161"/>
        <v>0</v>
      </c>
      <c r="JR159" s="930">
        <f t="shared" si="161"/>
        <v>0</v>
      </c>
      <c r="JS159" s="930">
        <f t="shared" si="161"/>
        <v>0</v>
      </c>
      <c r="JT159" s="930">
        <f t="shared" si="161"/>
        <v>0</v>
      </c>
      <c r="JU159" s="930">
        <f t="shared" si="161"/>
        <v>0</v>
      </c>
      <c r="JV159" s="930">
        <f t="shared" si="161"/>
        <v>0</v>
      </c>
      <c r="JW159" s="930">
        <f t="shared" si="161"/>
        <v>0</v>
      </c>
      <c r="JX159" s="930">
        <f t="shared" si="161"/>
        <v>0</v>
      </c>
      <c r="JY159" s="930">
        <f t="shared" si="161"/>
        <v>0</v>
      </c>
      <c r="JZ159" s="930">
        <f t="shared" si="161"/>
        <v>0</v>
      </c>
      <c r="KA159" s="930">
        <f t="shared" si="161"/>
        <v>0</v>
      </c>
      <c r="KB159" s="930">
        <f t="shared" si="161"/>
        <v>0</v>
      </c>
      <c r="KC159" s="930">
        <f t="shared" si="161"/>
        <v>0</v>
      </c>
      <c r="KD159" s="930">
        <f t="shared" si="161"/>
        <v>0</v>
      </c>
      <c r="KE159" s="930">
        <f t="shared" si="161"/>
        <v>0</v>
      </c>
      <c r="KF159" s="930">
        <f t="shared" si="161"/>
        <v>0</v>
      </c>
      <c r="KG159" s="930">
        <f t="shared" si="161"/>
        <v>0</v>
      </c>
      <c r="KH159" s="930">
        <f t="shared" si="161"/>
        <v>0</v>
      </c>
      <c r="KI159" s="930">
        <f t="shared" si="161"/>
        <v>0</v>
      </c>
      <c r="KJ159" s="930">
        <f t="shared" si="161"/>
        <v>0</v>
      </c>
      <c r="KK159" s="930">
        <f t="shared" si="161"/>
        <v>0</v>
      </c>
      <c r="KL159" s="930">
        <f t="shared" si="161"/>
        <v>0</v>
      </c>
      <c r="KM159" s="930">
        <f t="shared" si="161"/>
        <v>0</v>
      </c>
      <c r="KN159" s="930">
        <f t="shared" si="161"/>
        <v>0</v>
      </c>
      <c r="KO159" s="930">
        <f t="shared" si="161"/>
        <v>0</v>
      </c>
      <c r="KP159" s="930">
        <f t="shared" si="161"/>
        <v>0</v>
      </c>
      <c r="KQ159" s="930">
        <f t="shared" si="161"/>
        <v>0</v>
      </c>
      <c r="KR159" s="930">
        <f t="shared" si="161"/>
        <v>0</v>
      </c>
      <c r="KS159" s="930">
        <f t="shared" si="161"/>
        <v>0</v>
      </c>
      <c r="KT159" s="930">
        <f t="shared" si="161"/>
        <v>0</v>
      </c>
      <c r="KU159" s="930">
        <f t="shared" si="161"/>
        <v>0</v>
      </c>
      <c r="KV159" s="930">
        <f t="shared" si="161"/>
        <v>0</v>
      </c>
      <c r="KW159" s="930">
        <f t="shared" si="161"/>
        <v>0</v>
      </c>
      <c r="KX159" s="930">
        <f t="shared" si="161"/>
        <v>0</v>
      </c>
      <c r="KY159" s="930">
        <f t="shared" si="161"/>
        <v>0</v>
      </c>
      <c r="KZ159" s="930">
        <f t="shared" si="161"/>
        <v>0</v>
      </c>
      <c r="LA159" s="930">
        <f t="shared" si="161"/>
        <v>0</v>
      </c>
      <c r="LB159" s="930">
        <f t="shared" si="161"/>
        <v>0</v>
      </c>
      <c r="LC159" s="930">
        <f t="shared" si="161"/>
        <v>0</v>
      </c>
      <c r="LD159" s="930">
        <f t="shared" si="161"/>
        <v>0</v>
      </c>
      <c r="LE159" s="930">
        <f t="shared" si="161"/>
        <v>0</v>
      </c>
      <c r="LF159" s="930">
        <f t="shared" si="161"/>
        <v>0</v>
      </c>
      <c r="LG159" s="930">
        <f t="shared" si="161"/>
        <v>0</v>
      </c>
      <c r="LH159" s="930">
        <f t="shared" si="161"/>
        <v>0</v>
      </c>
      <c r="LI159" s="930">
        <f t="shared" si="161"/>
        <v>0</v>
      </c>
      <c r="LJ159" s="930">
        <f t="shared" si="161"/>
        <v>0</v>
      </c>
      <c r="LK159" s="930">
        <f t="shared" si="161"/>
        <v>0</v>
      </c>
      <c r="LL159" s="930">
        <f t="shared" si="161"/>
        <v>0</v>
      </c>
      <c r="LM159" s="930">
        <f t="shared" si="161"/>
        <v>0</v>
      </c>
      <c r="LN159" s="930">
        <f t="shared" si="161"/>
        <v>0</v>
      </c>
      <c r="LO159" s="930">
        <f t="shared" si="161"/>
        <v>0</v>
      </c>
      <c r="LP159" s="930">
        <f t="shared" si="161"/>
        <v>0</v>
      </c>
      <c r="LQ159" s="930">
        <f t="shared" si="161"/>
        <v>0</v>
      </c>
      <c r="LR159" s="930">
        <f t="shared" si="161"/>
        <v>0</v>
      </c>
      <c r="LS159" s="930">
        <f t="shared" si="161"/>
        <v>0</v>
      </c>
      <c r="LT159" s="930">
        <f t="shared" ref="LT159:OE161" si="162">LT156</f>
        <v>0</v>
      </c>
      <c r="LU159" s="930">
        <f t="shared" si="162"/>
        <v>0</v>
      </c>
      <c r="LV159" s="930">
        <f t="shared" si="162"/>
        <v>0</v>
      </c>
      <c r="LW159" s="930">
        <f t="shared" si="162"/>
        <v>0</v>
      </c>
      <c r="LX159" s="930">
        <f t="shared" si="162"/>
        <v>0</v>
      </c>
      <c r="LY159" s="930">
        <f t="shared" si="162"/>
        <v>0</v>
      </c>
      <c r="LZ159" s="930">
        <f t="shared" si="162"/>
        <v>0</v>
      </c>
      <c r="MA159" s="930">
        <f t="shared" si="162"/>
        <v>0</v>
      </c>
      <c r="MB159" s="930">
        <f t="shared" si="162"/>
        <v>0</v>
      </c>
      <c r="MC159" s="930">
        <f t="shared" si="162"/>
        <v>0</v>
      </c>
      <c r="MD159" s="930">
        <f t="shared" si="162"/>
        <v>0</v>
      </c>
      <c r="ME159" s="930">
        <f t="shared" si="162"/>
        <v>0</v>
      </c>
      <c r="MF159" s="930">
        <f t="shared" si="162"/>
        <v>0</v>
      </c>
      <c r="MG159" s="930">
        <f t="shared" si="162"/>
        <v>0</v>
      </c>
      <c r="MH159" s="930">
        <f t="shared" si="162"/>
        <v>0</v>
      </c>
      <c r="MI159" s="930">
        <f t="shared" si="162"/>
        <v>0</v>
      </c>
      <c r="MJ159" s="930">
        <f t="shared" si="162"/>
        <v>0</v>
      </c>
      <c r="MK159" s="930">
        <f t="shared" si="162"/>
        <v>0</v>
      </c>
      <c r="ML159" s="930">
        <f t="shared" si="162"/>
        <v>0</v>
      </c>
      <c r="MM159" s="930">
        <f t="shared" si="162"/>
        <v>0</v>
      </c>
      <c r="MN159" s="930">
        <f t="shared" si="162"/>
        <v>0</v>
      </c>
      <c r="MO159" s="930">
        <f t="shared" si="162"/>
        <v>0</v>
      </c>
      <c r="MP159" s="930">
        <f t="shared" si="162"/>
        <v>0</v>
      </c>
      <c r="MQ159" s="930">
        <f t="shared" si="162"/>
        <v>0</v>
      </c>
      <c r="MR159" s="930">
        <f t="shared" si="162"/>
        <v>0</v>
      </c>
      <c r="MS159" s="930">
        <f t="shared" si="162"/>
        <v>0</v>
      </c>
      <c r="MT159" s="930">
        <f t="shared" si="162"/>
        <v>0</v>
      </c>
      <c r="MU159" s="930">
        <f t="shared" si="162"/>
        <v>0</v>
      </c>
      <c r="MV159" s="930">
        <f t="shared" si="162"/>
        <v>0</v>
      </c>
      <c r="MW159" s="930">
        <f t="shared" si="162"/>
        <v>0</v>
      </c>
      <c r="MX159" s="930">
        <f t="shared" si="162"/>
        <v>0</v>
      </c>
      <c r="MY159" s="930">
        <f t="shared" si="162"/>
        <v>0</v>
      </c>
      <c r="MZ159" s="930">
        <f t="shared" si="162"/>
        <v>0</v>
      </c>
      <c r="NA159" s="930">
        <f t="shared" si="162"/>
        <v>0</v>
      </c>
      <c r="NB159" s="930">
        <f t="shared" si="162"/>
        <v>0</v>
      </c>
      <c r="NC159" s="930">
        <f t="shared" si="162"/>
        <v>0</v>
      </c>
      <c r="ND159" s="930">
        <f t="shared" si="162"/>
        <v>0</v>
      </c>
      <c r="NE159" s="930">
        <f t="shared" si="162"/>
        <v>0</v>
      </c>
      <c r="NF159" s="930">
        <f t="shared" si="162"/>
        <v>0</v>
      </c>
      <c r="NG159" s="930">
        <f t="shared" si="162"/>
        <v>0</v>
      </c>
      <c r="NH159" s="930">
        <f t="shared" si="162"/>
        <v>0</v>
      </c>
      <c r="NI159" s="930">
        <f t="shared" si="162"/>
        <v>0</v>
      </c>
      <c r="NJ159" s="930">
        <f t="shared" si="162"/>
        <v>0</v>
      </c>
      <c r="NK159" s="930">
        <f t="shared" si="162"/>
        <v>0</v>
      </c>
      <c r="NL159" s="930">
        <f t="shared" si="162"/>
        <v>0</v>
      </c>
      <c r="NM159" s="930">
        <f t="shared" si="162"/>
        <v>0</v>
      </c>
      <c r="NN159" s="930">
        <f t="shared" si="162"/>
        <v>0</v>
      </c>
      <c r="NO159" s="930">
        <f t="shared" si="162"/>
        <v>0</v>
      </c>
      <c r="NP159" s="930">
        <f t="shared" si="162"/>
        <v>0</v>
      </c>
      <c r="NQ159" s="930">
        <f t="shared" si="162"/>
        <v>0</v>
      </c>
      <c r="NR159" s="930">
        <f t="shared" si="162"/>
        <v>0</v>
      </c>
      <c r="NS159" s="930">
        <f t="shared" si="162"/>
        <v>0</v>
      </c>
      <c r="NT159" s="930">
        <f t="shared" si="162"/>
        <v>0</v>
      </c>
      <c r="NU159" s="930">
        <f t="shared" si="162"/>
        <v>0</v>
      </c>
      <c r="NV159" s="930">
        <f t="shared" si="162"/>
        <v>0</v>
      </c>
      <c r="NW159" s="930">
        <f t="shared" si="162"/>
        <v>0</v>
      </c>
      <c r="NX159" s="930">
        <f t="shared" si="162"/>
        <v>0</v>
      </c>
      <c r="NY159" s="930">
        <f t="shared" si="162"/>
        <v>0</v>
      </c>
      <c r="NZ159" s="930">
        <f t="shared" si="162"/>
        <v>0</v>
      </c>
      <c r="OA159" s="930">
        <f t="shared" si="162"/>
        <v>0</v>
      </c>
      <c r="OB159" s="930">
        <f t="shared" si="162"/>
        <v>0</v>
      </c>
      <c r="OC159" s="930">
        <f t="shared" si="162"/>
        <v>0</v>
      </c>
      <c r="OD159" s="930">
        <f t="shared" si="162"/>
        <v>0</v>
      </c>
      <c r="OE159" s="930">
        <f t="shared" si="162"/>
        <v>0</v>
      </c>
      <c r="OF159" s="930">
        <f t="shared" ref="OF159:QQ161" si="163">OF156</f>
        <v>0</v>
      </c>
      <c r="OG159" s="930">
        <f t="shared" si="163"/>
        <v>0</v>
      </c>
      <c r="OH159" s="930">
        <f t="shared" si="163"/>
        <v>0</v>
      </c>
      <c r="OI159" s="930">
        <f t="shared" si="163"/>
        <v>0</v>
      </c>
      <c r="OJ159" s="930">
        <f t="shared" si="163"/>
        <v>0</v>
      </c>
      <c r="OK159" s="930">
        <f t="shared" si="163"/>
        <v>0</v>
      </c>
      <c r="OL159" s="930">
        <f t="shared" si="163"/>
        <v>0</v>
      </c>
      <c r="OM159" s="930">
        <f t="shared" si="163"/>
        <v>0</v>
      </c>
      <c r="ON159" s="930">
        <f t="shared" si="163"/>
        <v>0</v>
      </c>
      <c r="OO159" s="930">
        <f t="shared" si="163"/>
        <v>0</v>
      </c>
      <c r="OP159" s="930">
        <f t="shared" si="163"/>
        <v>0</v>
      </c>
      <c r="OQ159" s="930">
        <f t="shared" si="163"/>
        <v>0</v>
      </c>
      <c r="OR159" s="930">
        <f t="shared" si="163"/>
        <v>0</v>
      </c>
      <c r="OS159" s="930">
        <f t="shared" si="163"/>
        <v>0</v>
      </c>
      <c r="OT159" s="930">
        <f t="shared" si="163"/>
        <v>0</v>
      </c>
      <c r="OU159" s="930">
        <f t="shared" si="163"/>
        <v>0</v>
      </c>
      <c r="OV159" s="930">
        <f t="shared" si="163"/>
        <v>0</v>
      </c>
      <c r="OW159" s="930">
        <f t="shared" si="163"/>
        <v>0</v>
      </c>
      <c r="OX159" s="930">
        <f t="shared" si="163"/>
        <v>0</v>
      </c>
      <c r="OY159" s="930">
        <f t="shared" si="163"/>
        <v>0</v>
      </c>
      <c r="OZ159" s="930">
        <f t="shared" si="163"/>
        <v>0</v>
      </c>
      <c r="PA159" s="930">
        <f t="shared" si="163"/>
        <v>0</v>
      </c>
      <c r="PB159" s="930">
        <f t="shared" si="163"/>
        <v>0</v>
      </c>
      <c r="PC159" s="930">
        <f t="shared" si="163"/>
        <v>0</v>
      </c>
      <c r="PD159" s="930">
        <f t="shared" si="163"/>
        <v>0</v>
      </c>
      <c r="PE159" s="930">
        <f t="shared" si="163"/>
        <v>0</v>
      </c>
      <c r="PF159" s="930">
        <f t="shared" si="163"/>
        <v>0</v>
      </c>
      <c r="PG159" s="930">
        <f t="shared" si="163"/>
        <v>0</v>
      </c>
      <c r="PH159" s="930">
        <f t="shared" si="163"/>
        <v>0</v>
      </c>
      <c r="PI159" s="930">
        <f t="shared" si="163"/>
        <v>0</v>
      </c>
      <c r="PJ159" s="930">
        <f t="shared" si="163"/>
        <v>0</v>
      </c>
      <c r="PK159" s="930">
        <f t="shared" si="163"/>
        <v>0</v>
      </c>
      <c r="PL159" s="930">
        <f t="shared" si="163"/>
        <v>0</v>
      </c>
      <c r="PM159" s="930">
        <f t="shared" si="163"/>
        <v>0</v>
      </c>
      <c r="PN159" s="930">
        <f t="shared" si="163"/>
        <v>0</v>
      </c>
      <c r="PO159" s="930">
        <f t="shared" si="163"/>
        <v>0</v>
      </c>
      <c r="PP159" s="930">
        <f t="shared" si="163"/>
        <v>0</v>
      </c>
      <c r="PQ159" s="930">
        <f t="shared" si="163"/>
        <v>0</v>
      </c>
      <c r="PR159" s="930">
        <f t="shared" si="163"/>
        <v>0</v>
      </c>
      <c r="PS159" s="930">
        <f t="shared" si="163"/>
        <v>0</v>
      </c>
      <c r="PT159" s="930">
        <f t="shared" si="163"/>
        <v>0</v>
      </c>
      <c r="PU159" s="930">
        <f t="shared" si="163"/>
        <v>0</v>
      </c>
      <c r="PV159" s="930">
        <f t="shared" si="163"/>
        <v>0</v>
      </c>
      <c r="PW159" s="930">
        <f t="shared" si="163"/>
        <v>0</v>
      </c>
      <c r="PX159" s="930">
        <f t="shared" si="163"/>
        <v>0</v>
      </c>
      <c r="PY159" s="930">
        <f t="shared" si="163"/>
        <v>0</v>
      </c>
      <c r="PZ159" s="930">
        <f t="shared" si="163"/>
        <v>0</v>
      </c>
      <c r="QA159" s="930">
        <f t="shared" si="163"/>
        <v>0</v>
      </c>
      <c r="QB159" s="930">
        <f t="shared" si="163"/>
        <v>0</v>
      </c>
      <c r="QC159" s="930">
        <f t="shared" si="163"/>
        <v>0</v>
      </c>
      <c r="QD159" s="930">
        <f t="shared" si="163"/>
        <v>0</v>
      </c>
      <c r="QE159" s="930">
        <f t="shared" si="163"/>
        <v>0</v>
      </c>
      <c r="QF159" s="930">
        <f t="shared" si="163"/>
        <v>0</v>
      </c>
      <c r="QG159" s="930">
        <f t="shared" si="163"/>
        <v>0</v>
      </c>
      <c r="QH159" s="930">
        <f t="shared" si="163"/>
        <v>0</v>
      </c>
      <c r="QI159" s="930">
        <f t="shared" si="163"/>
        <v>0</v>
      </c>
      <c r="QJ159" s="930">
        <f t="shared" si="163"/>
        <v>0</v>
      </c>
      <c r="QK159" s="930">
        <f t="shared" si="163"/>
        <v>0</v>
      </c>
      <c r="QL159" s="930">
        <f t="shared" si="163"/>
        <v>0</v>
      </c>
      <c r="QM159" s="930">
        <f t="shared" si="163"/>
        <v>0</v>
      </c>
      <c r="QN159" s="930">
        <f t="shared" si="163"/>
        <v>0</v>
      </c>
      <c r="QO159" s="930">
        <f t="shared" si="163"/>
        <v>0</v>
      </c>
      <c r="QP159" s="930">
        <f t="shared" si="163"/>
        <v>0</v>
      </c>
      <c r="QQ159" s="930">
        <f t="shared" si="163"/>
        <v>0</v>
      </c>
      <c r="QR159" s="930">
        <f t="shared" ref="QR159:SI161" si="164">QR156</f>
        <v>0</v>
      </c>
      <c r="QS159" s="930">
        <f t="shared" si="164"/>
        <v>0</v>
      </c>
      <c r="QT159" s="930">
        <f t="shared" si="164"/>
        <v>0</v>
      </c>
      <c r="QU159" s="930">
        <f t="shared" si="164"/>
        <v>0</v>
      </c>
      <c r="QV159" s="930">
        <f t="shared" si="164"/>
        <v>0</v>
      </c>
      <c r="QW159" s="930">
        <f t="shared" si="164"/>
        <v>0</v>
      </c>
      <c r="QX159" s="930">
        <f t="shared" si="164"/>
        <v>0</v>
      </c>
      <c r="QY159" s="930">
        <f t="shared" si="164"/>
        <v>0</v>
      </c>
      <c r="QZ159" s="930">
        <f t="shared" si="164"/>
        <v>0</v>
      </c>
      <c r="RA159" s="930">
        <f t="shared" si="164"/>
        <v>0</v>
      </c>
      <c r="RB159" s="930">
        <f t="shared" si="164"/>
        <v>0</v>
      </c>
      <c r="RC159" s="930">
        <f t="shared" si="164"/>
        <v>0</v>
      </c>
      <c r="RD159" s="930">
        <f t="shared" si="164"/>
        <v>0</v>
      </c>
      <c r="RE159" s="930">
        <f t="shared" si="164"/>
        <v>0</v>
      </c>
      <c r="RF159" s="930">
        <f t="shared" si="164"/>
        <v>0</v>
      </c>
      <c r="RG159" s="930">
        <f t="shared" si="164"/>
        <v>0</v>
      </c>
      <c r="RH159" s="930">
        <f t="shared" si="164"/>
        <v>0</v>
      </c>
      <c r="RI159" s="930">
        <f t="shared" si="164"/>
        <v>0</v>
      </c>
      <c r="RJ159" s="930">
        <f t="shared" si="164"/>
        <v>0</v>
      </c>
      <c r="RK159" s="930">
        <f t="shared" si="164"/>
        <v>0</v>
      </c>
      <c r="RL159" s="930">
        <f t="shared" si="164"/>
        <v>0</v>
      </c>
      <c r="RM159" s="930">
        <f t="shared" si="164"/>
        <v>0</v>
      </c>
      <c r="RN159" s="930">
        <f t="shared" si="164"/>
        <v>0</v>
      </c>
      <c r="RO159" s="930">
        <f t="shared" si="164"/>
        <v>0</v>
      </c>
      <c r="RP159" s="930">
        <f t="shared" si="164"/>
        <v>0</v>
      </c>
      <c r="RQ159" s="930">
        <f t="shared" si="164"/>
        <v>0</v>
      </c>
      <c r="RR159" s="930">
        <f t="shared" si="164"/>
        <v>0</v>
      </c>
      <c r="RS159" s="930">
        <f t="shared" si="164"/>
        <v>0</v>
      </c>
      <c r="RT159" s="930">
        <f t="shared" si="164"/>
        <v>0</v>
      </c>
      <c r="RU159" s="930">
        <f t="shared" si="164"/>
        <v>0</v>
      </c>
      <c r="RV159" s="930">
        <f t="shared" si="164"/>
        <v>0</v>
      </c>
      <c r="RW159" s="930">
        <f t="shared" si="164"/>
        <v>0</v>
      </c>
      <c r="RX159" s="930">
        <f t="shared" si="164"/>
        <v>0</v>
      </c>
      <c r="RY159" s="930">
        <f t="shared" si="164"/>
        <v>0</v>
      </c>
      <c r="RZ159" s="930">
        <f t="shared" si="164"/>
        <v>0</v>
      </c>
      <c r="SA159" s="930">
        <f t="shared" si="164"/>
        <v>0</v>
      </c>
      <c r="SB159" s="930">
        <f t="shared" si="164"/>
        <v>0</v>
      </c>
      <c r="SC159" s="930">
        <f t="shared" si="164"/>
        <v>0</v>
      </c>
      <c r="SD159" s="930">
        <f t="shared" si="164"/>
        <v>0</v>
      </c>
      <c r="SE159" s="930">
        <f t="shared" si="164"/>
        <v>0</v>
      </c>
      <c r="SF159" s="930">
        <f t="shared" si="164"/>
        <v>0</v>
      </c>
      <c r="SG159" s="930">
        <f t="shared" si="164"/>
        <v>0</v>
      </c>
      <c r="SH159" s="930">
        <f t="shared" si="164"/>
        <v>0</v>
      </c>
      <c r="SI159" s="930">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926</v>
      </c>
      <c r="J160" s="570"/>
      <c r="K160" s="930">
        <f t="shared" ref="K160:Z161" si="165">K157</f>
        <v>0</v>
      </c>
      <c r="L160" s="930">
        <f t="shared" si="165"/>
        <v>0</v>
      </c>
      <c r="M160" s="930">
        <f t="shared" si="165"/>
        <v>0</v>
      </c>
      <c r="N160" s="930">
        <f t="shared" si="165"/>
        <v>0</v>
      </c>
      <c r="O160" s="930">
        <f t="shared" si="165"/>
        <v>0</v>
      </c>
      <c r="P160" s="930">
        <f t="shared" si="165"/>
        <v>0</v>
      </c>
      <c r="Q160" s="930">
        <f t="shared" si="165"/>
        <v>0</v>
      </c>
      <c r="R160" s="930">
        <f t="shared" si="165"/>
        <v>0</v>
      </c>
      <c r="S160" s="930">
        <f t="shared" si="165"/>
        <v>0</v>
      </c>
      <c r="T160" s="930">
        <f t="shared" si="165"/>
        <v>0</v>
      </c>
      <c r="U160" s="930">
        <f t="shared" si="165"/>
        <v>0</v>
      </c>
      <c r="V160" s="930">
        <f t="shared" si="165"/>
        <v>0</v>
      </c>
      <c r="W160" s="930">
        <f t="shared" si="165"/>
        <v>0</v>
      </c>
      <c r="X160" s="930">
        <f t="shared" si="165"/>
        <v>0</v>
      </c>
      <c r="Y160" s="930">
        <f t="shared" si="165"/>
        <v>0</v>
      </c>
      <c r="Z160" s="930">
        <f t="shared" si="165"/>
        <v>0</v>
      </c>
      <c r="AA160" s="930">
        <f t="shared" si="157"/>
        <v>0</v>
      </c>
      <c r="AB160" s="930">
        <f t="shared" si="157"/>
        <v>0</v>
      </c>
      <c r="AC160" s="930">
        <f t="shared" si="157"/>
        <v>0</v>
      </c>
      <c r="AD160" s="930">
        <f t="shared" si="157"/>
        <v>0</v>
      </c>
      <c r="AE160" s="930">
        <f t="shared" si="157"/>
        <v>0</v>
      </c>
      <c r="AF160" s="930">
        <f t="shared" si="157"/>
        <v>0</v>
      </c>
      <c r="AG160" s="930">
        <f t="shared" si="157"/>
        <v>0</v>
      </c>
      <c r="AH160" s="930">
        <f t="shared" si="157"/>
        <v>0</v>
      </c>
      <c r="AI160" s="930">
        <f t="shared" si="157"/>
        <v>0</v>
      </c>
      <c r="AJ160" s="930">
        <f t="shared" si="157"/>
        <v>0</v>
      </c>
      <c r="AK160" s="930">
        <f t="shared" si="157"/>
        <v>0</v>
      </c>
      <c r="AL160" s="930">
        <f t="shared" si="157"/>
        <v>0</v>
      </c>
      <c r="AM160" s="930">
        <f t="shared" si="157"/>
        <v>0</v>
      </c>
      <c r="AN160" s="930">
        <f t="shared" si="157"/>
        <v>0</v>
      </c>
      <c r="AO160" s="930">
        <f t="shared" si="157"/>
        <v>0</v>
      </c>
      <c r="AP160" s="930">
        <f t="shared" si="157"/>
        <v>0</v>
      </c>
      <c r="AQ160" s="930">
        <f t="shared" si="157"/>
        <v>0</v>
      </c>
      <c r="AR160" s="930">
        <f t="shared" si="157"/>
        <v>0</v>
      </c>
      <c r="AS160" s="930">
        <f t="shared" si="157"/>
        <v>0</v>
      </c>
      <c r="AT160" s="930">
        <f t="shared" si="157"/>
        <v>0</v>
      </c>
      <c r="AU160" s="930">
        <f t="shared" si="157"/>
        <v>0</v>
      </c>
      <c r="AV160" s="930">
        <f t="shared" si="157"/>
        <v>0</v>
      </c>
      <c r="AW160" s="930">
        <f t="shared" si="157"/>
        <v>0</v>
      </c>
      <c r="AX160" s="930">
        <f t="shared" si="157"/>
        <v>0</v>
      </c>
      <c r="AY160" s="930">
        <f t="shared" si="157"/>
        <v>0</v>
      </c>
      <c r="AZ160" s="930">
        <f t="shared" si="157"/>
        <v>0</v>
      </c>
      <c r="BA160" s="930">
        <f t="shared" si="157"/>
        <v>0</v>
      </c>
      <c r="BB160" s="930">
        <f t="shared" si="157"/>
        <v>0</v>
      </c>
      <c r="BC160" s="930">
        <f t="shared" si="157"/>
        <v>0</v>
      </c>
      <c r="BD160" s="930">
        <f t="shared" si="157"/>
        <v>0</v>
      </c>
      <c r="BE160" s="930">
        <f t="shared" si="157"/>
        <v>0</v>
      </c>
      <c r="BF160" s="930">
        <f t="shared" si="157"/>
        <v>0</v>
      </c>
      <c r="BG160" s="930">
        <f t="shared" si="157"/>
        <v>0</v>
      </c>
      <c r="BH160" s="930">
        <f t="shared" si="157"/>
        <v>0</v>
      </c>
      <c r="BI160" s="930">
        <f t="shared" si="157"/>
        <v>0</v>
      </c>
      <c r="BJ160" s="930">
        <f t="shared" si="157"/>
        <v>0</v>
      </c>
      <c r="BK160" s="930">
        <f t="shared" si="157"/>
        <v>0</v>
      </c>
      <c r="BL160" s="930">
        <f t="shared" si="157"/>
        <v>0</v>
      </c>
      <c r="BM160" s="930">
        <f t="shared" si="157"/>
        <v>0</v>
      </c>
      <c r="BN160" s="930">
        <f t="shared" si="157"/>
        <v>0</v>
      </c>
      <c r="BO160" s="930">
        <f t="shared" si="157"/>
        <v>0</v>
      </c>
      <c r="BP160" s="930">
        <f t="shared" si="157"/>
        <v>0</v>
      </c>
      <c r="BQ160" s="930">
        <f t="shared" si="157"/>
        <v>0</v>
      </c>
      <c r="BR160" s="930">
        <f t="shared" si="157"/>
        <v>0</v>
      </c>
      <c r="BS160" s="930">
        <f t="shared" si="157"/>
        <v>0</v>
      </c>
      <c r="BT160" s="930">
        <f t="shared" si="157"/>
        <v>0</v>
      </c>
      <c r="BU160" s="930">
        <f t="shared" si="157"/>
        <v>0</v>
      </c>
      <c r="BV160" s="930">
        <f t="shared" si="157"/>
        <v>0</v>
      </c>
      <c r="BW160" s="930">
        <f t="shared" si="157"/>
        <v>0</v>
      </c>
      <c r="BX160" s="930">
        <f t="shared" si="158"/>
        <v>0</v>
      </c>
      <c r="BY160" s="930">
        <f t="shared" si="158"/>
        <v>0</v>
      </c>
      <c r="BZ160" s="930">
        <f t="shared" si="158"/>
        <v>0</v>
      </c>
      <c r="CA160" s="930">
        <f t="shared" si="158"/>
        <v>0</v>
      </c>
      <c r="CB160" s="930">
        <f t="shared" si="158"/>
        <v>0</v>
      </c>
      <c r="CC160" s="930">
        <f t="shared" si="158"/>
        <v>0</v>
      </c>
      <c r="CD160" s="930">
        <f t="shared" si="158"/>
        <v>0</v>
      </c>
      <c r="CE160" s="930">
        <f t="shared" si="158"/>
        <v>0</v>
      </c>
      <c r="CF160" s="930">
        <f t="shared" si="158"/>
        <v>0</v>
      </c>
      <c r="CG160" s="930">
        <f t="shared" si="158"/>
        <v>0</v>
      </c>
      <c r="CH160" s="930">
        <f t="shared" si="158"/>
        <v>0</v>
      </c>
      <c r="CI160" s="930">
        <f t="shared" si="158"/>
        <v>0</v>
      </c>
      <c r="CJ160" s="930">
        <f t="shared" si="158"/>
        <v>0</v>
      </c>
      <c r="CK160" s="930">
        <f t="shared" si="158"/>
        <v>0</v>
      </c>
      <c r="CL160" s="930">
        <f t="shared" si="158"/>
        <v>0</v>
      </c>
      <c r="CM160" s="930">
        <f t="shared" si="158"/>
        <v>0</v>
      </c>
      <c r="CN160" s="930">
        <f t="shared" si="158"/>
        <v>0</v>
      </c>
      <c r="CO160" s="930">
        <f t="shared" si="158"/>
        <v>0</v>
      </c>
      <c r="CP160" s="930">
        <f t="shared" si="158"/>
        <v>0</v>
      </c>
      <c r="CQ160" s="930">
        <f t="shared" si="158"/>
        <v>0</v>
      </c>
      <c r="CR160" s="930">
        <f t="shared" si="158"/>
        <v>0</v>
      </c>
      <c r="CS160" s="930">
        <f t="shared" si="158"/>
        <v>0</v>
      </c>
      <c r="CT160" s="930">
        <f t="shared" si="158"/>
        <v>0</v>
      </c>
      <c r="CU160" s="930">
        <f t="shared" si="158"/>
        <v>0</v>
      </c>
      <c r="CV160" s="930">
        <f t="shared" si="158"/>
        <v>0</v>
      </c>
      <c r="CW160" s="930">
        <f t="shared" si="158"/>
        <v>0</v>
      </c>
      <c r="CX160" s="930">
        <f t="shared" si="158"/>
        <v>0</v>
      </c>
      <c r="CY160" s="930">
        <f t="shared" si="158"/>
        <v>0</v>
      </c>
      <c r="CZ160" s="930">
        <f t="shared" si="158"/>
        <v>0</v>
      </c>
      <c r="DA160" s="930">
        <f t="shared" si="158"/>
        <v>0</v>
      </c>
      <c r="DB160" s="930">
        <f t="shared" si="158"/>
        <v>0</v>
      </c>
      <c r="DC160" s="930">
        <f t="shared" si="158"/>
        <v>0</v>
      </c>
      <c r="DD160" s="930">
        <f t="shared" si="158"/>
        <v>0</v>
      </c>
      <c r="DE160" s="930">
        <f t="shared" si="158"/>
        <v>0</v>
      </c>
      <c r="DF160" s="930">
        <f t="shared" si="158"/>
        <v>0</v>
      </c>
      <c r="DG160" s="930">
        <f t="shared" si="158"/>
        <v>0</v>
      </c>
      <c r="DH160" s="930">
        <f t="shared" si="158"/>
        <v>0</v>
      </c>
      <c r="DI160" s="930">
        <f t="shared" si="158"/>
        <v>0</v>
      </c>
      <c r="DJ160" s="930">
        <f t="shared" si="158"/>
        <v>0</v>
      </c>
      <c r="DK160" s="930">
        <f t="shared" si="158"/>
        <v>0</v>
      </c>
      <c r="DL160" s="930">
        <f t="shared" si="158"/>
        <v>0</v>
      </c>
      <c r="DM160" s="930">
        <f t="shared" si="158"/>
        <v>0</v>
      </c>
      <c r="DN160" s="930">
        <f t="shared" si="158"/>
        <v>0</v>
      </c>
      <c r="DO160" s="930">
        <f t="shared" si="158"/>
        <v>0</v>
      </c>
      <c r="DP160" s="930">
        <f t="shared" si="158"/>
        <v>0</v>
      </c>
      <c r="DQ160" s="930">
        <f t="shared" si="158"/>
        <v>0</v>
      </c>
      <c r="DR160" s="930">
        <f t="shared" si="158"/>
        <v>0</v>
      </c>
      <c r="DS160" s="930">
        <f t="shared" si="158"/>
        <v>0</v>
      </c>
      <c r="DT160" s="930">
        <f t="shared" si="158"/>
        <v>0</v>
      </c>
      <c r="DU160" s="930">
        <f t="shared" si="158"/>
        <v>0</v>
      </c>
      <c r="DV160" s="930">
        <f t="shared" si="158"/>
        <v>0</v>
      </c>
      <c r="DW160" s="930">
        <f t="shared" si="158"/>
        <v>0</v>
      </c>
      <c r="DX160" s="930">
        <f t="shared" si="158"/>
        <v>0</v>
      </c>
      <c r="DY160" s="930">
        <f t="shared" si="158"/>
        <v>0</v>
      </c>
      <c r="DZ160" s="930">
        <f t="shared" si="158"/>
        <v>0</v>
      </c>
      <c r="EA160" s="930">
        <f t="shared" si="158"/>
        <v>0</v>
      </c>
      <c r="EB160" s="930">
        <f t="shared" si="158"/>
        <v>0</v>
      </c>
      <c r="EC160" s="930">
        <f t="shared" si="158"/>
        <v>0</v>
      </c>
      <c r="ED160" s="930">
        <f t="shared" si="158"/>
        <v>0</v>
      </c>
      <c r="EE160" s="930">
        <f t="shared" si="158"/>
        <v>0</v>
      </c>
      <c r="EF160" s="930">
        <f t="shared" si="158"/>
        <v>0</v>
      </c>
      <c r="EG160" s="930">
        <f t="shared" si="158"/>
        <v>0</v>
      </c>
      <c r="EH160" s="930">
        <f t="shared" si="158"/>
        <v>0</v>
      </c>
      <c r="EI160" s="930">
        <f t="shared" si="158"/>
        <v>0</v>
      </c>
      <c r="EJ160" s="930">
        <f t="shared" si="159"/>
        <v>0</v>
      </c>
      <c r="EK160" s="930">
        <f t="shared" si="159"/>
        <v>0</v>
      </c>
      <c r="EL160" s="930">
        <f t="shared" si="159"/>
        <v>0</v>
      </c>
      <c r="EM160" s="930">
        <f t="shared" si="159"/>
        <v>0</v>
      </c>
      <c r="EN160" s="930">
        <f t="shared" si="159"/>
        <v>0</v>
      </c>
      <c r="EO160" s="930">
        <f t="shared" si="159"/>
        <v>0</v>
      </c>
      <c r="EP160" s="930">
        <f t="shared" si="159"/>
        <v>0</v>
      </c>
      <c r="EQ160" s="930">
        <f t="shared" si="159"/>
        <v>0</v>
      </c>
      <c r="ER160" s="930">
        <f t="shared" si="159"/>
        <v>0</v>
      </c>
      <c r="ES160" s="930">
        <f t="shared" si="159"/>
        <v>0</v>
      </c>
      <c r="ET160" s="930">
        <f t="shared" si="159"/>
        <v>0</v>
      </c>
      <c r="EU160" s="930">
        <f t="shared" si="159"/>
        <v>0</v>
      </c>
      <c r="EV160" s="930">
        <f t="shared" si="159"/>
        <v>0</v>
      </c>
      <c r="EW160" s="930">
        <f t="shared" si="159"/>
        <v>0</v>
      </c>
      <c r="EX160" s="930">
        <f t="shared" si="159"/>
        <v>0</v>
      </c>
      <c r="EY160" s="930">
        <f t="shared" si="159"/>
        <v>0</v>
      </c>
      <c r="EZ160" s="930">
        <f t="shared" si="159"/>
        <v>0</v>
      </c>
      <c r="FA160" s="930">
        <f t="shared" si="159"/>
        <v>0</v>
      </c>
      <c r="FB160" s="930">
        <f t="shared" si="159"/>
        <v>0</v>
      </c>
      <c r="FC160" s="930">
        <f t="shared" si="159"/>
        <v>0</v>
      </c>
      <c r="FD160" s="930">
        <f t="shared" si="159"/>
        <v>0</v>
      </c>
      <c r="FE160" s="930">
        <f t="shared" si="159"/>
        <v>0</v>
      </c>
      <c r="FF160" s="930">
        <f t="shared" si="159"/>
        <v>0</v>
      </c>
      <c r="FG160" s="930">
        <f t="shared" si="159"/>
        <v>0</v>
      </c>
      <c r="FH160" s="930">
        <f t="shared" si="159"/>
        <v>0</v>
      </c>
      <c r="FI160" s="930">
        <f t="shared" si="159"/>
        <v>0</v>
      </c>
      <c r="FJ160" s="930">
        <f t="shared" si="159"/>
        <v>0</v>
      </c>
      <c r="FK160" s="930">
        <f t="shared" si="159"/>
        <v>0</v>
      </c>
      <c r="FL160" s="930">
        <f t="shared" si="159"/>
        <v>0</v>
      </c>
      <c r="FM160" s="930">
        <f t="shared" si="159"/>
        <v>0</v>
      </c>
      <c r="FN160" s="930">
        <f t="shared" si="159"/>
        <v>0</v>
      </c>
      <c r="FO160" s="930">
        <f t="shared" si="159"/>
        <v>0</v>
      </c>
      <c r="FP160" s="930">
        <f t="shared" si="159"/>
        <v>0</v>
      </c>
      <c r="FQ160" s="930">
        <f t="shared" si="159"/>
        <v>0</v>
      </c>
      <c r="FR160" s="930">
        <f t="shared" si="159"/>
        <v>0</v>
      </c>
      <c r="FS160" s="930">
        <f t="shared" si="159"/>
        <v>0</v>
      </c>
      <c r="FT160" s="930">
        <f t="shared" si="159"/>
        <v>0</v>
      </c>
      <c r="FU160" s="930">
        <f t="shared" si="159"/>
        <v>0</v>
      </c>
      <c r="FV160" s="930">
        <f t="shared" si="159"/>
        <v>0</v>
      </c>
      <c r="FW160" s="930">
        <f t="shared" si="159"/>
        <v>0</v>
      </c>
      <c r="FX160" s="930">
        <f t="shared" si="159"/>
        <v>0</v>
      </c>
      <c r="FY160" s="930">
        <f t="shared" si="159"/>
        <v>0</v>
      </c>
      <c r="FZ160" s="930">
        <f t="shared" si="159"/>
        <v>0</v>
      </c>
      <c r="GA160" s="930">
        <f t="shared" si="159"/>
        <v>0</v>
      </c>
      <c r="GB160" s="930">
        <f t="shared" si="159"/>
        <v>0</v>
      </c>
      <c r="GC160" s="930">
        <f t="shared" si="159"/>
        <v>0</v>
      </c>
      <c r="GD160" s="930">
        <f t="shared" si="159"/>
        <v>0</v>
      </c>
      <c r="GE160" s="930">
        <f t="shared" si="159"/>
        <v>0</v>
      </c>
      <c r="GF160" s="930">
        <f t="shared" si="159"/>
        <v>0</v>
      </c>
      <c r="GG160" s="930">
        <f t="shared" si="159"/>
        <v>0</v>
      </c>
      <c r="GH160" s="930">
        <f t="shared" si="159"/>
        <v>0</v>
      </c>
      <c r="GI160" s="930">
        <f t="shared" si="159"/>
        <v>0</v>
      </c>
      <c r="GJ160" s="930">
        <f t="shared" si="159"/>
        <v>0</v>
      </c>
      <c r="GK160" s="930">
        <f t="shared" si="159"/>
        <v>0</v>
      </c>
      <c r="GL160" s="930">
        <f t="shared" si="159"/>
        <v>0</v>
      </c>
      <c r="GM160" s="930">
        <f t="shared" si="159"/>
        <v>0</v>
      </c>
      <c r="GN160" s="930">
        <f t="shared" si="159"/>
        <v>0</v>
      </c>
      <c r="GO160" s="930">
        <f t="shared" si="159"/>
        <v>0</v>
      </c>
      <c r="GP160" s="930">
        <f t="shared" si="159"/>
        <v>0</v>
      </c>
      <c r="GQ160" s="930">
        <f t="shared" si="159"/>
        <v>0</v>
      </c>
      <c r="GR160" s="930">
        <f t="shared" si="159"/>
        <v>0</v>
      </c>
      <c r="GS160" s="930">
        <f t="shared" si="159"/>
        <v>0</v>
      </c>
      <c r="GT160" s="930">
        <f t="shared" si="159"/>
        <v>0</v>
      </c>
      <c r="GU160" s="930">
        <f t="shared" si="159"/>
        <v>0</v>
      </c>
      <c r="GV160" s="930">
        <f t="shared" si="160"/>
        <v>0</v>
      </c>
      <c r="GW160" s="930">
        <f t="shared" si="160"/>
        <v>0</v>
      </c>
      <c r="GX160" s="930">
        <f t="shared" si="160"/>
        <v>0</v>
      </c>
      <c r="GY160" s="930">
        <f t="shared" si="160"/>
        <v>0</v>
      </c>
      <c r="GZ160" s="930">
        <f t="shared" si="160"/>
        <v>0</v>
      </c>
      <c r="HA160" s="930">
        <f t="shared" si="160"/>
        <v>0</v>
      </c>
      <c r="HB160" s="930">
        <f t="shared" si="160"/>
        <v>0</v>
      </c>
      <c r="HC160" s="930">
        <f t="shared" si="160"/>
        <v>0</v>
      </c>
      <c r="HD160" s="930">
        <f t="shared" si="160"/>
        <v>0</v>
      </c>
      <c r="HE160" s="930">
        <f t="shared" si="160"/>
        <v>0</v>
      </c>
      <c r="HF160" s="930">
        <f t="shared" si="160"/>
        <v>0</v>
      </c>
      <c r="HG160" s="930">
        <f t="shared" si="160"/>
        <v>0</v>
      </c>
      <c r="HH160" s="930">
        <f t="shared" si="160"/>
        <v>0</v>
      </c>
      <c r="HI160" s="930">
        <f t="shared" si="160"/>
        <v>0</v>
      </c>
      <c r="HJ160" s="930">
        <f t="shared" si="160"/>
        <v>0</v>
      </c>
      <c r="HK160" s="930">
        <f t="shared" si="160"/>
        <v>0</v>
      </c>
      <c r="HL160" s="930">
        <f t="shared" si="160"/>
        <v>0</v>
      </c>
      <c r="HM160" s="930">
        <f t="shared" si="160"/>
        <v>0</v>
      </c>
      <c r="HN160" s="930">
        <f t="shared" si="160"/>
        <v>0</v>
      </c>
      <c r="HO160" s="930">
        <f t="shared" si="160"/>
        <v>0</v>
      </c>
      <c r="HP160" s="930">
        <f t="shared" si="160"/>
        <v>0</v>
      </c>
      <c r="HQ160" s="930">
        <f t="shared" si="160"/>
        <v>0</v>
      </c>
      <c r="HR160" s="930">
        <f t="shared" si="160"/>
        <v>0</v>
      </c>
      <c r="HS160" s="930">
        <f t="shared" si="160"/>
        <v>0</v>
      </c>
      <c r="HT160" s="930">
        <f t="shared" si="160"/>
        <v>0</v>
      </c>
      <c r="HU160" s="930">
        <f t="shared" si="160"/>
        <v>0</v>
      </c>
      <c r="HV160" s="930">
        <f t="shared" si="160"/>
        <v>0</v>
      </c>
      <c r="HW160" s="930">
        <f t="shared" si="160"/>
        <v>0</v>
      </c>
      <c r="HX160" s="930">
        <f t="shared" si="160"/>
        <v>0</v>
      </c>
      <c r="HY160" s="930">
        <f t="shared" si="160"/>
        <v>0</v>
      </c>
      <c r="HZ160" s="930">
        <f t="shared" si="160"/>
        <v>0</v>
      </c>
      <c r="IA160" s="930">
        <f t="shared" si="160"/>
        <v>0</v>
      </c>
      <c r="IB160" s="930">
        <f t="shared" si="160"/>
        <v>0</v>
      </c>
      <c r="IC160" s="930">
        <f t="shared" si="160"/>
        <v>0</v>
      </c>
      <c r="ID160" s="930">
        <f t="shared" si="160"/>
        <v>0</v>
      </c>
      <c r="IE160" s="930">
        <f t="shared" si="160"/>
        <v>0</v>
      </c>
      <c r="IF160" s="930">
        <f t="shared" si="160"/>
        <v>0</v>
      </c>
      <c r="IG160" s="930">
        <f t="shared" si="160"/>
        <v>0</v>
      </c>
      <c r="IH160" s="930">
        <f t="shared" si="160"/>
        <v>0</v>
      </c>
      <c r="II160" s="930">
        <f t="shared" si="160"/>
        <v>0</v>
      </c>
      <c r="IJ160" s="930">
        <f t="shared" si="160"/>
        <v>0</v>
      </c>
      <c r="IK160" s="930">
        <f t="shared" si="160"/>
        <v>0</v>
      </c>
      <c r="IL160" s="930">
        <f t="shared" si="160"/>
        <v>0</v>
      </c>
      <c r="IM160" s="930">
        <f t="shared" si="160"/>
        <v>0</v>
      </c>
      <c r="IN160" s="930">
        <f t="shared" si="160"/>
        <v>0</v>
      </c>
      <c r="IO160" s="930">
        <f t="shared" si="160"/>
        <v>0</v>
      </c>
      <c r="IP160" s="930">
        <f t="shared" si="160"/>
        <v>0</v>
      </c>
      <c r="IQ160" s="930">
        <f t="shared" si="160"/>
        <v>0</v>
      </c>
      <c r="IR160" s="930">
        <f t="shared" si="160"/>
        <v>0</v>
      </c>
      <c r="IS160" s="930">
        <f t="shared" si="160"/>
        <v>0</v>
      </c>
      <c r="IT160" s="930">
        <f t="shared" si="160"/>
        <v>0</v>
      </c>
      <c r="IU160" s="930">
        <f t="shared" si="160"/>
        <v>0</v>
      </c>
      <c r="IV160" s="930">
        <f t="shared" si="160"/>
        <v>0</v>
      </c>
      <c r="IW160" s="930">
        <f t="shared" si="160"/>
        <v>0</v>
      </c>
      <c r="IX160" s="930">
        <f t="shared" si="160"/>
        <v>0</v>
      </c>
      <c r="IY160" s="930">
        <f t="shared" si="160"/>
        <v>0</v>
      </c>
      <c r="IZ160" s="930">
        <f t="shared" si="160"/>
        <v>0</v>
      </c>
      <c r="JA160" s="930">
        <f t="shared" si="160"/>
        <v>0</v>
      </c>
      <c r="JB160" s="930">
        <f t="shared" si="160"/>
        <v>0</v>
      </c>
      <c r="JC160" s="930">
        <f t="shared" si="160"/>
        <v>0</v>
      </c>
      <c r="JD160" s="930">
        <f t="shared" si="160"/>
        <v>0</v>
      </c>
      <c r="JE160" s="930">
        <f t="shared" si="160"/>
        <v>0</v>
      </c>
      <c r="JF160" s="930">
        <f t="shared" si="160"/>
        <v>0</v>
      </c>
      <c r="JG160" s="930">
        <f t="shared" si="160"/>
        <v>0</v>
      </c>
      <c r="JH160" s="930">
        <f t="shared" si="161"/>
        <v>0</v>
      </c>
      <c r="JI160" s="930">
        <f t="shared" si="161"/>
        <v>0</v>
      </c>
      <c r="JJ160" s="930">
        <f t="shared" si="161"/>
        <v>0</v>
      </c>
      <c r="JK160" s="930">
        <f t="shared" si="161"/>
        <v>0</v>
      </c>
      <c r="JL160" s="930">
        <f t="shared" si="161"/>
        <v>0</v>
      </c>
      <c r="JM160" s="930">
        <f t="shared" si="161"/>
        <v>0</v>
      </c>
      <c r="JN160" s="930">
        <f t="shared" si="161"/>
        <v>0</v>
      </c>
      <c r="JO160" s="930">
        <f t="shared" si="161"/>
        <v>0</v>
      </c>
      <c r="JP160" s="930">
        <f t="shared" si="161"/>
        <v>0</v>
      </c>
      <c r="JQ160" s="930">
        <f t="shared" si="161"/>
        <v>0</v>
      </c>
      <c r="JR160" s="930">
        <f t="shared" si="161"/>
        <v>0</v>
      </c>
      <c r="JS160" s="930">
        <f t="shared" si="161"/>
        <v>0</v>
      </c>
      <c r="JT160" s="930">
        <f t="shared" si="161"/>
        <v>0</v>
      </c>
      <c r="JU160" s="930">
        <f t="shared" si="161"/>
        <v>0</v>
      </c>
      <c r="JV160" s="930">
        <f t="shared" si="161"/>
        <v>0</v>
      </c>
      <c r="JW160" s="930">
        <f t="shared" si="161"/>
        <v>0</v>
      </c>
      <c r="JX160" s="930">
        <f t="shared" si="161"/>
        <v>0</v>
      </c>
      <c r="JY160" s="930">
        <f t="shared" si="161"/>
        <v>0</v>
      </c>
      <c r="JZ160" s="930">
        <f t="shared" si="161"/>
        <v>0</v>
      </c>
      <c r="KA160" s="930">
        <f t="shared" si="161"/>
        <v>0</v>
      </c>
      <c r="KB160" s="930">
        <f t="shared" si="161"/>
        <v>0</v>
      </c>
      <c r="KC160" s="930">
        <f t="shared" si="161"/>
        <v>0</v>
      </c>
      <c r="KD160" s="930">
        <f t="shared" si="161"/>
        <v>0</v>
      </c>
      <c r="KE160" s="930">
        <f t="shared" si="161"/>
        <v>0</v>
      </c>
      <c r="KF160" s="930">
        <f t="shared" si="161"/>
        <v>0</v>
      </c>
      <c r="KG160" s="930">
        <f t="shared" si="161"/>
        <v>0</v>
      </c>
      <c r="KH160" s="930">
        <f t="shared" si="161"/>
        <v>0</v>
      </c>
      <c r="KI160" s="930">
        <f t="shared" si="161"/>
        <v>0</v>
      </c>
      <c r="KJ160" s="930">
        <f t="shared" si="161"/>
        <v>0</v>
      </c>
      <c r="KK160" s="930">
        <f t="shared" si="161"/>
        <v>0</v>
      </c>
      <c r="KL160" s="930">
        <f t="shared" si="161"/>
        <v>0</v>
      </c>
      <c r="KM160" s="930">
        <f t="shared" si="161"/>
        <v>0</v>
      </c>
      <c r="KN160" s="930">
        <f t="shared" si="161"/>
        <v>0</v>
      </c>
      <c r="KO160" s="930">
        <f t="shared" si="161"/>
        <v>0</v>
      </c>
      <c r="KP160" s="930">
        <f t="shared" si="161"/>
        <v>0</v>
      </c>
      <c r="KQ160" s="930">
        <f t="shared" si="161"/>
        <v>0</v>
      </c>
      <c r="KR160" s="930">
        <f t="shared" si="161"/>
        <v>0</v>
      </c>
      <c r="KS160" s="930">
        <f t="shared" si="161"/>
        <v>0</v>
      </c>
      <c r="KT160" s="930">
        <f t="shared" si="161"/>
        <v>0</v>
      </c>
      <c r="KU160" s="930">
        <f t="shared" si="161"/>
        <v>0</v>
      </c>
      <c r="KV160" s="930">
        <f t="shared" si="161"/>
        <v>0</v>
      </c>
      <c r="KW160" s="930">
        <f t="shared" si="161"/>
        <v>0</v>
      </c>
      <c r="KX160" s="930">
        <f t="shared" si="161"/>
        <v>0</v>
      </c>
      <c r="KY160" s="930">
        <f t="shared" si="161"/>
        <v>0</v>
      </c>
      <c r="KZ160" s="930">
        <f t="shared" si="161"/>
        <v>0</v>
      </c>
      <c r="LA160" s="930">
        <f t="shared" si="161"/>
        <v>0</v>
      </c>
      <c r="LB160" s="930">
        <f t="shared" si="161"/>
        <v>0</v>
      </c>
      <c r="LC160" s="930">
        <f t="shared" si="161"/>
        <v>0</v>
      </c>
      <c r="LD160" s="930">
        <f t="shared" si="161"/>
        <v>0</v>
      </c>
      <c r="LE160" s="930">
        <f t="shared" si="161"/>
        <v>0</v>
      </c>
      <c r="LF160" s="930">
        <f t="shared" si="161"/>
        <v>0</v>
      </c>
      <c r="LG160" s="930">
        <f t="shared" si="161"/>
        <v>0</v>
      </c>
      <c r="LH160" s="930">
        <f t="shared" si="161"/>
        <v>0</v>
      </c>
      <c r="LI160" s="930">
        <f t="shared" si="161"/>
        <v>0</v>
      </c>
      <c r="LJ160" s="930">
        <f t="shared" si="161"/>
        <v>0</v>
      </c>
      <c r="LK160" s="930">
        <f t="shared" si="161"/>
        <v>0</v>
      </c>
      <c r="LL160" s="930">
        <f t="shared" si="161"/>
        <v>0</v>
      </c>
      <c r="LM160" s="930">
        <f t="shared" si="161"/>
        <v>0</v>
      </c>
      <c r="LN160" s="930">
        <f t="shared" si="161"/>
        <v>0</v>
      </c>
      <c r="LO160" s="930">
        <f t="shared" si="161"/>
        <v>0</v>
      </c>
      <c r="LP160" s="930">
        <f t="shared" si="161"/>
        <v>0</v>
      </c>
      <c r="LQ160" s="930">
        <f t="shared" si="161"/>
        <v>0</v>
      </c>
      <c r="LR160" s="930">
        <f t="shared" si="161"/>
        <v>0</v>
      </c>
      <c r="LS160" s="930">
        <f t="shared" si="161"/>
        <v>0</v>
      </c>
      <c r="LT160" s="930">
        <f t="shared" si="162"/>
        <v>0</v>
      </c>
      <c r="LU160" s="930">
        <f t="shared" si="162"/>
        <v>0</v>
      </c>
      <c r="LV160" s="930">
        <f t="shared" si="162"/>
        <v>0</v>
      </c>
      <c r="LW160" s="930">
        <f t="shared" si="162"/>
        <v>0</v>
      </c>
      <c r="LX160" s="930">
        <f t="shared" si="162"/>
        <v>0</v>
      </c>
      <c r="LY160" s="930">
        <f t="shared" si="162"/>
        <v>0</v>
      </c>
      <c r="LZ160" s="930">
        <f t="shared" si="162"/>
        <v>0</v>
      </c>
      <c r="MA160" s="930">
        <f t="shared" si="162"/>
        <v>0</v>
      </c>
      <c r="MB160" s="930">
        <f t="shared" si="162"/>
        <v>0</v>
      </c>
      <c r="MC160" s="930">
        <f t="shared" si="162"/>
        <v>0</v>
      </c>
      <c r="MD160" s="930">
        <f t="shared" si="162"/>
        <v>0</v>
      </c>
      <c r="ME160" s="930">
        <f t="shared" si="162"/>
        <v>0</v>
      </c>
      <c r="MF160" s="930">
        <f t="shared" si="162"/>
        <v>0</v>
      </c>
      <c r="MG160" s="930">
        <f t="shared" si="162"/>
        <v>0</v>
      </c>
      <c r="MH160" s="930">
        <f t="shared" si="162"/>
        <v>0</v>
      </c>
      <c r="MI160" s="930">
        <f t="shared" si="162"/>
        <v>0</v>
      </c>
      <c r="MJ160" s="930">
        <f t="shared" si="162"/>
        <v>0</v>
      </c>
      <c r="MK160" s="930">
        <f t="shared" si="162"/>
        <v>0</v>
      </c>
      <c r="ML160" s="930">
        <f t="shared" si="162"/>
        <v>0</v>
      </c>
      <c r="MM160" s="930">
        <f t="shared" si="162"/>
        <v>0</v>
      </c>
      <c r="MN160" s="930">
        <f t="shared" si="162"/>
        <v>0</v>
      </c>
      <c r="MO160" s="930">
        <f t="shared" si="162"/>
        <v>0</v>
      </c>
      <c r="MP160" s="930">
        <f t="shared" si="162"/>
        <v>0</v>
      </c>
      <c r="MQ160" s="930">
        <f t="shared" si="162"/>
        <v>0</v>
      </c>
      <c r="MR160" s="930">
        <f t="shared" si="162"/>
        <v>0</v>
      </c>
      <c r="MS160" s="930">
        <f t="shared" si="162"/>
        <v>0</v>
      </c>
      <c r="MT160" s="930">
        <f t="shared" si="162"/>
        <v>0</v>
      </c>
      <c r="MU160" s="930">
        <f t="shared" si="162"/>
        <v>0</v>
      </c>
      <c r="MV160" s="930">
        <f t="shared" si="162"/>
        <v>0</v>
      </c>
      <c r="MW160" s="930">
        <f t="shared" si="162"/>
        <v>0</v>
      </c>
      <c r="MX160" s="930">
        <f t="shared" si="162"/>
        <v>0</v>
      </c>
      <c r="MY160" s="930">
        <f t="shared" si="162"/>
        <v>0</v>
      </c>
      <c r="MZ160" s="930">
        <f t="shared" si="162"/>
        <v>0</v>
      </c>
      <c r="NA160" s="930">
        <f t="shared" si="162"/>
        <v>0</v>
      </c>
      <c r="NB160" s="930">
        <f t="shared" si="162"/>
        <v>0</v>
      </c>
      <c r="NC160" s="930">
        <f t="shared" si="162"/>
        <v>0</v>
      </c>
      <c r="ND160" s="930">
        <f t="shared" si="162"/>
        <v>0</v>
      </c>
      <c r="NE160" s="930">
        <f t="shared" si="162"/>
        <v>0</v>
      </c>
      <c r="NF160" s="930">
        <f t="shared" si="162"/>
        <v>0</v>
      </c>
      <c r="NG160" s="930">
        <f t="shared" si="162"/>
        <v>0</v>
      </c>
      <c r="NH160" s="930">
        <f t="shared" si="162"/>
        <v>0</v>
      </c>
      <c r="NI160" s="930">
        <f t="shared" si="162"/>
        <v>0</v>
      </c>
      <c r="NJ160" s="930">
        <f t="shared" si="162"/>
        <v>0</v>
      </c>
      <c r="NK160" s="930">
        <f t="shared" si="162"/>
        <v>0</v>
      </c>
      <c r="NL160" s="930">
        <f t="shared" si="162"/>
        <v>0</v>
      </c>
      <c r="NM160" s="930">
        <f t="shared" si="162"/>
        <v>0</v>
      </c>
      <c r="NN160" s="930">
        <f t="shared" si="162"/>
        <v>0</v>
      </c>
      <c r="NO160" s="930">
        <f t="shared" si="162"/>
        <v>0</v>
      </c>
      <c r="NP160" s="930">
        <f t="shared" si="162"/>
        <v>0</v>
      </c>
      <c r="NQ160" s="930">
        <f t="shared" si="162"/>
        <v>0</v>
      </c>
      <c r="NR160" s="930">
        <f t="shared" si="162"/>
        <v>0</v>
      </c>
      <c r="NS160" s="930">
        <f t="shared" si="162"/>
        <v>0</v>
      </c>
      <c r="NT160" s="930">
        <f t="shared" si="162"/>
        <v>0</v>
      </c>
      <c r="NU160" s="930">
        <f t="shared" si="162"/>
        <v>0</v>
      </c>
      <c r="NV160" s="930">
        <f t="shared" si="162"/>
        <v>0</v>
      </c>
      <c r="NW160" s="930">
        <f t="shared" si="162"/>
        <v>0</v>
      </c>
      <c r="NX160" s="930">
        <f t="shared" si="162"/>
        <v>0</v>
      </c>
      <c r="NY160" s="930">
        <f t="shared" si="162"/>
        <v>0</v>
      </c>
      <c r="NZ160" s="930">
        <f t="shared" si="162"/>
        <v>0</v>
      </c>
      <c r="OA160" s="930">
        <f t="shared" si="162"/>
        <v>0</v>
      </c>
      <c r="OB160" s="930">
        <f t="shared" si="162"/>
        <v>0</v>
      </c>
      <c r="OC160" s="930">
        <f t="shared" si="162"/>
        <v>0</v>
      </c>
      <c r="OD160" s="930">
        <f t="shared" si="162"/>
        <v>0</v>
      </c>
      <c r="OE160" s="930">
        <f t="shared" si="162"/>
        <v>0</v>
      </c>
      <c r="OF160" s="930">
        <f t="shared" si="163"/>
        <v>0</v>
      </c>
      <c r="OG160" s="930">
        <f t="shared" si="163"/>
        <v>0</v>
      </c>
      <c r="OH160" s="930">
        <f t="shared" si="163"/>
        <v>0</v>
      </c>
      <c r="OI160" s="930">
        <f t="shared" si="163"/>
        <v>0</v>
      </c>
      <c r="OJ160" s="930">
        <f t="shared" si="163"/>
        <v>0</v>
      </c>
      <c r="OK160" s="930">
        <f t="shared" si="163"/>
        <v>0</v>
      </c>
      <c r="OL160" s="930">
        <f t="shared" si="163"/>
        <v>0</v>
      </c>
      <c r="OM160" s="930">
        <f t="shared" si="163"/>
        <v>0</v>
      </c>
      <c r="ON160" s="930">
        <f t="shared" si="163"/>
        <v>0</v>
      </c>
      <c r="OO160" s="930">
        <f t="shared" si="163"/>
        <v>0</v>
      </c>
      <c r="OP160" s="930">
        <f t="shared" si="163"/>
        <v>0</v>
      </c>
      <c r="OQ160" s="930">
        <f t="shared" si="163"/>
        <v>0</v>
      </c>
      <c r="OR160" s="930">
        <f t="shared" si="163"/>
        <v>0</v>
      </c>
      <c r="OS160" s="930">
        <f t="shared" si="163"/>
        <v>0</v>
      </c>
      <c r="OT160" s="930">
        <f t="shared" si="163"/>
        <v>0</v>
      </c>
      <c r="OU160" s="930">
        <f t="shared" si="163"/>
        <v>0</v>
      </c>
      <c r="OV160" s="930">
        <f t="shared" si="163"/>
        <v>0</v>
      </c>
      <c r="OW160" s="930">
        <f t="shared" si="163"/>
        <v>0</v>
      </c>
      <c r="OX160" s="930">
        <f t="shared" si="163"/>
        <v>0</v>
      </c>
      <c r="OY160" s="930">
        <f t="shared" si="163"/>
        <v>0</v>
      </c>
      <c r="OZ160" s="930">
        <f t="shared" si="163"/>
        <v>0</v>
      </c>
      <c r="PA160" s="930">
        <f t="shared" si="163"/>
        <v>0</v>
      </c>
      <c r="PB160" s="930">
        <f t="shared" si="163"/>
        <v>0</v>
      </c>
      <c r="PC160" s="930">
        <f t="shared" si="163"/>
        <v>0</v>
      </c>
      <c r="PD160" s="930">
        <f t="shared" si="163"/>
        <v>0</v>
      </c>
      <c r="PE160" s="930">
        <f t="shared" si="163"/>
        <v>0</v>
      </c>
      <c r="PF160" s="930">
        <f t="shared" si="163"/>
        <v>0</v>
      </c>
      <c r="PG160" s="930">
        <f t="shared" si="163"/>
        <v>0</v>
      </c>
      <c r="PH160" s="930">
        <f t="shared" si="163"/>
        <v>0</v>
      </c>
      <c r="PI160" s="930">
        <f t="shared" si="163"/>
        <v>0</v>
      </c>
      <c r="PJ160" s="930">
        <f t="shared" si="163"/>
        <v>0</v>
      </c>
      <c r="PK160" s="930">
        <f t="shared" si="163"/>
        <v>0</v>
      </c>
      <c r="PL160" s="930">
        <f t="shared" si="163"/>
        <v>0</v>
      </c>
      <c r="PM160" s="930">
        <f t="shared" si="163"/>
        <v>0</v>
      </c>
      <c r="PN160" s="930">
        <f t="shared" si="163"/>
        <v>0</v>
      </c>
      <c r="PO160" s="930">
        <f t="shared" si="163"/>
        <v>0</v>
      </c>
      <c r="PP160" s="930">
        <f t="shared" si="163"/>
        <v>0</v>
      </c>
      <c r="PQ160" s="930">
        <f t="shared" si="163"/>
        <v>0</v>
      </c>
      <c r="PR160" s="930">
        <f t="shared" si="163"/>
        <v>0</v>
      </c>
      <c r="PS160" s="930">
        <f t="shared" si="163"/>
        <v>0</v>
      </c>
      <c r="PT160" s="930">
        <f t="shared" si="163"/>
        <v>0</v>
      </c>
      <c r="PU160" s="930">
        <f t="shared" si="163"/>
        <v>0</v>
      </c>
      <c r="PV160" s="930">
        <f t="shared" si="163"/>
        <v>0</v>
      </c>
      <c r="PW160" s="930">
        <f t="shared" si="163"/>
        <v>0</v>
      </c>
      <c r="PX160" s="930">
        <f t="shared" si="163"/>
        <v>0</v>
      </c>
      <c r="PY160" s="930">
        <f t="shared" si="163"/>
        <v>0</v>
      </c>
      <c r="PZ160" s="930">
        <f t="shared" si="163"/>
        <v>0</v>
      </c>
      <c r="QA160" s="930">
        <f t="shared" si="163"/>
        <v>0</v>
      </c>
      <c r="QB160" s="930">
        <f t="shared" si="163"/>
        <v>0</v>
      </c>
      <c r="QC160" s="930">
        <f t="shared" si="163"/>
        <v>0</v>
      </c>
      <c r="QD160" s="930">
        <f t="shared" si="163"/>
        <v>0</v>
      </c>
      <c r="QE160" s="930">
        <f t="shared" si="163"/>
        <v>0</v>
      </c>
      <c r="QF160" s="930">
        <f t="shared" si="163"/>
        <v>0</v>
      </c>
      <c r="QG160" s="930">
        <f t="shared" si="163"/>
        <v>0</v>
      </c>
      <c r="QH160" s="930">
        <f t="shared" si="163"/>
        <v>0</v>
      </c>
      <c r="QI160" s="930">
        <f t="shared" si="163"/>
        <v>0</v>
      </c>
      <c r="QJ160" s="930">
        <f t="shared" si="163"/>
        <v>0</v>
      </c>
      <c r="QK160" s="930">
        <f t="shared" si="163"/>
        <v>0</v>
      </c>
      <c r="QL160" s="930">
        <f t="shared" si="163"/>
        <v>0</v>
      </c>
      <c r="QM160" s="930">
        <f t="shared" si="163"/>
        <v>0</v>
      </c>
      <c r="QN160" s="930">
        <f t="shared" si="163"/>
        <v>0</v>
      </c>
      <c r="QO160" s="930">
        <f t="shared" si="163"/>
        <v>0</v>
      </c>
      <c r="QP160" s="930">
        <f t="shared" si="163"/>
        <v>0</v>
      </c>
      <c r="QQ160" s="930">
        <f t="shared" si="163"/>
        <v>0</v>
      </c>
      <c r="QR160" s="930">
        <f t="shared" si="164"/>
        <v>0</v>
      </c>
      <c r="QS160" s="930">
        <f t="shared" si="164"/>
        <v>0</v>
      </c>
      <c r="QT160" s="930">
        <f t="shared" si="164"/>
        <v>0</v>
      </c>
      <c r="QU160" s="930">
        <f t="shared" si="164"/>
        <v>0</v>
      </c>
      <c r="QV160" s="930">
        <f t="shared" si="164"/>
        <v>0</v>
      </c>
      <c r="QW160" s="930">
        <f t="shared" si="164"/>
        <v>0</v>
      </c>
      <c r="QX160" s="930">
        <f t="shared" si="164"/>
        <v>0</v>
      </c>
      <c r="QY160" s="930">
        <f t="shared" si="164"/>
        <v>0</v>
      </c>
      <c r="QZ160" s="930">
        <f t="shared" si="164"/>
        <v>0</v>
      </c>
      <c r="RA160" s="930">
        <f t="shared" si="164"/>
        <v>0</v>
      </c>
      <c r="RB160" s="930">
        <f t="shared" si="164"/>
        <v>0</v>
      </c>
      <c r="RC160" s="930">
        <f t="shared" si="164"/>
        <v>0</v>
      </c>
      <c r="RD160" s="930">
        <f t="shared" si="164"/>
        <v>0</v>
      </c>
      <c r="RE160" s="930">
        <f t="shared" si="164"/>
        <v>0</v>
      </c>
      <c r="RF160" s="930">
        <f t="shared" si="164"/>
        <v>0</v>
      </c>
      <c r="RG160" s="930">
        <f t="shared" si="164"/>
        <v>0</v>
      </c>
      <c r="RH160" s="930">
        <f t="shared" si="164"/>
        <v>0</v>
      </c>
      <c r="RI160" s="930">
        <f t="shared" si="164"/>
        <v>0</v>
      </c>
      <c r="RJ160" s="930">
        <f t="shared" si="164"/>
        <v>0</v>
      </c>
      <c r="RK160" s="930">
        <f t="shared" si="164"/>
        <v>0</v>
      </c>
      <c r="RL160" s="930">
        <f t="shared" si="164"/>
        <v>0</v>
      </c>
      <c r="RM160" s="930">
        <f t="shared" si="164"/>
        <v>0</v>
      </c>
      <c r="RN160" s="930">
        <f t="shared" si="164"/>
        <v>0</v>
      </c>
      <c r="RO160" s="930">
        <f t="shared" si="164"/>
        <v>0</v>
      </c>
      <c r="RP160" s="930">
        <f t="shared" si="164"/>
        <v>0</v>
      </c>
      <c r="RQ160" s="930">
        <f t="shared" si="164"/>
        <v>0</v>
      </c>
      <c r="RR160" s="930">
        <f t="shared" si="164"/>
        <v>0</v>
      </c>
      <c r="RS160" s="930">
        <f t="shared" si="164"/>
        <v>0</v>
      </c>
      <c r="RT160" s="930">
        <f t="shared" si="164"/>
        <v>0</v>
      </c>
      <c r="RU160" s="930">
        <f t="shared" si="164"/>
        <v>0</v>
      </c>
      <c r="RV160" s="930">
        <f t="shared" si="164"/>
        <v>0</v>
      </c>
      <c r="RW160" s="930">
        <f t="shared" si="164"/>
        <v>0</v>
      </c>
      <c r="RX160" s="930">
        <f t="shared" si="164"/>
        <v>0</v>
      </c>
      <c r="RY160" s="930">
        <f t="shared" si="164"/>
        <v>0</v>
      </c>
      <c r="RZ160" s="930">
        <f t="shared" si="164"/>
        <v>0</v>
      </c>
      <c r="SA160" s="930">
        <f t="shared" si="164"/>
        <v>0</v>
      </c>
      <c r="SB160" s="930">
        <f t="shared" si="164"/>
        <v>0</v>
      </c>
      <c r="SC160" s="930">
        <f t="shared" si="164"/>
        <v>0</v>
      </c>
      <c r="SD160" s="930">
        <f t="shared" si="164"/>
        <v>0</v>
      </c>
      <c r="SE160" s="930">
        <f t="shared" si="164"/>
        <v>0</v>
      </c>
      <c r="SF160" s="930">
        <f t="shared" si="164"/>
        <v>0</v>
      </c>
      <c r="SG160" s="930">
        <f t="shared" si="164"/>
        <v>0</v>
      </c>
      <c r="SH160" s="930">
        <f t="shared" si="164"/>
        <v>0</v>
      </c>
      <c r="SI160" s="930">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927</v>
      </c>
      <c r="J161" s="570"/>
      <c r="K161" s="930">
        <f t="shared" si="165"/>
        <v>0</v>
      </c>
      <c r="L161" s="930">
        <f t="shared" si="165"/>
        <v>0</v>
      </c>
      <c r="M161" s="930">
        <f t="shared" si="165"/>
        <v>0</v>
      </c>
      <c r="N161" s="930">
        <f t="shared" si="165"/>
        <v>0</v>
      </c>
      <c r="O161" s="930">
        <f t="shared" si="165"/>
        <v>0</v>
      </c>
      <c r="P161" s="930">
        <f t="shared" si="165"/>
        <v>0</v>
      </c>
      <c r="Q161" s="930">
        <f t="shared" si="165"/>
        <v>0</v>
      </c>
      <c r="R161" s="930">
        <f t="shared" si="165"/>
        <v>0</v>
      </c>
      <c r="S161" s="930">
        <f t="shared" si="165"/>
        <v>0</v>
      </c>
      <c r="T161" s="930">
        <f t="shared" si="165"/>
        <v>0</v>
      </c>
      <c r="U161" s="930">
        <f t="shared" si="165"/>
        <v>0</v>
      </c>
      <c r="V161" s="930">
        <f t="shared" si="165"/>
        <v>0</v>
      </c>
      <c r="W161" s="930">
        <f t="shared" si="165"/>
        <v>0</v>
      </c>
      <c r="X161" s="930">
        <f t="shared" si="165"/>
        <v>0</v>
      </c>
      <c r="Y161" s="930">
        <f t="shared" si="165"/>
        <v>0</v>
      </c>
      <c r="Z161" s="930">
        <f t="shared" si="165"/>
        <v>0</v>
      </c>
      <c r="AA161" s="930">
        <f t="shared" si="157"/>
        <v>0</v>
      </c>
      <c r="AB161" s="930">
        <f t="shared" si="157"/>
        <v>0</v>
      </c>
      <c r="AC161" s="930">
        <f t="shared" si="157"/>
        <v>0</v>
      </c>
      <c r="AD161" s="930">
        <f t="shared" si="157"/>
        <v>0</v>
      </c>
      <c r="AE161" s="930">
        <f t="shared" si="157"/>
        <v>0</v>
      </c>
      <c r="AF161" s="930">
        <f t="shared" si="157"/>
        <v>0</v>
      </c>
      <c r="AG161" s="930">
        <f t="shared" si="157"/>
        <v>0</v>
      </c>
      <c r="AH161" s="930">
        <f t="shared" si="157"/>
        <v>0</v>
      </c>
      <c r="AI161" s="930">
        <f t="shared" si="157"/>
        <v>0</v>
      </c>
      <c r="AJ161" s="930">
        <f t="shared" si="157"/>
        <v>0</v>
      </c>
      <c r="AK161" s="930">
        <f t="shared" si="157"/>
        <v>0</v>
      </c>
      <c r="AL161" s="930">
        <f t="shared" si="157"/>
        <v>0</v>
      </c>
      <c r="AM161" s="930">
        <f t="shared" si="157"/>
        <v>0</v>
      </c>
      <c r="AN161" s="930">
        <f t="shared" si="157"/>
        <v>0</v>
      </c>
      <c r="AO161" s="930">
        <f t="shared" si="157"/>
        <v>0</v>
      </c>
      <c r="AP161" s="930">
        <f t="shared" si="157"/>
        <v>0</v>
      </c>
      <c r="AQ161" s="930">
        <f t="shared" si="157"/>
        <v>0</v>
      </c>
      <c r="AR161" s="930">
        <f t="shared" si="157"/>
        <v>0</v>
      </c>
      <c r="AS161" s="930">
        <f t="shared" si="157"/>
        <v>0</v>
      </c>
      <c r="AT161" s="930">
        <f t="shared" si="157"/>
        <v>0</v>
      </c>
      <c r="AU161" s="930">
        <f t="shared" si="157"/>
        <v>0</v>
      </c>
      <c r="AV161" s="930">
        <f t="shared" si="157"/>
        <v>0</v>
      </c>
      <c r="AW161" s="930">
        <f t="shared" si="157"/>
        <v>0</v>
      </c>
      <c r="AX161" s="930">
        <f t="shared" si="157"/>
        <v>0</v>
      </c>
      <c r="AY161" s="930">
        <f t="shared" si="157"/>
        <v>0</v>
      </c>
      <c r="AZ161" s="930">
        <f t="shared" si="157"/>
        <v>0</v>
      </c>
      <c r="BA161" s="930">
        <f t="shared" si="157"/>
        <v>0</v>
      </c>
      <c r="BB161" s="930">
        <f t="shared" si="157"/>
        <v>0</v>
      </c>
      <c r="BC161" s="930">
        <f t="shared" si="157"/>
        <v>0</v>
      </c>
      <c r="BD161" s="930">
        <f t="shared" si="157"/>
        <v>0</v>
      </c>
      <c r="BE161" s="930">
        <f t="shared" si="157"/>
        <v>0</v>
      </c>
      <c r="BF161" s="930">
        <f t="shared" si="157"/>
        <v>0</v>
      </c>
      <c r="BG161" s="930">
        <f t="shared" si="157"/>
        <v>0</v>
      </c>
      <c r="BH161" s="930">
        <f t="shared" si="157"/>
        <v>0</v>
      </c>
      <c r="BI161" s="930">
        <f t="shared" si="157"/>
        <v>0</v>
      </c>
      <c r="BJ161" s="930">
        <f t="shared" si="157"/>
        <v>0</v>
      </c>
      <c r="BK161" s="930">
        <f t="shared" si="157"/>
        <v>0</v>
      </c>
      <c r="BL161" s="930">
        <f t="shared" si="157"/>
        <v>0</v>
      </c>
      <c r="BM161" s="930">
        <f t="shared" si="157"/>
        <v>0</v>
      </c>
      <c r="BN161" s="930">
        <f t="shared" si="157"/>
        <v>0</v>
      </c>
      <c r="BO161" s="930">
        <f t="shared" si="157"/>
        <v>0</v>
      </c>
      <c r="BP161" s="930">
        <f t="shared" si="157"/>
        <v>0</v>
      </c>
      <c r="BQ161" s="930">
        <f t="shared" si="157"/>
        <v>0</v>
      </c>
      <c r="BR161" s="930">
        <f t="shared" si="157"/>
        <v>0</v>
      </c>
      <c r="BS161" s="930">
        <f t="shared" si="157"/>
        <v>0</v>
      </c>
      <c r="BT161" s="930">
        <f t="shared" si="157"/>
        <v>0</v>
      </c>
      <c r="BU161" s="930">
        <f t="shared" si="157"/>
        <v>0</v>
      </c>
      <c r="BV161" s="930">
        <f t="shared" si="157"/>
        <v>0</v>
      </c>
      <c r="BW161" s="930">
        <f t="shared" si="157"/>
        <v>0</v>
      </c>
      <c r="BX161" s="930">
        <f t="shared" si="158"/>
        <v>0</v>
      </c>
      <c r="BY161" s="930">
        <f t="shared" si="158"/>
        <v>0</v>
      </c>
      <c r="BZ161" s="930">
        <f t="shared" si="158"/>
        <v>0</v>
      </c>
      <c r="CA161" s="930">
        <f t="shared" si="158"/>
        <v>0</v>
      </c>
      <c r="CB161" s="930">
        <f t="shared" si="158"/>
        <v>0</v>
      </c>
      <c r="CC161" s="930">
        <f t="shared" si="158"/>
        <v>0</v>
      </c>
      <c r="CD161" s="930">
        <f t="shared" si="158"/>
        <v>0</v>
      </c>
      <c r="CE161" s="930">
        <f t="shared" si="158"/>
        <v>0</v>
      </c>
      <c r="CF161" s="930">
        <f t="shared" si="158"/>
        <v>0</v>
      </c>
      <c r="CG161" s="930">
        <f t="shared" si="158"/>
        <v>0</v>
      </c>
      <c r="CH161" s="930">
        <f t="shared" si="158"/>
        <v>0</v>
      </c>
      <c r="CI161" s="930">
        <f t="shared" si="158"/>
        <v>0</v>
      </c>
      <c r="CJ161" s="930">
        <f t="shared" si="158"/>
        <v>0</v>
      </c>
      <c r="CK161" s="930">
        <f t="shared" si="158"/>
        <v>0</v>
      </c>
      <c r="CL161" s="930">
        <f t="shared" si="158"/>
        <v>0</v>
      </c>
      <c r="CM161" s="930">
        <f t="shared" si="158"/>
        <v>0</v>
      </c>
      <c r="CN161" s="930">
        <f t="shared" si="158"/>
        <v>0</v>
      </c>
      <c r="CO161" s="930">
        <f t="shared" si="158"/>
        <v>0</v>
      </c>
      <c r="CP161" s="930">
        <f t="shared" si="158"/>
        <v>0</v>
      </c>
      <c r="CQ161" s="930">
        <f t="shared" si="158"/>
        <v>0</v>
      </c>
      <c r="CR161" s="930">
        <f t="shared" si="158"/>
        <v>0</v>
      </c>
      <c r="CS161" s="930">
        <f t="shared" si="158"/>
        <v>0</v>
      </c>
      <c r="CT161" s="930">
        <f t="shared" si="158"/>
        <v>0</v>
      </c>
      <c r="CU161" s="930">
        <f t="shared" si="158"/>
        <v>0</v>
      </c>
      <c r="CV161" s="930">
        <f t="shared" si="158"/>
        <v>0</v>
      </c>
      <c r="CW161" s="930">
        <f t="shared" si="158"/>
        <v>0</v>
      </c>
      <c r="CX161" s="930">
        <f t="shared" si="158"/>
        <v>0</v>
      </c>
      <c r="CY161" s="930">
        <f t="shared" si="158"/>
        <v>0</v>
      </c>
      <c r="CZ161" s="930">
        <f t="shared" si="158"/>
        <v>0</v>
      </c>
      <c r="DA161" s="930">
        <f t="shared" si="158"/>
        <v>0</v>
      </c>
      <c r="DB161" s="930">
        <f t="shared" si="158"/>
        <v>0</v>
      </c>
      <c r="DC161" s="930">
        <f t="shared" si="158"/>
        <v>0</v>
      </c>
      <c r="DD161" s="930">
        <f t="shared" si="158"/>
        <v>0</v>
      </c>
      <c r="DE161" s="930">
        <f t="shared" si="158"/>
        <v>0</v>
      </c>
      <c r="DF161" s="930">
        <f t="shared" si="158"/>
        <v>0</v>
      </c>
      <c r="DG161" s="930">
        <f t="shared" si="158"/>
        <v>0</v>
      </c>
      <c r="DH161" s="930">
        <f t="shared" si="158"/>
        <v>0</v>
      </c>
      <c r="DI161" s="930">
        <f t="shared" si="158"/>
        <v>0</v>
      </c>
      <c r="DJ161" s="930">
        <f t="shared" si="158"/>
        <v>0</v>
      </c>
      <c r="DK161" s="930">
        <f t="shared" si="158"/>
        <v>0</v>
      </c>
      <c r="DL161" s="930">
        <f t="shared" si="158"/>
        <v>0</v>
      </c>
      <c r="DM161" s="930">
        <f t="shared" si="158"/>
        <v>0</v>
      </c>
      <c r="DN161" s="930">
        <f t="shared" si="158"/>
        <v>0</v>
      </c>
      <c r="DO161" s="930">
        <f t="shared" si="158"/>
        <v>0</v>
      </c>
      <c r="DP161" s="930">
        <f t="shared" si="158"/>
        <v>0</v>
      </c>
      <c r="DQ161" s="930">
        <f t="shared" si="158"/>
        <v>0</v>
      </c>
      <c r="DR161" s="930">
        <f t="shared" si="158"/>
        <v>0</v>
      </c>
      <c r="DS161" s="930">
        <f t="shared" si="158"/>
        <v>0</v>
      </c>
      <c r="DT161" s="930">
        <f t="shared" si="158"/>
        <v>0</v>
      </c>
      <c r="DU161" s="930">
        <f t="shared" si="158"/>
        <v>0</v>
      </c>
      <c r="DV161" s="930">
        <f t="shared" si="158"/>
        <v>0</v>
      </c>
      <c r="DW161" s="930">
        <f t="shared" si="158"/>
        <v>0</v>
      </c>
      <c r="DX161" s="930">
        <f t="shared" si="158"/>
        <v>0</v>
      </c>
      <c r="DY161" s="930">
        <f t="shared" si="158"/>
        <v>0</v>
      </c>
      <c r="DZ161" s="930">
        <f t="shared" si="158"/>
        <v>0</v>
      </c>
      <c r="EA161" s="930">
        <f t="shared" si="158"/>
        <v>0</v>
      </c>
      <c r="EB161" s="930">
        <f t="shared" si="158"/>
        <v>0</v>
      </c>
      <c r="EC161" s="930">
        <f t="shared" si="158"/>
        <v>0</v>
      </c>
      <c r="ED161" s="930">
        <f t="shared" si="158"/>
        <v>0</v>
      </c>
      <c r="EE161" s="930">
        <f t="shared" si="158"/>
        <v>0</v>
      </c>
      <c r="EF161" s="930">
        <f t="shared" si="158"/>
        <v>0</v>
      </c>
      <c r="EG161" s="930">
        <f t="shared" si="158"/>
        <v>0</v>
      </c>
      <c r="EH161" s="930">
        <f t="shared" si="158"/>
        <v>0</v>
      </c>
      <c r="EI161" s="930">
        <f t="shared" si="158"/>
        <v>0</v>
      </c>
      <c r="EJ161" s="930">
        <f t="shared" si="159"/>
        <v>0</v>
      </c>
      <c r="EK161" s="930">
        <f t="shared" si="159"/>
        <v>0</v>
      </c>
      <c r="EL161" s="930">
        <f t="shared" si="159"/>
        <v>0</v>
      </c>
      <c r="EM161" s="930">
        <f t="shared" si="159"/>
        <v>0</v>
      </c>
      <c r="EN161" s="930">
        <f t="shared" si="159"/>
        <v>0</v>
      </c>
      <c r="EO161" s="930">
        <f t="shared" si="159"/>
        <v>0</v>
      </c>
      <c r="EP161" s="930">
        <f t="shared" si="159"/>
        <v>0</v>
      </c>
      <c r="EQ161" s="930">
        <f t="shared" si="159"/>
        <v>0</v>
      </c>
      <c r="ER161" s="930">
        <f t="shared" si="159"/>
        <v>0</v>
      </c>
      <c r="ES161" s="930">
        <f t="shared" si="159"/>
        <v>0</v>
      </c>
      <c r="ET161" s="930">
        <f t="shared" si="159"/>
        <v>0</v>
      </c>
      <c r="EU161" s="930">
        <f t="shared" si="159"/>
        <v>0</v>
      </c>
      <c r="EV161" s="930">
        <f t="shared" si="159"/>
        <v>0</v>
      </c>
      <c r="EW161" s="930">
        <f t="shared" si="159"/>
        <v>0</v>
      </c>
      <c r="EX161" s="930">
        <f t="shared" si="159"/>
        <v>0</v>
      </c>
      <c r="EY161" s="930">
        <f t="shared" si="159"/>
        <v>0</v>
      </c>
      <c r="EZ161" s="930">
        <f t="shared" si="159"/>
        <v>0</v>
      </c>
      <c r="FA161" s="930">
        <f t="shared" si="159"/>
        <v>0</v>
      </c>
      <c r="FB161" s="930">
        <f t="shared" si="159"/>
        <v>0</v>
      </c>
      <c r="FC161" s="930">
        <f t="shared" si="159"/>
        <v>0</v>
      </c>
      <c r="FD161" s="930">
        <f t="shared" si="159"/>
        <v>0</v>
      </c>
      <c r="FE161" s="930">
        <f t="shared" si="159"/>
        <v>0</v>
      </c>
      <c r="FF161" s="930">
        <f t="shared" si="159"/>
        <v>0</v>
      </c>
      <c r="FG161" s="930">
        <f t="shared" si="159"/>
        <v>0</v>
      </c>
      <c r="FH161" s="930">
        <f t="shared" si="159"/>
        <v>0</v>
      </c>
      <c r="FI161" s="930">
        <f t="shared" si="159"/>
        <v>0</v>
      </c>
      <c r="FJ161" s="930">
        <f t="shared" si="159"/>
        <v>0</v>
      </c>
      <c r="FK161" s="930">
        <f t="shared" si="159"/>
        <v>0</v>
      </c>
      <c r="FL161" s="930">
        <f t="shared" si="159"/>
        <v>0</v>
      </c>
      <c r="FM161" s="930">
        <f t="shared" si="159"/>
        <v>0</v>
      </c>
      <c r="FN161" s="930">
        <f t="shared" si="159"/>
        <v>0</v>
      </c>
      <c r="FO161" s="930">
        <f t="shared" si="159"/>
        <v>0</v>
      </c>
      <c r="FP161" s="930">
        <f t="shared" si="159"/>
        <v>0</v>
      </c>
      <c r="FQ161" s="930">
        <f t="shared" si="159"/>
        <v>0</v>
      </c>
      <c r="FR161" s="930">
        <f t="shared" si="159"/>
        <v>0</v>
      </c>
      <c r="FS161" s="930">
        <f t="shared" si="159"/>
        <v>0</v>
      </c>
      <c r="FT161" s="930">
        <f t="shared" si="159"/>
        <v>0</v>
      </c>
      <c r="FU161" s="930">
        <f t="shared" si="159"/>
        <v>0</v>
      </c>
      <c r="FV161" s="930">
        <f t="shared" si="159"/>
        <v>0</v>
      </c>
      <c r="FW161" s="930">
        <f t="shared" si="159"/>
        <v>0</v>
      </c>
      <c r="FX161" s="930">
        <f t="shared" si="159"/>
        <v>0</v>
      </c>
      <c r="FY161" s="930">
        <f t="shared" si="159"/>
        <v>0</v>
      </c>
      <c r="FZ161" s="930">
        <f t="shared" si="159"/>
        <v>0</v>
      </c>
      <c r="GA161" s="930">
        <f t="shared" si="159"/>
        <v>0</v>
      </c>
      <c r="GB161" s="930">
        <f t="shared" si="159"/>
        <v>0</v>
      </c>
      <c r="GC161" s="930">
        <f t="shared" si="159"/>
        <v>0</v>
      </c>
      <c r="GD161" s="930">
        <f t="shared" si="159"/>
        <v>0</v>
      </c>
      <c r="GE161" s="930">
        <f t="shared" si="159"/>
        <v>0</v>
      </c>
      <c r="GF161" s="930">
        <f t="shared" si="159"/>
        <v>0</v>
      </c>
      <c r="GG161" s="930">
        <f t="shared" si="159"/>
        <v>0</v>
      </c>
      <c r="GH161" s="930">
        <f t="shared" si="159"/>
        <v>0</v>
      </c>
      <c r="GI161" s="930">
        <f t="shared" si="159"/>
        <v>0</v>
      </c>
      <c r="GJ161" s="930">
        <f t="shared" si="159"/>
        <v>0</v>
      </c>
      <c r="GK161" s="930">
        <f t="shared" si="159"/>
        <v>0</v>
      </c>
      <c r="GL161" s="930">
        <f t="shared" si="159"/>
        <v>0</v>
      </c>
      <c r="GM161" s="930">
        <f t="shared" si="159"/>
        <v>0</v>
      </c>
      <c r="GN161" s="930">
        <f t="shared" si="159"/>
        <v>0</v>
      </c>
      <c r="GO161" s="930">
        <f t="shared" si="159"/>
        <v>0</v>
      </c>
      <c r="GP161" s="930">
        <f t="shared" si="159"/>
        <v>0</v>
      </c>
      <c r="GQ161" s="930">
        <f t="shared" si="159"/>
        <v>0</v>
      </c>
      <c r="GR161" s="930">
        <f t="shared" si="159"/>
        <v>0</v>
      </c>
      <c r="GS161" s="930">
        <f t="shared" si="159"/>
        <v>0</v>
      </c>
      <c r="GT161" s="930">
        <f t="shared" si="159"/>
        <v>0</v>
      </c>
      <c r="GU161" s="930">
        <f t="shared" si="159"/>
        <v>0</v>
      </c>
      <c r="GV161" s="930">
        <f t="shared" si="160"/>
        <v>0</v>
      </c>
      <c r="GW161" s="930">
        <f t="shared" si="160"/>
        <v>0</v>
      </c>
      <c r="GX161" s="930">
        <f t="shared" si="160"/>
        <v>0</v>
      </c>
      <c r="GY161" s="930">
        <f t="shared" si="160"/>
        <v>0</v>
      </c>
      <c r="GZ161" s="930">
        <f t="shared" si="160"/>
        <v>0</v>
      </c>
      <c r="HA161" s="930">
        <f t="shared" si="160"/>
        <v>0</v>
      </c>
      <c r="HB161" s="930">
        <f t="shared" si="160"/>
        <v>0</v>
      </c>
      <c r="HC161" s="930">
        <f t="shared" si="160"/>
        <v>0</v>
      </c>
      <c r="HD161" s="930">
        <f t="shared" si="160"/>
        <v>0</v>
      </c>
      <c r="HE161" s="930">
        <f t="shared" si="160"/>
        <v>0</v>
      </c>
      <c r="HF161" s="930">
        <f t="shared" si="160"/>
        <v>0</v>
      </c>
      <c r="HG161" s="930">
        <f t="shared" si="160"/>
        <v>0</v>
      </c>
      <c r="HH161" s="930">
        <f t="shared" si="160"/>
        <v>0</v>
      </c>
      <c r="HI161" s="930">
        <f t="shared" si="160"/>
        <v>0</v>
      </c>
      <c r="HJ161" s="930">
        <f t="shared" si="160"/>
        <v>0</v>
      </c>
      <c r="HK161" s="930">
        <f t="shared" si="160"/>
        <v>0</v>
      </c>
      <c r="HL161" s="930">
        <f t="shared" si="160"/>
        <v>0</v>
      </c>
      <c r="HM161" s="930">
        <f t="shared" si="160"/>
        <v>0</v>
      </c>
      <c r="HN161" s="930">
        <f t="shared" si="160"/>
        <v>0</v>
      </c>
      <c r="HO161" s="930">
        <f t="shared" si="160"/>
        <v>0</v>
      </c>
      <c r="HP161" s="930">
        <f t="shared" si="160"/>
        <v>0</v>
      </c>
      <c r="HQ161" s="930">
        <f t="shared" si="160"/>
        <v>0</v>
      </c>
      <c r="HR161" s="930">
        <f t="shared" si="160"/>
        <v>0</v>
      </c>
      <c r="HS161" s="930">
        <f t="shared" si="160"/>
        <v>0</v>
      </c>
      <c r="HT161" s="930">
        <f t="shared" si="160"/>
        <v>0</v>
      </c>
      <c r="HU161" s="930">
        <f t="shared" si="160"/>
        <v>0</v>
      </c>
      <c r="HV161" s="930">
        <f t="shared" si="160"/>
        <v>0</v>
      </c>
      <c r="HW161" s="930">
        <f t="shared" si="160"/>
        <v>0</v>
      </c>
      <c r="HX161" s="930">
        <f t="shared" si="160"/>
        <v>0</v>
      </c>
      <c r="HY161" s="930">
        <f t="shared" si="160"/>
        <v>0</v>
      </c>
      <c r="HZ161" s="930">
        <f t="shared" si="160"/>
        <v>0</v>
      </c>
      <c r="IA161" s="930">
        <f t="shared" si="160"/>
        <v>0</v>
      </c>
      <c r="IB161" s="930">
        <f t="shared" si="160"/>
        <v>0</v>
      </c>
      <c r="IC161" s="930">
        <f t="shared" si="160"/>
        <v>0</v>
      </c>
      <c r="ID161" s="930">
        <f t="shared" si="160"/>
        <v>0</v>
      </c>
      <c r="IE161" s="930">
        <f t="shared" si="160"/>
        <v>0</v>
      </c>
      <c r="IF161" s="930">
        <f t="shared" si="160"/>
        <v>0</v>
      </c>
      <c r="IG161" s="930">
        <f t="shared" si="160"/>
        <v>0</v>
      </c>
      <c r="IH161" s="930">
        <f t="shared" si="160"/>
        <v>0</v>
      </c>
      <c r="II161" s="930">
        <f t="shared" si="160"/>
        <v>0</v>
      </c>
      <c r="IJ161" s="930">
        <f t="shared" si="160"/>
        <v>0</v>
      </c>
      <c r="IK161" s="930">
        <f t="shared" si="160"/>
        <v>0</v>
      </c>
      <c r="IL161" s="930">
        <f t="shared" si="160"/>
        <v>0</v>
      </c>
      <c r="IM161" s="930">
        <f t="shared" si="160"/>
        <v>0</v>
      </c>
      <c r="IN161" s="930">
        <f t="shared" si="160"/>
        <v>0</v>
      </c>
      <c r="IO161" s="930">
        <f t="shared" si="160"/>
        <v>0</v>
      </c>
      <c r="IP161" s="930">
        <f t="shared" si="160"/>
        <v>0</v>
      </c>
      <c r="IQ161" s="930">
        <f t="shared" si="160"/>
        <v>0</v>
      </c>
      <c r="IR161" s="930">
        <f t="shared" si="160"/>
        <v>0</v>
      </c>
      <c r="IS161" s="930">
        <f t="shared" si="160"/>
        <v>0</v>
      </c>
      <c r="IT161" s="930">
        <f t="shared" si="160"/>
        <v>0</v>
      </c>
      <c r="IU161" s="930">
        <f t="shared" si="160"/>
        <v>0</v>
      </c>
      <c r="IV161" s="930">
        <f t="shared" si="160"/>
        <v>0</v>
      </c>
      <c r="IW161" s="930">
        <f t="shared" si="160"/>
        <v>0</v>
      </c>
      <c r="IX161" s="930">
        <f t="shared" si="160"/>
        <v>0</v>
      </c>
      <c r="IY161" s="930">
        <f t="shared" si="160"/>
        <v>0</v>
      </c>
      <c r="IZ161" s="930">
        <f t="shared" si="160"/>
        <v>0</v>
      </c>
      <c r="JA161" s="930">
        <f t="shared" si="160"/>
        <v>0</v>
      </c>
      <c r="JB161" s="930">
        <f t="shared" si="160"/>
        <v>0</v>
      </c>
      <c r="JC161" s="930">
        <f t="shared" si="160"/>
        <v>0</v>
      </c>
      <c r="JD161" s="930">
        <f t="shared" si="160"/>
        <v>0</v>
      </c>
      <c r="JE161" s="930">
        <f t="shared" si="160"/>
        <v>0</v>
      </c>
      <c r="JF161" s="930">
        <f t="shared" si="160"/>
        <v>0</v>
      </c>
      <c r="JG161" s="930">
        <f t="shared" si="160"/>
        <v>0</v>
      </c>
      <c r="JH161" s="930">
        <f t="shared" si="161"/>
        <v>0</v>
      </c>
      <c r="JI161" s="930">
        <f t="shared" si="161"/>
        <v>0</v>
      </c>
      <c r="JJ161" s="930">
        <f t="shared" si="161"/>
        <v>0</v>
      </c>
      <c r="JK161" s="930">
        <f t="shared" si="161"/>
        <v>0</v>
      </c>
      <c r="JL161" s="930">
        <f t="shared" si="161"/>
        <v>0</v>
      </c>
      <c r="JM161" s="930">
        <f t="shared" si="161"/>
        <v>0</v>
      </c>
      <c r="JN161" s="930">
        <f t="shared" si="161"/>
        <v>0</v>
      </c>
      <c r="JO161" s="930">
        <f t="shared" si="161"/>
        <v>0</v>
      </c>
      <c r="JP161" s="930">
        <f t="shared" si="161"/>
        <v>0</v>
      </c>
      <c r="JQ161" s="930">
        <f t="shared" si="161"/>
        <v>0</v>
      </c>
      <c r="JR161" s="930">
        <f t="shared" si="161"/>
        <v>0</v>
      </c>
      <c r="JS161" s="930">
        <f t="shared" si="161"/>
        <v>0</v>
      </c>
      <c r="JT161" s="930">
        <f t="shared" si="161"/>
        <v>0</v>
      </c>
      <c r="JU161" s="930">
        <f t="shared" si="161"/>
        <v>0</v>
      </c>
      <c r="JV161" s="930">
        <f t="shared" si="161"/>
        <v>0</v>
      </c>
      <c r="JW161" s="930">
        <f t="shared" si="161"/>
        <v>0</v>
      </c>
      <c r="JX161" s="930">
        <f t="shared" si="161"/>
        <v>0</v>
      </c>
      <c r="JY161" s="930">
        <f t="shared" si="161"/>
        <v>0</v>
      </c>
      <c r="JZ161" s="930">
        <f t="shared" si="161"/>
        <v>0</v>
      </c>
      <c r="KA161" s="930">
        <f t="shared" si="161"/>
        <v>0</v>
      </c>
      <c r="KB161" s="930">
        <f t="shared" si="161"/>
        <v>0</v>
      </c>
      <c r="KC161" s="930">
        <f t="shared" si="161"/>
        <v>0</v>
      </c>
      <c r="KD161" s="930">
        <f t="shared" si="161"/>
        <v>0</v>
      </c>
      <c r="KE161" s="930">
        <f t="shared" si="161"/>
        <v>0</v>
      </c>
      <c r="KF161" s="930">
        <f t="shared" si="161"/>
        <v>0</v>
      </c>
      <c r="KG161" s="930">
        <f t="shared" si="161"/>
        <v>0</v>
      </c>
      <c r="KH161" s="930">
        <f t="shared" si="161"/>
        <v>0</v>
      </c>
      <c r="KI161" s="930">
        <f t="shared" si="161"/>
        <v>0</v>
      </c>
      <c r="KJ161" s="930">
        <f t="shared" si="161"/>
        <v>0</v>
      </c>
      <c r="KK161" s="930">
        <f t="shared" si="161"/>
        <v>0</v>
      </c>
      <c r="KL161" s="930">
        <f t="shared" si="161"/>
        <v>0</v>
      </c>
      <c r="KM161" s="930">
        <f t="shared" si="161"/>
        <v>0</v>
      </c>
      <c r="KN161" s="930">
        <f t="shared" si="161"/>
        <v>0</v>
      </c>
      <c r="KO161" s="930">
        <f t="shared" si="161"/>
        <v>0</v>
      </c>
      <c r="KP161" s="930">
        <f t="shared" si="161"/>
        <v>0</v>
      </c>
      <c r="KQ161" s="930">
        <f t="shared" si="161"/>
        <v>0</v>
      </c>
      <c r="KR161" s="930">
        <f t="shared" si="161"/>
        <v>0</v>
      </c>
      <c r="KS161" s="930">
        <f t="shared" si="161"/>
        <v>0</v>
      </c>
      <c r="KT161" s="930">
        <f t="shared" si="161"/>
        <v>0</v>
      </c>
      <c r="KU161" s="930">
        <f t="shared" si="161"/>
        <v>0</v>
      </c>
      <c r="KV161" s="930">
        <f t="shared" si="161"/>
        <v>0</v>
      </c>
      <c r="KW161" s="930">
        <f t="shared" si="161"/>
        <v>0</v>
      </c>
      <c r="KX161" s="930">
        <f t="shared" si="161"/>
        <v>0</v>
      </c>
      <c r="KY161" s="930">
        <f t="shared" si="161"/>
        <v>0</v>
      </c>
      <c r="KZ161" s="930">
        <f t="shared" si="161"/>
        <v>0</v>
      </c>
      <c r="LA161" s="930">
        <f t="shared" si="161"/>
        <v>0</v>
      </c>
      <c r="LB161" s="930">
        <f t="shared" si="161"/>
        <v>0</v>
      </c>
      <c r="LC161" s="930">
        <f t="shared" si="161"/>
        <v>0</v>
      </c>
      <c r="LD161" s="930">
        <f t="shared" si="161"/>
        <v>0</v>
      </c>
      <c r="LE161" s="930">
        <f t="shared" si="161"/>
        <v>0</v>
      </c>
      <c r="LF161" s="930">
        <f t="shared" si="161"/>
        <v>0</v>
      </c>
      <c r="LG161" s="930">
        <f t="shared" si="161"/>
        <v>0</v>
      </c>
      <c r="LH161" s="930">
        <f t="shared" si="161"/>
        <v>0</v>
      </c>
      <c r="LI161" s="930">
        <f t="shared" si="161"/>
        <v>0</v>
      </c>
      <c r="LJ161" s="930">
        <f t="shared" si="161"/>
        <v>0</v>
      </c>
      <c r="LK161" s="930">
        <f t="shared" si="161"/>
        <v>0</v>
      </c>
      <c r="LL161" s="930">
        <f t="shared" si="161"/>
        <v>0</v>
      </c>
      <c r="LM161" s="930">
        <f t="shared" si="161"/>
        <v>0</v>
      </c>
      <c r="LN161" s="930">
        <f t="shared" si="161"/>
        <v>0</v>
      </c>
      <c r="LO161" s="930">
        <f t="shared" si="161"/>
        <v>0</v>
      </c>
      <c r="LP161" s="930">
        <f t="shared" si="161"/>
        <v>0</v>
      </c>
      <c r="LQ161" s="930">
        <f t="shared" si="161"/>
        <v>0</v>
      </c>
      <c r="LR161" s="930">
        <f t="shared" si="161"/>
        <v>0</v>
      </c>
      <c r="LS161" s="930">
        <f t="shared" si="161"/>
        <v>0</v>
      </c>
      <c r="LT161" s="930">
        <f t="shared" si="162"/>
        <v>0</v>
      </c>
      <c r="LU161" s="930">
        <f t="shared" si="162"/>
        <v>0</v>
      </c>
      <c r="LV161" s="930">
        <f t="shared" si="162"/>
        <v>0</v>
      </c>
      <c r="LW161" s="930">
        <f t="shared" si="162"/>
        <v>0</v>
      </c>
      <c r="LX161" s="930">
        <f t="shared" si="162"/>
        <v>0</v>
      </c>
      <c r="LY161" s="930">
        <f t="shared" si="162"/>
        <v>0</v>
      </c>
      <c r="LZ161" s="930">
        <f t="shared" si="162"/>
        <v>0</v>
      </c>
      <c r="MA161" s="930">
        <f t="shared" si="162"/>
        <v>0</v>
      </c>
      <c r="MB161" s="930">
        <f t="shared" si="162"/>
        <v>0</v>
      </c>
      <c r="MC161" s="930">
        <f t="shared" si="162"/>
        <v>0</v>
      </c>
      <c r="MD161" s="930">
        <f t="shared" si="162"/>
        <v>0</v>
      </c>
      <c r="ME161" s="930">
        <f t="shared" si="162"/>
        <v>0</v>
      </c>
      <c r="MF161" s="930">
        <f t="shared" si="162"/>
        <v>0</v>
      </c>
      <c r="MG161" s="930">
        <f t="shared" si="162"/>
        <v>0</v>
      </c>
      <c r="MH161" s="930">
        <f t="shared" si="162"/>
        <v>0</v>
      </c>
      <c r="MI161" s="930">
        <f t="shared" si="162"/>
        <v>0</v>
      </c>
      <c r="MJ161" s="930">
        <f t="shared" si="162"/>
        <v>0</v>
      </c>
      <c r="MK161" s="930">
        <f t="shared" si="162"/>
        <v>0</v>
      </c>
      <c r="ML161" s="930">
        <f t="shared" si="162"/>
        <v>0</v>
      </c>
      <c r="MM161" s="930">
        <f t="shared" si="162"/>
        <v>0</v>
      </c>
      <c r="MN161" s="930">
        <f t="shared" si="162"/>
        <v>0</v>
      </c>
      <c r="MO161" s="930">
        <f t="shared" si="162"/>
        <v>0</v>
      </c>
      <c r="MP161" s="930">
        <f t="shared" si="162"/>
        <v>0</v>
      </c>
      <c r="MQ161" s="930">
        <f t="shared" si="162"/>
        <v>0</v>
      </c>
      <c r="MR161" s="930">
        <f t="shared" si="162"/>
        <v>0</v>
      </c>
      <c r="MS161" s="930">
        <f t="shared" si="162"/>
        <v>0</v>
      </c>
      <c r="MT161" s="930">
        <f t="shared" si="162"/>
        <v>0</v>
      </c>
      <c r="MU161" s="930">
        <f t="shared" si="162"/>
        <v>0</v>
      </c>
      <c r="MV161" s="930">
        <f t="shared" si="162"/>
        <v>0</v>
      </c>
      <c r="MW161" s="930">
        <f t="shared" si="162"/>
        <v>0</v>
      </c>
      <c r="MX161" s="930">
        <f t="shared" si="162"/>
        <v>0</v>
      </c>
      <c r="MY161" s="930">
        <f t="shared" si="162"/>
        <v>0</v>
      </c>
      <c r="MZ161" s="930">
        <f t="shared" si="162"/>
        <v>0</v>
      </c>
      <c r="NA161" s="930">
        <f t="shared" si="162"/>
        <v>0</v>
      </c>
      <c r="NB161" s="930">
        <f t="shared" si="162"/>
        <v>0</v>
      </c>
      <c r="NC161" s="930">
        <f t="shared" si="162"/>
        <v>0</v>
      </c>
      <c r="ND161" s="930">
        <f t="shared" si="162"/>
        <v>0</v>
      </c>
      <c r="NE161" s="930">
        <f t="shared" si="162"/>
        <v>0</v>
      </c>
      <c r="NF161" s="930">
        <f t="shared" si="162"/>
        <v>0</v>
      </c>
      <c r="NG161" s="930">
        <f t="shared" si="162"/>
        <v>0</v>
      </c>
      <c r="NH161" s="930">
        <f t="shared" si="162"/>
        <v>0</v>
      </c>
      <c r="NI161" s="930">
        <f t="shared" si="162"/>
        <v>0</v>
      </c>
      <c r="NJ161" s="930">
        <f t="shared" si="162"/>
        <v>0</v>
      </c>
      <c r="NK161" s="930">
        <f t="shared" si="162"/>
        <v>0</v>
      </c>
      <c r="NL161" s="930">
        <f t="shared" si="162"/>
        <v>0</v>
      </c>
      <c r="NM161" s="930">
        <f t="shared" si="162"/>
        <v>0</v>
      </c>
      <c r="NN161" s="930">
        <f t="shared" si="162"/>
        <v>0</v>
      </c>
      <c r="NO161" s="930">
        <f t="shared" si="162"/>
        <v>0</v>
      </c>
      <c r="NP161" s="930">
        <f t="shared" si="162"/>
        <v>0</v>
      </c>
      <c r="NQ161" s="930">
        <f t="shared" si="162"/>
        <v>0</v>
      </c>
      <c r="NR161" s="930">
        <f t="shared" si="162"/>
        <v>0</v>
      </c>
      <c r="NS161" s="930">
        <f t="shared" si="162"/>
        <v>0</v>
      </c>
      <c r="NT161" s="930">
        <f t="shared" si="162"/>
        <v>0</v>
      </c>
      <c r="NU161" s="930">
        <f t="shared" si="162"/>
        <v>0</v>
      </c>
      <c r="NV161" s="930">
        <f t="shared" si="162"/>
        <v>0</v>
      </c>
      <c r="NW161" s="930">
        <f t="shared" si="162"/>
        <v>0</v>
      </c>
      <c r="NX161" s="930">
        <f t="shared" si="162"/>
        <v>0</v>
      </c>
      <c r="NY161" s="930">
        <f t="shared" si="162"/>
        <v>0</v>
      </c>
      <c r="NZ161" s="930">
        <f t="shared" si="162"/>
        <v>0</v>
      </c>
      <c r="OA161" s="930">
        <f t="shared" si="162"/>
        <v>0</v>
      </c>
      <c r="OB161" s="930">
        <f t="shared" si="162"/>
        <v>0</v>
      </c>
      <c r="OC161" s="930">
        <f t="shared" si="162"/>
        <v>0</v>
      </c>
      <c r="OD161" s="930">
        <f t="shared" si="162"/>
        <v>0</v>
      </c>
      <c r="OE161" s="930">
        <f t="shared" si="162"/>
        <v>0</v>
      </c>
      <c r="OF161" s="930">
        <f t="shared" si="163"/>
        <v>0</v>
      </c>
      <c r="OG161" s="930">
        <f t="shared" si="163"/>
        <v>0</v>
      </c>
      <c r="OH161" s="930">
        <f t="shared" si="163"/>
        <v>0</v>
      </c>
      <c r="OI161" s="930">
        <f t="shared" si="163"/>
        <v>0</v>
      </c>
      <c r="OJ161" s="930">
        <f t="shared" si="163"/>
        <v>0</v>
      </c>
      <c r="OK161" s="930">
        <f t="shared" si="163"/>
        <v>0</v>
      </c>
      <c r="OL161" s="930">
        <f t="shared" si="163"/>
        <v>0</v>
      </c>
      <c r="OM161" s="930">
        <f t="shared" si="163"/>
        <v>0</v>
      </c>
      <c r="ON161" s="930">
        <f t="shared" si="163"/>
        <v>0</v>
      </c>
      <c r="OO161" s="930">
        <f t="shared" si="163"/>
        <v>0</v>
      </c>
      <c r="OP161" s="930">
        <f t="shared" si="163"/>
        <v>0</v>
      </c>
      <c r="OQ161" s="930">
        <f t="shared" si="163"/>
        <v>0</v>
      </c>
      <c r="OR161" s="930">
        <f t="shared" si="163"/>
        <v>0</v>
      </c>
      <c r="OS161" s="930">
        <f t="shared" si="163"/>
        <v>0</v>
      </c>
      <c r="OT161" s="930">
        <f t="shared" si="163"/>
        <v>0</v>
      </c>
      <c r="OU161" s="930">
        <f t="shared" si="163"/>
        <v>0</v>
      </c>
      <c r="OV161" s="930">
        <f t="shared" si="163"/>
        <v>0</v>
      </c>
      <c r="OW161" s="930">
        <f t="shared" si="163"/>
        <v>0</v>
      </c>
      <c r="OX161" s="930">
        <f t="shared" si="163"/>
        <v>0</v>
      </c>
      <c r="OY161" s="930">
        <f t="shared" si="163"/>
        <v>0</v>
      </c>
      <c r="OZ161" s="930">
        <f t="shared" si="163"/>
        <v>0</v>
      </c>
      <c r="PA161" s="930">
        <f t="shared" si="163"/>
        <v>0</v>
      </c>
      <c r="PB161" s="930">
        <f t="shared" si="163"/>
        <v>0</v>
      </c>
      <c r="PC161" s="930">
        <f t="shared" si="163"/>
        <v>0</v>
      </c>
      <c r="PD161" s="930">
        <f t="shared" si="163"/>
        <v>0</v>
      </c>
      <c r="PE161" s="930">
        <f t="shared" si="163"/>
        <v>0</v>
      </c>
      <c r="PF161" s="930">
        <f t="shared" si="163"/>
        <v>0</v>
      </c>
      <c r="PG161" s="930">
        <f t="shared" si="163"/>
        <v>0</v>
      </c>
      <c r="PH161" s="930">
        <f t="shared" si="163"/>
        <v>0</v>
      </c>
      <c r="PI161" s="930">
        <f t="shared" si="163"/>
        <v>0</v>
      </c>
      <c r="PJ161" s="930">
        <f t="shared" si="163"/>
        <v>0</v>
      </c>
      <c r="PK161" s="930">
        <f t="shared" si="163"/>
        <v>0</v>
      </c>
      <c r="PL161" s="930">
        <f t="shared" si="163"/>
        <v>0</v>
      </c>
      <c r="PM161" s="930">
        <f t="shared" si="163"/>
        <v>0</v>
      </c>
      <c r="PN161" s="930">
        <f t="shared" si="163"/>
        <v>0</v>
      </c>
      <c r="PO161" s="930">
        <f t="shared" si="163"/>
        <v>0</v>
      </c>
      <c r="PP161" s="930">
        <f t="shared" si="163"/>
        <v>0</v>
      </c>
      <c r="PQ161" s="930">
        <f t="shared" si="163"/>
        <v>0</v>
      </c>
      <c r="PR161" s="930">
        <f t="shared" si="163"/>
        <v>0</v>
      </c>
      <c r="PS161" s="930">
        <f t="shared" si="163"/>
        <v>0</v>
      </c>
      <c r="PT161" s="930">
        <f t="shared" si="163"/>
        <v>0</v>
      </c>
      <c r="PU161" s="930">
        <f t="shared" si="163"/>
        <v>0</v>
      </c>
      <c r="PV161" s="930">
        <f t="shared" si="163"/>
        <v>0</v>
      </c>
      <c r="PW161" s="930">
        <f t="shared" si="163"/>
        <v>0</v>
      </c>
      <c r="PX161" s="930">
        <f t="shared" si="163"/>
        <v>0</v>
      </c>
      <c r="PY161" s="930">
        <f t="shared" si="163"/>
        <v>0</v>
      </c>
      <c r="PZ161" s="930">
        <f t="shared" si="163"/>
        <v>0</v>
      </c>
      <c r="QA161" s="930">
        <f t="shared" si="163"/>
        <v>0</v>
      </c>
      <c r="QB161" s="930">
        <f t="shared" si="163"/>
        <v>0</v>
      </c>
      <c r="QC161" s="930">
        <f t="shared" si="163"/>
        <v>0</v>
      </c>
      <c r="QD161" s="930">
        <f t="shared" si="163"/>
        <v>0</v>
      </c>
      <c r="QE161" s="930">
        <f t="shared" si="163"/>
        <v>0</v>
      </c>
      <c r="QF161" s="930">
        <f t="shared" si="163"/>
        <v>0</v>
      </c>
      <c r="QG161" s="930">
        <f t="shared" si="163"/>
        <v>0</v>
      </c>
      <c r="QH161" s="930">
        <f t="shared" si="163"/>
        <v>0</v>
      </c>
      <c r="QI161" s="930">
        <f t="shared" si="163"/>
        <v>0</v>
      </c>
      <c r="QJ161" s="930">
        <f t="shared" si="163"/>
        <v>0</v>
      </c>
      <c r="QK161" s="930">
        <f t="shared" si="163"/>
        <v>0</v>
      </c>
      <c r="QL161" s="930">
        <f t="shared" si="163"/>
        <v>0</v>
      </c>
      <c r="QM161" s="930">
        <f t="shared" si="163"/>
        <v>0</v>
      </c>
      <c r="QN161" s="930">
        <f t="shared" si="163"/>
        <v>0</v>
      </c>
      <c r="QO161" s="930">
        <f t="shared" si="163"/>
        <v>0</v>
      </c>
      <c r="QP161" s="930">
        <f t="shared" si="163"/>
        <v>0</v>
      </c>
      <c r="QQ161" s="930">
        <f t="shared" si="163"/>
        <v>0</v>
      </c>
      <c r="QR161" s="930">
        <f t="shared" si="164"/>
        <v>0</v>
      </c>
      <c r="QS161" s="930">
        <f t="shared" si="164"/>
        <v>0</v>
      </c>
      <c r="QT161" s="930">
        <f t="shared" si="164"/>
        <v>0</v>
      </c>
      <c r="QU161" s="930">
        <f t="shared" si="164"/>
        <v>0</v>
      </c>
      <c r="QV161" s="930">
        <f t="shared" si="164"/>
        <v>0</v>
      </c>
      <c r="QW161" s="930">
        <f t="shared" si="164"/>
        <v>0</v>
      </c>
      <c r="QX161" s="930">
        <f t="shared" si="164"/>
        <v>0</v>
      </c>
      <c r="QY161" s="930">
        <f t="shared" si="164"/>
        <v>0</v>
      </c>
      <c r="QZ161" s="930">
        <f t="shared" si="164"/>
        <v>0</v>
      </c>
      <c r="RA161" s="930">
        <f t="shared" si="164"/>
        <v>0</v>
      </c>
      <c r="RB161" s="930">
        <f t="shared" si="164"/>
        <v>0</v>
      </c>
      <c r="RC161" s="930">
        <f t="shared" si="164"/>
        <v>0</v>
      </c>
      <c r="RD161" s="930">
        <f t="shared" si="164"/>
        <v>0</v>
      </c>
      <c r="RE161" s="930">
        <f t="shared" si="164"/>
        <v>0</v>
      </c>
      <c r="RF161" s="930">
        <f t="shared" si="164"/>
        <v>0</v>
      </c>
      <c r="RG161" s="930">
        <f t="shared" si="164"/>
        <v>0</v>
      </c>
      <c r="RH161" s="930">
        <f t="shared" si="164"/>
        <v>0</v>
      </c>
      <c r="RI161" s="930">
        <f t="shared" si="164"/>
        <v>0</v>
      </c>
      <c r="RJ161" s="930">
        <f t="shared" si="164"/>
        <v>0</v>
      </c>
      <c r="RK161" s="930">
        <f t="shared" si="164"/>
        <v>0</v>
      </c>
      <c r="RL161" s="930">
        <f t="shared" si="164"/>
        <v>0</v>
      </c>
      <c r="RM161" s="930">
        <f t="shared" si="164"/>
        <v>0</v>
      </c>
      <c r="RN161" s="930">
        <f t="shared" si="164"/>
        <v>0</v>
      </c>
      <c r="RO161" s="930">
        <f t="shared" si="164"/>
        <v>0</v>
      </c>
      <c r="RP161" s="930">
        <f t="shared" si="164"/>
        <v>0</v>
      </c>
      <c r="RQ161" s="930">
        <f t="shared" si="164"/>
        <v>0</v>
      </c>
      <c r="RR161" s="930">
        <f t="shared" si="164"/>
        <v>0</v>
      </c>
      <c r="RS161" s="930">
        <f t="shared" si="164"/>
        <v>0</v>
      </c>
      <c r="RT161" s="930">
        <f t="shared" si="164"/>
        <v>0</v>
      </c>
      <c r="RU161" s="930">
        <f t="shared" si="164"/>
        <v>0</v>
      </c>
      <c r="RV161" s="930">
        <f t="shared" si="164"/>
        <v>0</v>
      </c>
      <c r="RW161" s="930">
        <f t="shared" si="164"/>
        <v>0</v>
      </c>
      <c r="RX161" s="930">
        <f t="shared" si="164"/>
        <v>0</v>
      </c>
      <c r="RY161" s="930">
        <f t="shared" si="164"/>
        <v>0</v>
      </c>
      <c r="RZ161" s="930">
        <f t="shared" si="164"/>
        <v>0</v>
      </c>
      <c r="SA161" s="930">
        <f t="shared" si="164"/>
        <v>0</v>
      </c>
      <c r="SB161" s="930">
        <f t="shared" si="164"/>
        <v>0</v>
      </c>
      <c r="SC161" s="930">
        <f t="shared" si="164"/>
        <v>0</v>
      </c>
      <c r="SD161" s="930">
        <f t="shared" si="164"/>
        <v>0</v>
      </c>
      <c r="SE161" s="930">
        <f t="shared" si="164"/>
        <v>0</v>
      </c>
      <c r="SF161" s="930">
        <f t="shared" si="164"/>
        <v>0</v>
      </c>
      <c r="SG161" s="930">
        <f t="shared" si="164"/>
        <v>0</v>
      </c>
      <c r="SH161" s="930">
        <f t="shared" si="164"/>
        <v>0</v>
      </c>
      <c r="SI161" s="930">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928</v>
      </c>
      <c r="J162" s="570"/>
      <c r="K162" s="931">
        <f>K161</f>
        <v>0</v>
      </c>
      <c r="L162" s="931">
        <f t="shared" ref="L162:BW162" si="166">L161</f>
        <v>0</v>
      </c>
      <c r="M162" s="931">
        <f t="shared" si="166"/>
        <v>0</v>
      </c>
      <c r="N162" s="931">
        <f t="shared" si="166"/>
        <v>0</v>
      </c>
      <c r="O162" s="931">
        <f t="shared" si="166"/>
        <v>0</v>
      </c>
      <c r="P162" s="931">
        <f t="shared" si="166"/>
        <v>0</v>
      </c>
      <c r="Q162" s="931">
        <f t="shared" si="166"/>
        <v>0</v>
      </c>
      <c r="R162" s="931">
        <f t="shared" si="166"/>
        <v>0</v>
      </c>
      <c r="S162" s="931">
        <f t="shared" si="166"/>
        <v>0</v>
      </c>
      <c r="T162" s="931">
        <f t="shared" si="166"/>
        <v>0</v>
      </c>
      <c r="U162" s="931">
        <f t="shared" si="166"/>
        <v>0</v>
      </c>
      <c r="V162" s="931">
        <f t="shared" si="166"/>
        <v>0</v>
      </c>
      <c r="W162" s="931">
        <f t="shared" si="166"/>
        <v>0</v>
      </c>
      <c r="X162" s="931">
        <f t="shared" si="166"/>
        <v>0</v>
      </c>
      <c r="Y162" s="931">
        <f t="shared" si="166"/>
        <v>0</v>
      </c>
      <c r="Z162" s="931">
        <f t="shared" si="166"/>
        <v>0</v>
      </c>
      <c r="AA162" s="931">
        <f t="shared" si="166"/>
        <v>0</v>
      </c>
      <c r="AB162" s="931">
        <f t="shared" si="166"/>
        <v>0</v>
      </c>
      <c r="AC162" s="931">
        <f t="shared" si="166"/>
        <v>0</v>
      </c>
      <c r="AD162" s="931">
        <f t="shared" si="166"/>
        <v>0</v>
      </c>
      <c r="AE162" s="931">
        <f t="shared" si="166"/>
        <v>0</v>
      </c>
      <c r="AF162" s="931">
        <f t="shared" si="166"/>
        <v>0</v>
      </c>
      <c r="AG162" s="931">
        <f t="shared" si="166"/>
        <v>0</v>
      </c>
      <c r="AH162" s="931">
        <f t="shared" si="166"/>
        <v>0</v>
      </c>
      <c r="AI162" s="931">
        <f t="shared" si="166"/>
        <v>0</v>
      </c>
      <c r="AJ162" s="931">
        <f t="shared" si="166"/>
        <v>0</v>
      </c>
      <c r="AK162" s="931">
        <f t="shared" si="166"/>
        <v>0</v>
      </c>
      <c r="AL162" s="931">
        <f t="shared" si="166"/>
        <v>0</v>
      </c>
      <c r="AM162" s="931">
        <f t="shared" si="166"/>
        <v>0</v>
      </c>
      <c r="AN162" s="931">
        <f t="shared" si="166"/>
        <v>0</v>
      </c>
      <c r="AO162" s="931">
        <f t="shared" si="166"/>
        <v>0</v>
      </c>
      <c r="AP162" s="931">
        <f t="shared" si="166"/>
        <v>0</v>
      </c>
      <c r="AQ162" s="931">
        <f t="shared" si="166"/>
        <v>0</v>
      </c>
      <c r="AR162" s="931">
        <f t="shared" si="166"/>
        <v>0</v>
      </c>
      <c r="AS162" s="931">
        <f t="shared" si="166"/>
        <v>0</v>
      </c>
      <c r="AT162" s="931">
        <f t="shared" si="166"/>
        <v>0</v>
      </c>
      <c r="AU162" s="931">
        <f t="shared" si="166"/>
        <v>0</v>
      </c>
      <c r="AV162" s="931">
        <f t="shared" si="166"/>
        <v>0</v>
      </c>
      <c r="AW162" s="931">
        <f t="shared" si="166"/>
        <v>0</v>
      </c>
      <c r="AX162" s="931">
        <f t="shared" si="166"/>
        <v>0</v>
      </c>
      <c r="AY162" s="931">
        <f t="shared" si="166"/>
        <v>0</v>
      </c>
      <c r="AZ162" s="931">
        <f t="shared" si="166"/>
        <v>0</v>
      </c>
      <c r="BA162" s="931">
        <f t="shared" si="166"/>
        <v>0</v>
      </c>
      <c r="BB162" s="931">
        <f t="shared" si="166"/>
        <v>0</v>
      </c>
      <c r="BC162" s="931">
        <f t="shared" si="166"/>
        <v>0</v>
      </c>
      <c r="BD162" s="931">
        <f t="shared" si="166"/>
        <v>0</v>
      </c>
      <c r="BE162" s="931">
        <f t="shared" si="166"/>
        <v>0</v>
      </c>
      <c r="BF162" s="931">
        <f t="shared" si="166"/>
        <v>0</v>
      </c>
      <c r="BG162" s="931">
        <f t="shared" si="166"/>
        <v>0</v>
      </c>
      <c r="BH162" s="931">
        <f t="shared" si="166"/>
        <v>0</v>
      </c>
      <c r="BI162" s="931">
        <f t="shared" si="166"/>
        <v>0</v>
      </c>
      <c r="BJ162" s="931">
        <f t="shared" si="166"/>
        <v>0</v>
      </c>
      <c r="BK162" s="931">
        <f t="shared" si="166"/>
        <v>0</v>
      </c>
      <c r="BL162" s="931">
        <f t="shared" si="166"/>
        <v>0</v>
      </c>
      <c r="BM162" s="931">
        <f t="shared" si="166"/>
        <v>0</v>
      </c>
      <c r="BN162" s="931">
        <f t="shared" si="166"/>
        <v>0</v>
      </c>
      <c r="BO162" s="931">
        <f t="shared" si="166"/>
        <v>0</v>
      </c>
      <c r="BP162" s="931">
        <f t="shared" si="166"/>
        <v>0</v>
      </c>
      <c r="BQ162" s="931">
        <f t="shared" si="166"/>
        <v>0</v>
      </c>
      <c r="BR162" s="931">
        <f t="shared" si="166"/>
        <v>0</v>
      </c>
      <c r="BS162" s="931">
        <f t="shared" si="166"/>
        <v>0</v>
      </c>
      <c r="BT162" s="931">
        <f t="shared" si="166"/>
        <v>0</v>
      </c>
      <c r="BU162" s="931">
        <f t="shared" si="166"/>
        <v>0</v>
      </c>
      <c r="BV162" s="931">
        <f t="shared" si="166"/>
        <v>0</v>
      </c>
      <c r="BW162" s="931">
        <f t="shared" si="166"/>
        <v>0</v>
      </c>
      <c r="BX162" s="931">
        <f t="shared" ref="BX162:EI162" si="167">BX161</f>
        <v>0</v>
      </c>
      <c r="BY162" s="931">
        <f t="shared" si="167"/>
        <v>0</v>
      </c>
      <c r="BZ162" s="931">
        <f t="shared" si="167"/>
        <v>0</v>
      </c>
      <c r="CA162" s="931">
        <f t="shared" si="167"/>
        <v>0</v>
      </c>
      <c r="CB162" s="931">
        <f t="shared" si="167"/>
        <v>0</v>
      </c>
      <c r="CC162" s="931">
        <f t="shared" si="167"/>
        <v>0</v>
      </c>
      <c r="CD162" s="931">
        <f t="shared" si="167"/>
        <v>0</v>
      </c>
      <c r="CE162" s="931">
        <f t="shared" si="167"/>
        <v>0</v>
      </c>
      <c r="CF162" s="931">
        <f t="shared" si="167"/>
        <v>0</v>
      </c>
      <c r="CG162" s="931">
        <f t="shared" si="167"/>
        <v>0</v>
      </c>
      <c r="CH162" s="931">
        <f t="shared" si="167"/>
        <v>0</v>
      </c>
      <c r="CI162" s="931">
        <f t="shared" si="167"/>
        <v>0</v>
      </c>
      <c r="CJ162" s="931">
        <f t="shared" si="167"/>
        <v>0</v>
      </c>
      <c r="CK162" s="931">
        <f t="shared" si="167"/>
        <v>0</v>
      </c>
      <c r="CL162" s="931">
        <f t="shared" si="167"/>
        <v>0</v>
      </c>
      <c r="CM162" s="931">
        <f t="shared" si="167"/>
        <v>0</v>
      </c>
      <c r="CN162" s="931">
        <f t="shared" si="167"/>
        <v>0</v>
      </c>
      <c r="CO162" s="931">
        <f t="shared" si="167"/>
        <v>0</v>
      </c>
      <c r="CP162" s="931">
        <f t="shared" si="167"/>
        <v>0</v>
      </c>
      <c r="CQ162" s="931">
        <f t="shared" si="167"/>
        <v>0</v>
      </c>
      <c r="CR162" s="931">
        <f t="shared" si="167"/>
        <v>0</v>
      </c>
      <c r="CS162" s="931">
        <f t="shared" si="167"/>
        <v>0</v>
      </c>
      <c r="CT162" s="931">
        <f t="shared" si="167"/>
        <v>0</v>
      </c>
      <c r="CU162" s="931">
        <f t="shared" si="167"/>
        <v>0</v>
      </c>
      <c r="CV162" s="931">
        <f t="shared" si="167"/>
        <v>0</v>
      </c>
      <c r="CW162" s="931">
        <f t="shared" si="167"/>
        <v>0</v>
      </c>
      <c r="CX162" s="931">
        <f t="shared" si="167"/>
        <v>0</v>
      </c>
      <c r="CY162" s="931">
        <f t="shared" si="167"/>
        <v>0</v>
      </c>
      <c r="CZ162" s="931">
        <f t="shared" si="167"/>
        <v>0</v>
      </c>
      <c r="DA162" s="931">
        <f t="shared" si="167"/>
        <v>0</v>
      </c>
      <c r="DB162" s="931">
        <f t="shared" si="167"/>
        <v>0</v>
      </c>
      <c r="DC162" s="931">
        <f t="shared" si="167"/>
        <v>0</v>
      </c>
      <c r="DD162" s="931">
        <f t="shared" si="167"/>
        <v>0</v>
      </c>
      <c r="DE162" s="931">
        <f t="shared" si="167"/>
        <v>0</v>
      </c>
      <c r="DF162" s="931">
        <f t="shared" si="167"/>
        <v>0</v>
      </c>
      <c r="DG162" s="931">
        <f t="shared" si="167"/>
        <v>0</v>
      </c>
      <c r="DH162" s="931">
        <f t="shared" si="167"/>
        <v>0</v>
      </c>
      <c r="DI162" s="931">
        <f t="shared" si="167"/>
        <v>0</v>
      </c>
      <c r="DJ162" s="931">
        <f t="shared" si="167"/>
        <v>0</v>
      </c>
      <c r="DK162" s="931">
        <f t="shared" si="167"/>
        <v>0</v>
      </c>
      <c r="DL162" s="931">
        <f t="shared" si="167"/>
        <v>0</v>
      </c>
      <c r="DM162" s="931">
        <f t="shared" si="167"/>
        <v>0</v>
      </c>
      <c r="DN162" s="931">
        <f t="shared" si="167"/>
        <v>0</v>
      </c>
      <c r="DO162" s="931">
        <f t="shared" si="167"/>
        <v>0</v>
      </c>
      <c r="DP162" s="931">
        <f t="shared" si="167"/>
        <v>0</v>
      </c>
      <c r="DQ162" s="931">
        <f t="shared" si="167"/>
        <v>0</v>
      </c>
      <c r="DR162" s="931">
        <f t="shared" si="167"/>
        <v>0</v>
      </c>
      <c r="DS162" s="931">
        <f t="shared" si="167"/>
        <v>0</v>
      </c>
      <c r="DT162" s="931">
        <f t="shared" si="167"/>
        <v>0</v>
      </c>
      <c r="DU162" s="931">
        <f t="shared" si="167"/>
        <v>0</v>
      </c>
      <c r="DV162" s="931">
        <f t="shared" si="167"/>
        <v>0</v>
      </c>
      <c r="DW162" s="931">
        <f t="shared" si="167"/>
        <v>0</v>
      </c>
      <c r="DX162" s="931">
        <f t="shared" si="167"/>
        <v>0</v>
      </c>
      <c r="DY162" s="931">
        <f t="shared" si="167"/>
        <v>0</v>
      </c>
      <c r="DZ162" s="931">
        <f t="shared" si="167"/>
        <v>0</v>
      </c>
      <c r="EA162" s="931">
        <f t="shared" si="167"/>
        <v>0</v>
      </c>
      <c r="EB162" s="931">
        <f t="shared" si="167"/>
        <v>0</v>
      </c>
      <c r="EC162" s="931">
        <f t="shared" si="167"/>
        <v>0</v>
      </c>
      <c r="ED162" s="931">
        <f t="shared" si="167"/>
        <v>0</v>
      </c>
      <c r="EE162" s="931">
        <f t="shared" si="167"/>
        <v>0</v>
      </c>
      <c r="EF162" s="931">
        <f t="shared" si="167"/>
        <v>0</v>
      </c>
      <c r="EG162" s="931">
        <f t="shared" si="167"/>
        <v>0</v>
      </c>
      <c r="EH162" s="931">
        <f t="shared" si="167"/>
        <v>0</v>
      </c>
      <c r="EI162" s="931">
        <f t="shared" si="167"/>
        <v>0</v>
      </c>
      <c r="EJ162" s="931">
        <f t="shared" ref="EJ162:GU162" si="168">EJ161</f>
        <v>0</v>
      </c>
      <c r="EK162" s="931">
        <f t="shared" si="168"/>
        <v>0</v>
      </c>
      <c r="EL162" s="931">
        <f t="shared" si="168"/>
        <v>0</v>
      </c>
      <c r="EM162" s="931">
        <f t="shared" si="168"/>
        <v>0</v>
      </c>
      <c r="EN162" s="931">
        <f t="shared" si="168"/>
        <v>0</v>
      </c>
      <c r="EO162" s="931">
        <f t="shared" si="168"/>
        <v>0</v>
      </c>
      <c r="EP162" s="931">
        <f t="shared" si="168"/>
        <v>0</v>
      </c>
      <c r="EQ162" s="931">
        <f t="shared" si="168"/>
        <v>0</v>
      </c>
      <c r="ER162" s="931">
        <f t="shared" si="168"/>
        <v>0</v>
      </c>
      <c r="ES162" s="931">
        <f t="shared" si="168"/>
        <v>0</v>
      </c>
      <c r="ET162" s="931">
        <f t="shared" si="168"/>
        <v>0</v>
      </c>
      <c r="EU162" s="931">
        <f t="shared" si="168"/>
        <v>0</v>
      </c>
      <c r="EV162" s="931">
        <f t="shared" si="168"/>
        <v>0</v>
      </c>
      <c r="EW162" s="931">
        <f t="shared" si="168"/>
        <v>0</v>
      </c>
      <c r="EX162" s="931">
        <f t="shared" si="168"/>
        <v>0</v>
      </c>
      <c r="EY162" s="931">
        <f t="shared" si="168"/>
        <v>0</v>
      </c>
      <c r="EZ162" s="931">
        <f t="shared" si="168"/>
        <v>0</v>
      </c>
      <c r="FA162" s="931">
        <f t="shared" si="168"/>
        <v>0</v>
      </c>
      <c r="FB162" s="931">
        <f t="shared" si="168"/>
        <v>0</v>
      </c>
      <c r="FC162" s="931">
        <f t="shared" si="168"/>
        <v>0</v>
      </c>
      <c r="FD162" s="931">
        <f t="shared" si="168"/>
        <v>0</v>
      </c>
      <c r="FE162" s="931">
        <f t="shared" si="168"/>
        <v>0</v>
      </c>
      <c r="FF162" s="931">
        <f t="shared" si="168"/>
        <v>0</v>
      </c>
      <c r="FG162" s="931">
        <f t="shared" si="168"/>
        <v>0</v>
      </c>
      <c r="FH162" s="931">
        <f t="shared" si="168"/>
        <v>0</v>
      </c>
      <c r="FI162" s="931">
        <f t="shared" si="168"/>
        <v>0</v>
      </c>
      <c r="FJ162" s="931">
        <f t="shared" si="168"/>
        <v>0</v>
      </c>
      <c r="FK162" s="931">
        <f t="shared" si="168"/>
        <v>0</v>
      </c>
      <c r="FL162" s="931">
        <f t="shared" si="168"/>
        <v>0</v>
      </c>
      <c r="FM162" s="931">
        <f t="shared" si="168"/>
        <v>0</v>
      </c>
      <c r="FN162" s="931">
        <f t="shared" si="168"/>
        <v>0</v>
      </c>
      <c r="FO162" s="931">
        <f t="shared" si="168"/>
        <v>0</v>
      </c>
      <c r="FP162" s="931">
        <f t="shared" si="168"/>
        <v>0</v>
      </c>
      <c r="FQ162" s="931">
        <f t="shared" si="168"/>
        <v>0</v>
      </c>
      <c r="FR162" s="931">
        <f t="shared" si="168"/>
        <v>0</v>
      </c>
      <c r="FS162" s="931">
        <f t="shared" si="168"/>
        <v>0</v>
      </c>
      <c r="FT162" s="931">
        <f t="shared" si="168"/>
        <v>0</v>
      </c>
      <c r="FU162" s="931">
        <f t="shared" si="168"/>
        <v>0</v>
      </c>
      <c r="FV162" s="931">
        <f t="shared" si="168"/>
        <v>0</v>
      </c>
      <c r="FW162" s="931">
        <f t="shared" si="168"/>
        <v>0</v>
      </c>
      <c r="FX162" s="931">
        <f t="shared" si="168"/>
        <v>0</v>
      </c>
      <c r="FY162" s="931">
        <f t="shared" si="168"/>
        <v>0</v>
      </c>
      <c r="FZ162" s="931">
        <f t="shared" si="168"/>
        <v>0</v>
      </c>
      <c r="GA162" s="931">
        <f t="shared" si="168"/>
        <v>0</v>
      </c>
      <c r="GB162" s="931">
        <f t="shared" si="168"/>
        <v>0</v>
      </c>
      <c r="GC162" s="931">
        <f t="shared" si="168"/>
        <v>0</v>
      </c>
      <c r="GD162" s="931">
        <f t="shared" si="168"/>
        <v>0</v>
      </c>
      <c r="GE162" s="931">
        <f t="shared" si="168"/>
        <v>0</v>
      </c>
      <c r="GF162" s="931">
        <f t="shared" si="168"/>
        <v>0</v>
      </c>
      <c r="GG162" s="931">
        <f t="shared" si="168"/>
        <v>0</v>
      </c>
      <c r="GH162" s="931">
        <f t="shared" si="168"/>
        <v>0</v>
      </c>
      <c r="GI162" s="931">
        <f t="shared" si="168"/>
        <v>0</v>
      </c>
      <c r="GJ162" s="931">
        <f t="shared" si="168"/>
        <v>0</v>
      </c>
      <c r="GK162" s="931">
        <f t="shared" si="168"/>
        <v>0</v>
      </c>
      <c r="GL162" s="931">
        <f t="shared" si="168"/>
        <v>0</v>
      </c>
      <c r="GM162" s="931">
        <f t="shared" si="168"/>
        <v>0</v>
      </c>
      <c r="GN162" s="931">
        <f t="shared" si="168"/>
        <v>0</v>
      </c>
      <c r="GO162" s="931">
        <f t="shared" si="168"/>
        <v>0</v>
      </c>
      <c r="GP162" s="931">
        <f t="shared" si="168"/>
        <v>0</v>
      </c>
      <c r="GQ162" s="931">
        <f t="shared" si="168"/>
        <v>0</v>
      </c>
      <c r="GR162" s="931">
        <f t="shared" si="168"/>
        <v>0</v>
      </c>
      <c r="GS162" s="931">
        <f t="shared" si="168"/>
        <v>0</v>
      </c>
      <c r="GT162" s="931">
        <f t="shared" si="168"/>
        <v>0</v>
      </c>
      <c r="GU162" s="931">
        <f t="shared" si="168"/>
        <v>0</v>
      </c>
      <c r="GV162" s="931">
        <f t="shared" ref="GV162:JG162" si="169">GV161</f>
        <v>0</v>
      </c>
      <c r="GW162" s="931">
        <f t="shared" si="169"/>
        <v>0</v>
      </c>
      <c r="GX162" s="931">
        <f t="shared" si="169"/>
        <v>0</v>
      </c>
      <c r="GY162" s="931">
        <f t="shared" si="169"/>
        <v>0</v>
      </c>
      <c r="GZ162" s="931">
        <f t="shared" si="169"/>
        <v>0</v>
      </c>
      <c r="HA162" s="931">
        <f t="shared" si="169"/>
        <v>0</v>
      </c>
      <c r="HB162" s="931">
        <f t="shared" si="169"/>
        <v>0</v>
      </c>
      <c r="HC162" s="931">
        <f t="shared" si="169"/>
        <v>0</v>
      </c>
      <c r="HD162" s="931">
        <f t="shared" si="169"/>
        <v>0</v>
      </c>
      <c r="HE162" s="931">
        <f t="shared" si="169"/>
        <v>0</v>
      </c>
      <c r="HF162" s="931">
        <f t="shared" si="169"/>
        <v>0</v>
      </c>
      <c r="HG162" s="931">
        <f t="shared" si="169"/>
        <v>0</v>
      </c>
      <c r="HH162" s="931">
        <f t="shared" si="169"/>
        <v>0</v>
      </c>
      <c r="HI162" s="931">
        <f t="shared" si="169"/>
        <v>0</v>
      </c>
      <c r="HJ162" s="931">
        <f t="shared" si="169"/>
        <v>0</v>
      </c>
      <c r="HK162" s="931">
        <f t="shared" si="169"/>
        <v>0</v>
      </c>
      <c r="HL162" s="931">
        <f t="shared" si="169"/>
        <v>0</v>
      </c>
      <c r="HM162" s="931">
        <f t="shared" si="169"/>
        <v>0</v>
      </c>
      <c r="HN162" s="931">
        <f t="shared" si="169"/>
        <v>0</v>
      </c>
      <c r="HO162" s="931">
        <f t="shared" si="169"/>
        <v>0</v>
      </c>
      <c r="HP162" s="931">
        <f t="shared" si="169"/>
        <v>0</v>
      </c>
      <c r="HQ162" s="931">
        <f t="shared" si="169"/>
        <v>0</v>
      </c>
      <c r="HR162" s="931">
        <f t="shared" si="169"/>
        <v>0</v>
      </c>
      <c r="HS162" s="931">
        <f t="shared" si="169"/>
        <v>0</v>
      </c>
      <c r="HT162" s="931">
        <f t="shared" si="169"/>
        <v>0</v>
      </c>
      <c r="HU162" s="931">
        <f t="shared" si="169"/>
        <v>0</v>
      </c>
      <c r="HV162" s="931">
        <f t="shared" si="169"/>
        <v>0</v>
      </c>
      <c r="HW162" s="931">
        <f t="shared" si="169"/>
        <v>0</v>
      </c>
      <c r="HX162" s="931">
        <f t="shared" si="169"/>
        <v>0</v>
      </c>
      <c r="HY162" s="931">
        <f t="shared" si="169"/>
        <v>0</v>
      </c>
      <c r="HZ162" s="931">
        <f t="shared" si="169"/>
        <v>0</v>
      </c>
      <c r="IA162" s="931">
        <f t="shared" si="169"/>
        <v>0</v>
      </c>
      <c r="IB162" s="931">
        <f t="shared" si="169"/>
        <v>0</v>
      </c>
      <c r="IC162" s="931">
        <f t="shared" si="169"/>
        <v>0</v>
      </c>
      <c r="ID162" s="931">
        <f t="shared" si="169"/>
        <v>0</v>
      </c>
      <c r="IE162" s="931">
        <f t="shared" si="169"/>
        <v>0</v>
      </c>
      <c r="IF162" s="931">
        <f t="shared" si="169"/>
        <v>0</v>
      </c>
      <c r="IG162" s="931">
        <f t="shared" si="169"/>
        <v>0</v>
      </c>
      <c r="IH162" s="931">
        <f t="shared" si="169"/>
        <v>0</v>
      </c>
      <c r="II162" s="931">
        <f t="shared" si="169"/>
        <v>0</v>
      </c>
      <c r="IJ162" s="931">
        <f t="shared" si="169"/>
        <v>0</v>
      </c>
      <c r="IK162" s="931">
        <f t="shared" si="169"/>
        <v>0</v>
      </c>
      <c r="IL162" s="931">
        <f t="shared" si="169"/>
        <v>0</v>
      </c>
      <c r="IM162" s="931">
        <f t="shared" si="169"/>
        <v>0</v>
      </c>
      <c r="IN162" s="931">
        <f t="shared" si="169"/>
        <v>0</v>
      </c>
      <c r="IO162" s="931">
        <f t="shared" si="169"/>
        <v>0</v>
      </c>
      <c r="IP162" s="931">
        <f t="shared" si="169"/>
        <v>0</v>
      </c>
      <c r="IQ162" s="931">
        <f t="shared" si="169"/>
        <v>0</v>
      </c>
      <c r="IR162" s="931">
        <f t="shared" si="169"/>
        <v>0</v>
      </c>
      <c r="IS162" s="931">
        <f t="shared" si="169"/>
        <v>0</v>
      </c>
      <c r="IT162" s="931">
        <f t="shared" si="169"/>
        <v>0</v>
      </c>
      <c r="IU162" s="931">
        <f t="shared" si="169"/>
        <v>0</v>
      </c>
      <c r="IV162" s="931">
        <f t="shared" si="169"/>
        <v>0</v>
      </c>
      <c r="IW162" s="931">
        <f t="shared" si="169"/>
        <v>0</v>
      </c>
      <c r="IX162" s="931">
        <f t="shared" si="169"/>
        <v>0</v>
      </c>
      <c r="IY162" s="931">
        <f t="shared" si="169"/>
        <v>0</v>
      </c>
      <c r="IZ162" s="931">
        <f t="shared" si="169"/>
        <v>0</v>
      </c>
      <c r="JA162" s="931">
        <f t="shared" si="169"/>
        <v>0</v>
      </c>
      <c r="JB162" s="931">
        <f t="shared" si="169"/>
        <v>0</v>
      </c>
      <c r="JC162" s="931">
        <f t="shared" si="169"/>
        <v>0</v>
      </c>
      <c r="JD162" s="931">
        <f t="shared" si="169"/>
        <v>0</v>
      </c>
      <c r="JE162" s="931">
        <f t="shared" si="169"/>
        <v>0</v>
      </c>
      <c r="JF162" s="931">
        <f t="shared" si="169"/>
        <v>0</v>
      </c>
      <c r="JG162" s="931">
        <f t="shared" si="169"/>
        <v>0</v>
      </c>
      <c r="JH162" s="931">
        <f t="shared" ref="JH162:LS162" si="170">JH161</f>
        <v>0</v>
      </c>
      <c r="JI162" s="931">
        <f t="shared" si="170"/>
        <v>0</v>
      </c>
      <c r="JJ162" s="931">
        <f t="shared" si="170"/>
        <v>0</v>
      </c>
      <c r="JK162" s="931">
        <f t="shared" si="170"/>
        <v>0</v>
      </c>
      <c r="JL162" s="931">
        <f t="shared" si="170"/>
        <v>0</v>
      </c>
      <c r="JM162" s="931">
        <f t="shared" si="170"/>
        <v>0</v>
      </c>
      <c r="JN162" s="931">
        <f t="shared" si="170"/>
        <v>0</v>
      </c>
      <c r="JO162" s="931">
        <f t="shared" si="170"/>
        <v>0</v>
      </c>
      <c r="JP162" s="931">
        <f t="shared" si="170"/>
        <v>0</v>
      </c>
      <c r="JQ162" s="931">
        <f t="shared" si="170"/>
        <v>0</v>
      </c>
      <c r="JR162" s="931">
        <f t="shared" si="170"/>
        <v>0</v>
      </c>
      <c r="JS162" s="931">
        <f t="shared" si="170"/>
        <v>0</v>
      </c>
      <c r="JT162" s="931">
        <f t="shared" si="170"/>
        <v>0</v>
      </c>
      <c r="JU162" s="931">
        <f t="shared" si="170"/>
        <v>0</v>
      </c>
      <c r="JV162" s="931">
        <f t="shared" si="170"/>
        <v>0</v>
      </c>
      <c r="JW162" s="931">
        <f t="shared" si="170"/>
        <v>0</v>
      </c>
      <c r="JX162" s="931">
        <f t="shared" si="170"/>
        <v>0</v>
      </c>
      <c r="JY162" s="931">
        <f t="shared" si="170"/>
        <v>0</v>
      </c>
      <c r="JZ162" s="931">
        <f t="shared" si="170"/>
        <v>0</v>
      </c>
      <c r="KA162" s="931">
        <f t="shared" si="170"/>
        <v>0</v>
      </c>
      <c r="KB162" s="931">
        <f t="shared" si="170"/>
        <v>0</v>
      </c>
      <c r="KC162" s="931">
        <f t="shared" si="170"/>
        <v>0</v>
      </c>
      <c r="KD162" s="931">
        <f t="shared" si="170"/>
        <v>0</v>
      </c>
      <c r="KE162" s="931">
        <f t="shared" si="170"/>
        <v>0</v>
      </c>
      <c r="KF162" s="931">
        <f t="shared" si="170"/>
        <v>0</v>
      </c>
      <c r="KG162" s="931">
        <f t="shared" si="170"/>
        <v>0</v>
      </c>
      <c r="KH162" s="931">
        <f t="shared" si="170"/>
        <v>0</v>
      </c>
      <c r="KI162" s="931">
        <f t="shared" si="170"/>
        <v>0</v>
      </c>
      <c r="KJ162" s="931">
        <f t="shared" si="170"/>
        <v>0</v>
      </c>
      <c r="KK162" s="931">
        <f t="shared" si="170"/>
        <v>0</v>
      </c>
      <c r="KL162" s="931">
        <f t="shared" si="170"/>
        <v>0</v>
      </c>
      <c r="KM162" s="931">
        <f t="shared" si="170"/>
        <v>0</v>
      </c>
      <c r="KN162" s="931">
        <f t="shared" si="170"/>
        <v>0</v>
      </c>
      <c r="KO162" s="931">
        <f t="shared" si="170"/>
        <v>0</v>
      </c>
      <c r="KP162" s="931">
        <f t="shared" si="170"/>
        <v>0</v>
      </c>
      <c r="KQ162" s="931">
        <f t="shared" si="170"/>
        <v>0</v>
      </c>
      <c r="KR162" s="931">
        <f t="shared" si="170"/>
        <v>0</v>
      </c>
      <c r="KS162" s="931">
        <f t="shared" si="170"/>
        <v>0</v>
      </c>
      <c r="KT162" s="931">
        <f t="shared" si="170"/>
        <v>0</v>
      </c>
      <c r="KU162" s="931">
        <f t="shared" si="170"/>
        <v>0</v>
      </c>
      <c r="KV162" s="931">
        <f t="shared" si="170"/>
        <v>0</v>
      </c>
      <c r="KW162" s="931">
        <f t="shared" si="170"/>
        <v>0</v>
      </c>
      <c r="KX162" s="931">
        <f t="shared" si="170"/>
        <v>0</v>
      </c>
      <c r="KY162" s="931">
        <f t="shared" si="170"/>
        <v>0</v>
      </c>
      <c r="KZ162" s="931">
        <f t="shared" si="170"/>
        <v>0</v>
      </c>
      <c r="LA162" s="931">
        <f t="shared" si="170"/>
        <v>0</v>
      </c>
      <c r="LB162" s="931">
        <f t="shared" si="170"/>
        <v>0</v>
      </c>
      <c r="LC162" s="931">
        <f t="shared" si="170"/>
        <v>0</v>
      </c>
      <c r="LD162" s="931">
        <f t="shared" si="170"/>
        <v>0</v>
      </c>
      <c r="LE162" s="931">
        <f t="shared" si="170"/>
        <v>0</v>
      </c>
      <c r="LF162" s="931">
        <f t="shared" si="170"/>
        <v>0</v>
      </c>
      <c r="LG162" s="931">
        <f t="shared" si="170"/>
        <v>0</v>
      </c>
      <c r="LH162" s="931">
        <f t="shared" si="170"/>
        <v>0</v>
      </c>
      <c r="LI162" s="931">
        <f t="shared" si="170"/>
        <v>0</v>
      </c>
      <c r="LJ162" s="931">
        <f t="shared" si="170"/>
        <v>0</v>
      </c>
      <c r="LK162" s="931">
        <f t="shared" si="170"/>
        <v>0</v>
      </c>
      <c r="LL162" s="931">
        <f t="shared" si="170"/>
        <v>0</v>
      </c>
      <c r="LM162" s="931">
        <f t="shared" si="170"/>
        <v>0</v>
      </c>
      <c r="LN162" s="931">
        <f t="shared" si="170"/>
        <v>0</v>
      </c>
      <c r="LO162" s="931">
        <f t="shared" si="170"/>
        <v>0</v>
      </c>
      <c r="LP162" s="931">
        <f t="shared" si="170"/>
        <v>0</v>
      </c>
      <c r="LQ162" s="931">
        <f t="shared" si="170"/>
        <v>0</v>
      </c>
      <c r="LR162" s="931">
        <f t="shared" si="170"/>
        <v>0</v>
      </c>
      <c r="LS162" s="931">
        <f t="shared" si="170"/>
        <v>0</v>
      </c>
      <c r="LT162" s="931">
        <f t="shared" ref="LT162:OE162" si="171">LT161</f>
        <v>0</v>
      </c>
      <c r="LU162" s="931">
        <f t="shared" si="171"/>
        <v>0</v>
      </c>
      <c r="LV162" s="931">
        <f t="shared" si="171"/>
        <v>0</v>
      </c>
      <c r="LW162" s="931">
        <f t="shared" si="171"/>
        <v>0</v>
      </c>
      <c r="LX162" s="931">
        <f t="shared" si="171"/>
        <v>0</v>
      </c>
      <c r="LY162" s="931">
        <f t="shared" si="171"/>
        <v>0</v>
      </c>
      <c r="LZ162" s="931">
        <f t="shared" si="171"/>
        <v>0</v>
      </c>
      <c r="MA162" s="931">
        <f t="shared" si="171"/>
        <v>0</v>
      </c>
      <c r="MB162" s="931">
        <f t="shared" si="171"/>
        <v>0</v>
      </c>
      <c r="MC162" s="931">
        <f t="shared" si="171"/>
        <v>0</v>
      </c>
      <c r="MD162" s="931">
        <f t="shared" si="171"/>
        <v>0</v>
      </c>
      <c r="ME162" s="931">
        <f t="shared" si="171"/>
        <v>0</v>
      </c>
      <c r="MF162" s="931">
        <f t="shared" si="171"/>
        <v>0</v>
      </c>
      <c r="MG162" s="931">
        <f t="shared" si="171"/>
        <v>0</v>
      </c>
      <c r="MH162" s="931">
        <f t="shared" si="171"/>
        <v>0</v>
      </c>
      <c r="MI162" s="931">
        <f t="shared" si="171"/>
        <v>0</v>
      </c>
      <c r="MJ162" s="931">
        <f t="shared" si="171"/>
        <v>0</v>
      </c>
      <c r="MK162" s="931">
        <f t="shared" si="171"/>
        <v>0</v>
      </c>
      <c r="ML162" s="931">
        <f t="shared" si="171"/>
        <v>0</v>
      </c>
      <c r="MM162" s="931">
        <f t="shared" si="171"/>
        <v>0</v>
      </c>
      <c r="MN162" s="931">
        <f t="shared" si="171"/>
        <v>0</v>
      </c>
      <c r="MO162" s="931">
        <f t="shared" si="171"/>
        <v>0</v>
      </c>
      <c r="MP162" s="931">
        <f t="shared" si="171"/>
        <v>0</v>
      </c>
      <c r="MQ162" s="931">
        <f t="shared" si="171"/>
        <v>0</v>
      </c>
      <c r="MR162" s="931">
        <f t="shared" si="171"/>
        <v>0</v>
      </c>
      <c r="MS162" s="931">
        <f t="shared" si="171"/>
        <v>0</v>
      </c>
      <c r="MT162" s="931">
        <f t="shared" si="171"/>
        <v>0</v>
      </c>
      <c r="MU162" s="931">
        <f t="shared" si="171"/>
        <v>0</v>
      </c>
      <c r="MV162" s="931">
        <f t="shared" si="171"/>
        <v>0</v>
      </c>
      <c r="MW162" s="931">
        <f t="shared" si="171"/>
        <v>0</v>
      </c>
      <c r="MX162" s="931">
        <f t="shared" si="171"/>
        <v>0</v>
      </c>
      <c r="MY162" s="931">
        <f t="shared" si="171"/>
        <v>0</v>
      </c>
      <c r="MZ162" s="931">
        <f t="shared" si="171"/>
        <v>0</v>
      </c>
      <c r="NA162" s="931">
        <f t="shared" si="171"/>
        <v>0</v>
      </c>
      <c r="NB162" s="931">
        <f t="shared" si="171"/>
        <v>0</v>
      </c>
      <c r="NC162" s="931">
        <f t="shared" si="171"/>
        <v>0</v>
      </c>
      <c r="ND162" s="931">
        <f t="shared" si="171"/>
        <v>0</v>
      </c>
      <c r="NE162" s="931">
        <f t="shared" si="171"/>
        <v>0</v>
      </c>
      <c r="NF162" s="931">
        <f t="shared" si="171"/>
        <v>0</v>
      </c>
      <c r="NG162" s="931">
        <f t="shared" si="171"/>
        <v>0</v>
      </c>
      <c r="NH162" s="931">
        <f t="shared" si="171"/>
        <v>0</v>
      </c>
      <c r="NI162" s="931">
        <f t="shared" si="171"/>
        <v>0</v>
      </c>
      <c r="NJ162" s="931">
        <f t="shared" si="171"/>
        <v>0</v>
      </c>
      <c r="NK162" s="931">
        <f t="shared" si="171"/>
        <v>0</v>
      </c>
      <c r="NL162" s="931">
        <f t="shared" si="171"/>
        <v>0</v>
      </c>
      <c r="NM162" s="931">
        <f t="shared" si="171"/>
        <v>0</v>
      </c>
      <c r="NN162" s="931">
        <f t="shared" si="171"/>
        <v>0</v>
      </c>
      <c r="NO162" s="931">
        <f t="shared" si="171"/>
        <v>0</v>
      </c>
      <c r="NP162" s="931">
        <f t="shared" si="171"/>
        <v>0</v>
      </c>
      <c r="NQ162" s="931">
        <f t="shared" si="171"/>
        <v>0</v>
      </c>
      <c r="NR162" s="931">
        <f t="shared" si="171"/>
        <v>0</v>
      </c>
      <c r="NS162" s="931">
        <f t="shared" si="171"/>
        <v>0</v>
      </c>
      <c r="NT162" s="931">
        <f t="shared" si="171"/>
        <v>0</v>
      </c>
      <c r="NU162" s="931">
        <f t="shared" si="171"/>
        <v>0</v>
      </c>
      <c r="NV162" s="931">
        <f t="shared" si="171"/>
        <v>0</v>
      </c>
      <c r="NW162" s="931">
        <f t="shared" si="171"/>
        <v>0</v>
      </c>
      <c r="NX162" s="931">
        <f t="shared" si="171"/>
        <v>0</v>
      </c>
      <c r="NY162" s="931">
        <f t="shared" si="171"/>
        <v>0</v>
      </c>
      <c r="NZ162" s="931">
        <f t="shared" si="171"/>
        <v>0</v>
      </c>
      <c r="OA162" s="931">
        <f t="shared" si="171"/>
        <v>0</v>
      </c>
      <c r="OB162" s="931">
        <f t="shared" si="171"/>
        <v>0</v>
      </c>
      <c r="OC162" s="931">
        <f t="shared" si="171"/>
        <v>0</v>
      </c>
      <c r="OD162" s="931">
        <f t="shared" si="171"/>
        <v>0</v>
      </c>
      <c r="OE162" s="931">
        <f t="shared" si="171"/>
        <v>0</v>
      </c>
      <c r="OF162" s="931">
        <f t="shared" ref="OF162:QQ162" si="172">OF161</f>
        <v>0</v>
      </c>
      <c r="OG162" s="931">
        <f t="shared" si="172"/>
        <v>0</v>
      </c>
      <c r="OH162" s="931">
        <f t="shared" si="172"/>
        <v>0</v>
      </c>
      <c r="OI162" s="931">
        <f t="shared" si="172"/>
        <v>0</v>
      </c>
      <c r="OJ162" s="931">
        <f t="shared" si="172"/>
        <v>0</v>
      </c>
      <c r="OK162" s="931">
        <f t="shared" si="172"/>
        <v>0</v>
      </c>
      <c r="OL162" s="931">
        <f t="shared" si="172"/>
        <v>0</v>
      </c>
      <c r="OM162" s="931">
        <f t="shared" si="172"/>
        <v>0</v>
      </c>
      <c r="ON162" s="931">
        <f t="shared" si="172"/>
        <v>0</v>
      </c>
      <c r="OO162" s="931">
        <f t="shared" si="172"/>
        <v>0</v>
      </c>
      <c r="OP162" s="931">
        <f t="shared" si="172"/>
        <v>0</v>
      </c>
      <c r="OQ162" s="931">
        <f t="shared" si="172"/>
        <v>0</v>
      </c>
      <c r="OR162" s="931">
        <f t="shared" si="172"/>
        <v>0</v>
      </c>
      <c r="OS162" s="931">
        <f t="shared" si="172"/>
        <v>0</v>
      </c>
      <c r="OT162" s="931">
        <f t="shared" si="172"/>
        <v>0</v>
      </c>
      <c r="OU162" s="931">
        <f t="shared" si="172"/>
        <v>0</v>
      </c>
      <c r="OV162" s="931">
        <f t="shared" si="172"/>
        <v>0</v>
      </c>
      <c r="OW162" s="931">
        <f t="shared" si="172"/>
        <v>0</v>
      </c>
      <c r="OX162" s="931">
        <f t="shared" si="172"/>
        <v>0</v>
      </c>
      <c r="OY162" s="931">
        <f t="shared" si="172"/>
        <v>0</v>
      </c>
      <c r="OZ162" s="931">
        <f t="shared" si="172"/>
        <v>0</v>
      </c>
      <c r="PA162" s="931">
        <f t="shared" si="172"/>
        <v>0</v>
      </c>
      <c r="PB162" s="931">
        <f t="shared" si="172"/>
        <v>0</v>
      </c>
      <c r="PC162" s="931">
        <f t="shared" si="172"/>
        <v>0</v>
      </c>
      <c r="PD162" s="931">
        <f t="shared" si="172"/>
        <v>0</v>
      </c>
      <c r="PE162" s="931">
        <f t="shared" si="172"/>
        <v>0</v>
      </c>
      <c r="PF162" s="931">
        <f t="shared" si="172"/>
        <v>0</v>
      </c>
      <c r="PG162" s="931">
        <f t="shared" si="172"/>
        <v>0</v>
      </c>
      <c r="PH162" s="931">
        <f t="shared" si="172"/>
        <v>0</v>
      </c>
      <c r="PI162" s="931">
        <f t="shared" si="172"/>
        <v>0</v>
      </c>
      <c r="PJ162" s="931">
        <f t="shared" si="172"/>
        <v>0</v>
      </c>
      <c r="PK162" s="931">
        <f t="shared" si="172"/>
        <v>0</v>
      </c>
      <c r="PL162" s="931">
        <f t="shared" si="172"/>
        <v>0</v>
      </c>
      <c r="PM162" s="931">
        <f t="shared" si="172"/>
        <v>0</v>
      </c>
      <c r="PN162" s="931">
        <f t="shared" si="172"/>
        <v>0</v>
      </c>
      <c r="PO162" s="931">
        <f t="shared" si="172"/>
        <v>0</v>
      </c>
      <c r="PP162" s="931">
        <f t="shared" si="172"/>
        <v>0</v>
      </c>
      <c r="PQ162" s="931">
        <f t="shared" si="172"/>
        <v>0</v>
      </c>
      <c r="PR162" s="931">
        <f t="shared" si="172"/>
        <v>0</v>
      </c>
      <c r="PS162" s="931">
        <f t="shared" si="172"/>
        <v>0</v>
      </c>
      <c r="PT162" s="931">
        <f t="shared" si="172"/>
        <v>0</v>
      </c>
      <c r="PU162" s="931">
        <f t="shared" si="172"/>
        <v>0</v>
      </c>
      <c r="PV162" s="931">
        <f t="shared" si="172"/>
        <v>0</v>
      </c>
      <c r="PW162" s="931">
        <f t="shared" si="172"/>
        <v>0</v>
      </c>
      <c r="PX162" s="931">
        <f t="shared" si="172"/>
        <v>0</v>
      </c>
      <c r="PY162" s="931">
        <f t="shared" si="172"/>
        <v>0</v>
      </c>
      <c r="PZ162" s="931">
        <f t="shared" si="172"/>
        <v>0</v>
      </c>
      <c r="QA162" s="931">
        <f t="shared" si="172"/>
        <v>0</v>
      </c>
      <c r="QB162" s="931">
        <f t="shared" si="172"/>
        <v>0</v>
      </c>
      <c r="QC162" s="931">
        <f t="shared" si="172"/>
        <v>0</v>
      </c>
      <c r="QD162" s="931">
        <f t="shared" si="172"/>
        <v>0</v>
      </c>
      <c r="QE162" s="931">
        <f t="shared" si="172"/>
        <v>0</v>
      </c>
      <c r="QF162" s="931">
        <f t="shared" si="172"/>
        <v>0</v>
      </c>
      <c r="QG162" s="931">
        <f t="shared" si="172"/>
        <v>0</v>
      </c>
      <c r="QH162" s="931">
        <f t="shared" si="172"/>
        <v>0</v>
      </c>
      <c r="QI162" s="931">
        <f t="shared" si="172"/>
        <v>0</v>
      </c>
      <c r="QJ162" s="931">
        <f t="shared" si="172"/>
        <v>0</v>
      </c>
      <c r="QK162" s="931">
        <f t="shared" si="172"/>
        <v>0</v>
      </c>
      <c r="QL162" s="931">
        <f t="shared" si="172"/>
        <v>0</v>
      </c>
      <c r="QM162" s="931">
        <f t="shared" si="172"/>
        <v>0</v>
      </c>
      <c r="QN162" s="931">
        <f t="shared" si="172"/>
        <v>0</v>
      </c>
      <c r="QO162" s="931">
        <f t="shared" si="172"/>
        <v>0</v>
      </c>
      <c r="QP162" s="931">
        <f t="shared" si="172"/>
        <v>0</v>
      </c>
      <c r="QQ162" s="931">
        <f t="shared" si="172"/>
        <v>0</v>
      </c>
      <c r="QR162" s="931">
        <f t="shared" ref="QR162:SI162" si="173">QR161</f>
        <v>0</v>
      </c>
      <c r="QS162" s="931">
        <f t="shared" si="173"/>
        <v>0</v>
      </c>
      <c r="QT162" s="931">
        <f t="shared" si="173"/>
        <v>0</v>
      </c>
      <c r="QU162" s="931">
        <f t="shared" si="173"/>
        <v>0</v>
      </c>
      <c r="QV162" s="931">
        <f t="shared" si="173"/>
        <v>0</v>
      </c>
      <c r="QW162" s="931">
        <f t="shared" si="173"/>
        <v>0</v>
      </c>
      <c r="QX162" s="931">
        <f t="shared" si="173"/>
        <v>0</v>
      </c>
      <c r="QY162" s="931">
        <f t="shared" si="173"/>
        <v>0</v>
      </c>
      <c r="QZ162" s="931">
        <f t="shared" si="173"/>
        <v>0</v>
      </c>
      <c r="RA162" s="931">
        <f t="shared" si="173"/>
        <v>0</v>
      </c>
      <c r="RB162" s="931">
        <f t="shared" si="173"/>
        <v>0</v>
      </c>
      <c r="RC162" s="931">
        <f t="shared" si="173"/>
        <v>0</v>
      </c>
      <c r="RD162" s="931">
        <f t="shared" si="173"/>
        <v>0</v>
      </c>
      <c r="RE162" s="931">
        <f t="shared" si="173"/>
        <v>0</v>
      </c>
      <c r="RF162" s="931">
        <f t="shared" si="173"/>
        <v>0</v>
      </c>
      <c r="RG162" s="931">
        <f t="shared" si="173"/>
        <v>0</v>
      </c>
      <c r="RH162" s="931">
        <f t="shared" si="173"/>
        <v>0</v>
      </c>
      <c r="RI162" s="931">
        <f t="shared" si="173"/>
        <v>0</v>
      </c>
      <c r="RJ162" s="931">
        <f t="shared" si="173"/>
        <v>0</v>
      </c>
      <c r="RK162" s="931">
        <f t="shared" si="173"/>
        <v>0</v>
      </c>
      <c r="RL162" s="931">
        <f t="shared" si="173"/>
        <v>0</v>
      </c>
      <c r="RM162" s="931">
        <f t="shared" si="173"/>
        <v>0</v>
      </c>
      <c r="RN162" s="931">
        <f t="shared" si="173"/>
        <v>0</v>
      </c>
      <c r="RO162" s="931">
        <f t="shared" si="173"/>
        <v>0</v>
      </c>
      <c r="RP162" s="931">
        <f t="shared" si="173"/>
        <v>0</v>
      </c>
      <c r="RQ162" s="931">
        <f t="shared" si="173"/>
        <v>0</v>
      </c>
      <c r="RR162" s="931">
        <f t="shared" si="173"/>
        <v>0</v>
      </c>
      <c r="RS162" s="931">
        <f t="shared" si="173"/>
        <v>0</v>
      </c>
      <c r="RT162" s="931">
        <f t="shared" si="173"/>
        <v>0</v>
      </c>
      <c r="RU162" s="931">
        <f t="shared" si="173"/>
        <v>0</v>
      </c>
      <c r="RV162" s="931">
        <f t="shared" si="173"/>
        <v>0</v>
      </c>
      <c r="RW162" s="931">
        <f t="shared" si="173"/>
        <v>0</v>
      </c>
      <c r="RX162" s="931">
        <f t="shared" si="173"/>
        <v>0</v>
      </c>
      <c r="RY162" s="931">
        <f t="shared" si="173"/>
        <v>0</v>
      </c>
      <c r="RZ162" s="931">
        <f t="shared" si="173"/>
        <v>0</v>
      </c>
      <c r="SA162" s="931">
        <f t="shared" si="173"/>
        <v>0</v>
      </c>
      <c r="SB162" s="931">
        <f t="shared" si="173"/>
        <v>0</v>
      </c>
      <c r="SC162" s="931">
        <f t="shared" si="173"/>
        <v>0</v>
      </c>
      <c r="SD162" s="931">
        <f t="shared" si="173"/>
        <v>0</v>
      </c>
      <c r="SE162" s="931">
        <f t="shared" si="173"/>
        <v>0</v>
      </c>
      <c r="SF162" s="931">
        <f t="shared" si="173"/>
        <v>0</v>
      </c>
      <c r="SG162" s="931">
        <f t="shared" si="173"/>
        <v>0</v>
      </c>
      <c r="SH162" s="931">
        <f t="shared" si="173"/>
        <v>0</v>
      </c>
      <c r="SI162" s="931">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934</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926</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927</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928</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922</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923</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925</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924</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926</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929</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930</v>
      </c>
      <c r="J183" s="570"/>
      <c r="K183" s="930">
        <f>K180</f>
        <v>0</v>
      </c>
      <c r="L183" s="930">
        <f t="shared" ref="L183:BW185" si="179">L180</f>
        <v>0</v>
      </c>
      <c r="M183" s="930">
        <f t="shared" si="179"/>
        <v>0</v>
      </c>
      <c r="N183" s="930">
        <f t="shared" si="179"/>
        <v>0</v>
      </c>
      <c r="O183" s="930">
        <f t="shared" si="179"/>
        <v>0</v>
      </c>
      <c r="P183" s="930">
        <f t="shared" si="179"/>
        <v>0</v>
      </c>
      <c r="Q183" s="930">
        <f t="shared" si="179"/>
        <v>0</v>
      </c>
      <c r="R183" s="930">
        <f t="shared" si="179"/>
        <v>0</v>
      </c>
      <c r="S183" s="930">
        <f t="shared" si="179"/>
        <v>0</v>
      </c>
      <c r="T183" s="930">
        <f t="shared" si="179"/>
        <v>0</v>
      </c>
      <c r="U183" s="930">
        <f t="shared" si="179"/>
        <v>0</v>
      </c>
      <c r="V183" s="930">
        <f t="shared" si="179"/>
        <v>0</v>
      </c>
      <c r="W183" s="930">
        <f t="shared" si="179"/>
        <v>0</v>
      </c>
      <c r="X183" s="930">
        <f t="shared" si="179"/>
        <v>0</v>
      </c>
      <c r="Y183" s="930">
        <f t="shared" si="179"/>
        <v>0</v>
      </c>
      <c r="Z183" s="930">
        <f t="shared" si="179"/>
        <v>0</v>
      </c>
      <c r="AA183" s="930">
        <f t="shared" si="179"/>
        <v>0</v>
      </c>
      <c r="AB183" s="930">
        <f t="shared" si="179"/>
        <v>0</v>
      </c>
      <c r="AC183" s="930">
        <f t="shared" si="179"/>
        <v>0</v>
      </c>
      <c r="AD183" s="930">
        <f t="shared" si="179"/>
        <v>0</v>
      </c>
      <c r="AE183" s="930">
        <f t="shared" si="179"/>
        <v>0</v>
      </c>
      <c r="AF183" s="930">
        <f t="shared" si="179"/>
        <v>0</v>
      </c>
      <c r="AG183" s="930">
        <f t="shared" si="179"/>
        <v>0</v>
      </c>
      <c r="AH183" s="930">
        <f t="shared" si="179"/>
        <v>0</v>
      </c>
      <c r="AI183" s="930">
        <f t="shared" si="179"/>
        <v>0</v>
      </c>
      <c r="AJ183" s="930">
        <f t="shared" si="179"/>
        <v>0</v>
      </c>
      <c r="AK183" s="930">
        <f t="shared" si="179"/>
        <v>0</v>
      </c>
      <c r="AL183" s="930">
        <f t="shared" si="179"/>
        <v>0</v>
      </c>
      <c r="AM183" s="930">
        <f t="shared" si="179"/>
        <v>0</v>
      </c>
      <c r="AN183" s="930">
        <f t="shared" si="179"/>
        <v>0</v>
      </c>
      <c r="AO183" s="930">
        <f t="shared" si="179"/>
        <v>0</v>
      </c>
      <c r="AP183" s="930">
        <f t="shared" si="179"/>
        <v>0</v>
      </c>
      <c r="AQ183" s="930">
        <f t="shared" si="179"/>
        <v>0</v>
      </c>
      <c r="AR183" s="930">
        <f t="shared" si="179"/>
        <v>0</v>
      </c>
      <c r="AS183" s="930">
        <f t="shared" si="179"/>
        <v>0</v>
      </c>
      <c r="AT183" s="930">
        <f t="shared" si="179"/>
        <v>0</v>
      </c>
      <c r="AU183" s="930">
        <f t="shared" si="179"/>
        <v>0</v>
      </c>
      <c r="AV183" s="930">
        <f t="shared" si="179"/>
        <v>0</v>
      </c>
      <c r="AW183" s="930">
        <f t="shared" si="179"/>
        <v>0</v>
      </c>
      <c r="AX183" s="930">
        <f t="shared" si="179"/>
        <v>0</v>
      </c>
      <c r="AY183" s="930">
        <f t="shared" si="179"/>
        <v>0</v>
      </c>
      <c r="AZ183" s="930">
        <f t="shared" si="179"/>
        <v>0</v>
      </c>
      <c r="BA183" s="930">
        <f t="shared" si="179"/>
        <v>0</v>
      </c>
      <c r="BB183" s="930">
        <f t="shared" si="179"/>
        <v>0</v>
      </c>
      <c r="BC183" s="930">
        <f t="shared" si="179"/>
        <v>0</v>
      </c>
      <c r="BD183" s="930">
        <f t="shared" si="179"/>
        <v>0</v>
      </c>
      <c r="BE183" s="930">
        <f t="shared" si="179"/>
        <v>0</v>
      </c>
      <c r="BF183" s="930">
        <f t="shared" si="179"/>
        <v>0</v>
      </c>
      <c r="BG183" s="930">
        <f t="shared" si="179"/>
        <v>0</v>
      </c>
      <c r="BH183" s="930">
        <f t="shared" si="179"/>
        <v>0</v>
      </c>
      <c r="BI183" s="930">
        <f t="shared" si="179"/>
        <v>0</v>
      </c>
      <c r="BJ183" s="930">
        <f t="shared" si="179"/>
        <v>0</v>
      </c>
      <c r="BK183" s="930">
        <f t="shared" si="179"/>
        <v>0</v>
      </c>
      <c r="BL183" s="930">
        <f t="shared" si="179"/>
        <v>0</v>
      </c>
      <c r="BM183" s="930">
        <f t="shared" si="179"/>
        <v>0</v>
      </c>
      <c r="BN183" s="930">
        <f t="shared" si="179"/>
        <v>0</v>
      </c>
      <c r="BO183" s="930">
        <f t="shared" si="179"/>
        <v>0</v>
      </c>
      <c r="BP183" s="930">
        <f t="shared" si="179"/>
        <v>0</v>
      </c>
      <c r="BQ183" s="930">
        <f t="shared" si="179"/>
        <v>0</v>
      </c>
      <c r="BR183" s="930">
        <f t="shared" si="179"/>
        <v>0</v>
      </c>
      <c r="BS183" s="930">
        <f t="shared" si="179"/>
        <v>0</v>
      </c>
      <c r="BT183" s="930">
        <f t="shared" si="179"/>
        <v>0</v>
      </c>
      <c r="BU183" s="930">
        <f t="shared" si="179"/>
        <v>0</v>
      </c>
      <c r="BV183" s="930">
        <f t="shared" si="179"/>
        <v>0</v>
      </c>
      <c r="BW183" s="930">
        <f t="shared" si="179"/>
        <v>0</v>
      </c>
      <c r="BX183" s="930">
        <f t="shared" ref="BX183:EI185" si="180">BX180</f>
        <v>0</v>
      </c>
      <c r="BY183" s="930">
        <f t="shared" si="180"/>
        <v>0</v>
      </c>
      <c r="BZ183" s="930">
        <f t="shared" si="180"/>
        <v>0</v>
      </c>
      <c r="CA183" s="930">
        <f t="shared" si="180"/>
        <v>0</v>
      </c>
      <c r="CB183" s="930">
        <f t="shared" si="180"/>
        <v>0</v>
      </c>
      <c r="CC183" s="930">
        <f t="shared" si="180"/>
        <v>0</v>
      </c>
      <c r="CD183" s="930">
        <f t="shared" si="180"/>
        <v>0</v>
      </c>
      <c r="CE183" s="930">
        <f t="shared" si="180"/>
        <v>0</v>
      </c>
      <c r="CF183" s="930">
        <f t="shared" si="180"/>
        <v>0</v>
      </c>
      <c r="CG183" s="930">
        <f t="shared" si="180"/>
        <v>0</v>
      </c>
      <c r="CH183" s="930">
        <f t="shared" si="180"/>
        <v>0</v>
      </c>
      <c r="CI183" s="930">
        <f t="shared" si="180"/>
        <v>0</v>
      </c>
      <c r="CJ183" s="930">
        <f t="shared" si="180"/>
        <v>0</v>
      </c>
      <c r="CK183" s="930">
        <f t="shared" si="180"/>
        <v>0</v>
      </c>
      <c r="CL183" s="930">
        <f t="shared" si="180"/>
        <v>0</v>
      </c>
      <c r="CM183" s="930">
        <f t="shared" si="180"/>
        <v>0</v>
      </c>
      <c r="CN183" s="930">
        <f t="shared" si="180"/>
        <v>0</v>
      </c>
      <c r="CO183" s="930">
        <f t="shared" si="180"/>
        <v>0</v>
      </c>
      <c r="CP183" s="930">
        <f t="shared" si="180"/>
        <v>0</v>
      </c>
      <c r="CQ183" s="930">
        <f t="shared" si="180"/>
        <v>0</v>
      </c>
      <c r="CR183" s="930">
        <f t="shared" si="180"/>
        <v>0</v>
      </c>
      <c r="CS183" s="930">
        <f t="shared" si="180"/>
        <v>0</v>
      </c>
      <c r="CT183" s="930">
        <f t="shared" si="180"/>
        <v>0</v>
      </c>
      <c r="CU183" s="930">
        <f t="shared" si="180"/>
        <v>0</v>
      </c>
      <c r="CV183" s="930">
        <f t="shared" si="180"/>
        <v>0</v>
      </c>
      <c r="CW183" s="930">
        <f t="shared" si="180"/>
        <v>0</v>
      </c>
      <c r="CX183" s="930">
        <f t="shared" si="180"/>
        <v>0</v>
      </c>
      <c r="CY183" s="930">
        <f t="shared" si="180"/>
        <v>0</v>
      </c>
      <c r="CZ183" s="930">
        <f t="shared" si="180"/>
        <v>0</v>
      </c>
      <c r="DA183" s="930">
        <f t="shared" si="180"/>
        <v>0</v>
      </c>
      <c r="DB183" s="930">
        <f t="shared" si="180"/>
        <v>0</v>
      </c>
      <c r="DC183" s="930">
        <f t="shared" si="180"/>
        <v>0</v>
      </c>
      <c r="DD183" s="930">
        <f t="shared" si="180"/>
        <v>0</v>
      </c>
      <c r="DE183" s="930">
        <f t="shared" si="180"/>
        <v>0</v>
      </c>
      <c r="DF183" s="930">
        <f t="shared" si="180"/>
        <v>0</v>
      </c>
      <c r="DG183" s="930">
        <f t="shared" si="180"/>
        <v>0</v>
      </c>
      <c r="DH183" s="930">
        <f t="shared" si="180"/>
        <v>0</v>
      </c>
      <c r="DI183" s="930">
        <f t="shared" si="180"/>
        <v>0</v>
      </c>
      <c r="DJ183" s="930">
        <f t="shared" si="180"/>
        <v>0</v>
      </c>
      <c r="DK183" s="930">
        <f t="shared" si="180"/>
        <v>0</v>
      </c>
      <c r="DL183" s="930">
        <f t="shared" si="180"/>
        <v>0</v>
      </c>
      <c r="DM183" s="930">
        <f t="shared" si="180"/>
        <v>0</v>
      </c>
      <c r="DN183" s="930">
        <f t="shared" si="180"/>
        <v>0</v>
      </c>
      <c r="DO183" s="930">
        <f t="shared" si="180"/>
        <v>0</v>
      </c>
      <c r="DP183" s="930">
        <f t="shared" si="180"/>
        <v>0</v>
      </c>
      <c r="DQ183" s="930">
        <f t="shared" si="180"/>
        <v>0</v>
      </c>
      <c r="DR183" s="930">
        <f t="shared" si="180"/>
        <v>0</v>
      </c>
      <c r="DS183" s="930">
        <f t="shared" si="180"/>
        <v>0</v>
      </c>
      <c r="DT183" s="930">
        <f t="shared" si="180"/>
        <v>0</v>
      </c>
      <c r="DU183" s="930">
        <f t="shared" si="180"/>
        <v>0</v>
      </c>
      <c r="DV183" s="930">
        <f t="shared" si="180"/>
        <v>0</v>
      </c>
      <c r="DW183" s="930">
        <f t="shared" si="180"/>
        <v>0</v>
      </c>
      <c r="DX183" s="930">
        <f t="shared" si="180"/>
        <v>0</v>
      </c>
      <c r="DY183" s="930">
        <f t="shared" si="180"/>
        <v>0</v>
      </c>
      <c r="DZ183" s="930">
        <f t="shared" si="180"/>
        <v>0</v>
      </c>
      <c r="EA183" s="930">
        <f t="shared" si="180"/>
        <v>0</v>
      </c>
      <c r="EB183" s="930">
        <f t="shared" si="180"/>
        <v>0</v>
      </c>
      <c r="EC183" s="930">
        <f t="shared" si="180"/>
        <v>0</v>
      </c>
      <c r="ED183" s="930">
        <f t="shared" si="180"/>
        <v>0</v>
      </c>
      <c r="EE183" s="930">
        <f t="shared" si="180"/>
        <v>0</v>
      </c>
      <c r="EF183" s="930">
        <f t="shared" si="180"/>
        <v>0</v>
      </c>
      <c r="EG183" s="930">
        <f t="shared" si="180"/>
        <v>0</v>
      </c>
      <c r="EH183" s="930">
        <f t="shared" si="180"/>
        <v>0</v>
      </c>
      <c r="EI183" s="930">
        <f t="shared" si="180"/>
        <v>0</v>
      </c>
      <c r="EJ183" s="930">
        <f t="shared" ref="EJ183:GU185" si="181">EJ180</f>
        <v>0</v>
      </c>
      <c r="EK183" s="930">
        <f t="shared" si="181"/>
        <v>0</v>
      </c>
      <c r="EL183" s="930">
        <f t="shared" si="181"/>
        <v>0</v>
      </c>
      <c r="EM183" s="930">
        <f t="shared" si="181"/>
        <v>0</v>
      </c>
      <c r="EN183" s="930">
        <f t="shared" si="181"/>
        <v>0</v>
      </c>
      <c r="EO183" s="930">
        <f t="shared" si="181"/>
        <v>0</v>
      </c>
      <c r="EP183" s="930">
        <f t="shared" si="181"/>
        <v>0</v>
      </c>
      <c r="EQ183" s="930">
        <f t="shared" si="181"/>
        <v>0</v>
      </c>
      <c r="ER183" s="930">
        <f t="shared" si="181"/>
        <v>0</v>
      </c>
      <c r="ES183" s="930">
        <f t="shared" si="181"/>
        <v>0</v>
      </c>
      <c r="ET183" s="930">
        <f t="shared" si="181"/>
        <v>0</v>
      </c>
      <c r="EU183" s="930">
        <f t="shared" si="181"/>
        <v>0</v>
      </c>
      <c r="EV183" s="930">
        <f t="shared" si="181"/>
        <v>0</v>
      </c>
      <c r="EW183" s="930">
        <f t="shared" si="181"/>
        <v>0</v>
      </c>
      <c r="EX183" s="930">
        <f t="shared" si="181"/>
        <v>0</v>
      </c>
      <c r="EY183" s="930">
        <f t="shared" si="181"/>
        <v>0</v>
      </c>
      <c r="EZ183" s="930">
        <f t="shared" si="181"/>
        <v>0</v>
      </c>
      <c r="FA183" s="930">
        <f t="shared" si="181"/>
        <v>0</v>
      </c>
      <c r="FB183" s="930">
        <f t="shared" si="181"/>
        <v>0</v>
      </c>
      <c r="FC183" s="930">
        <f t="shared" si="181"/>
        <v>0</v>
      </c>
      <c r="FD183" s="930">
        <f t="shared" si="181"/>
        <v>0</v>
      </c>
      <c r="FE183" s="930">
        <f t="shared" si="181"/>
        <v>0</v>
      </c>
      <c r="FF183" s="930">
        <f t="shared" si="181"/>
        <v>0</v>
      </c>
      <c r="FG183" s="930">
        <f t="shared" si="181"/>
        <v>0</v>
      </c>
      <c r="FH183" s="930">
        <f t="shared" si="181"/>
        <v>0</v>
      </c>
      <c r="FI183" s="930">
        <f t="shared" si="181"/>
        <v>0</v>
      </c>
      <c r="FJ183" s="930">
        <f t="shared" si="181"/>
        <v>0</v>
      </c>
      <c r="FK183" s="930">
        <f t="shared" si="181"/>
        <v>0</v>
      </c>
      <c r="FL183" s="930">
        <f t="shared" si="181"/>
        <v>0</v>
      </c>
      <c r="FM183" s="930">
        <f t="shared" si="181"/>
        <v>0</v>
      </c>
      <c r="FN183" s="930">
        <f t="shared" si="181"/>
        <v>0</v>
      </c>
      <c r="FO183" s="930">
        <f t="shared" si="181"/>
        <v>0</v>
      </c>
      <c r="FP183" s="930">
        <f t="shared" si="181"/>
        <v>0</v>
      </c>
      <c r="FQ183" s="930">
        <f t="shared" si="181"/>
        <v>0</v>
      </c>
      <c r="FR183" s="930">
        <f t="shared" si="181"/>
        <v>0</v>
      </c>
      <c r="FS183" s="930">
        <f t="shared" si="181"/>
        <v>0</v>
      </c>
      <c r="FT183" s="930">
        <f t="shared" si="181"/>
        <v>0</v>
      </c>
      <c r="FU183" s="930">
        <f t="shared" si="181"/>
        <v>0</v>
      </c>
      <c r="FV183" s="930">
        <f t="shared" si="181"/>
        <v>0</v>
      </c>
      <c r="FW183" s="930">
        <f t="shared" si="181"/>
        <v>0</v>
      </c>
      <c r="FX183" s="930">
        <f t="shared" si="181"/>
        <v>0</v>
      </c>
      <c r="FY183" s="930">
        <f t="shared" si="181"/>
        <v>0</v>
      </c>
      <c r="FZ183" s="930">
        <f t="shared" si="181"/>
        <v>0</v>
      </c>
      <c r="GA183" s="930">
        <f t="shared" si="181"/>
        <v>0</v>
      </c>
      <c r="GB183" s="930">
        <f t="shared" si="181"/>
        <v>0</v>
      </c>
      <c r="GC183" s="930">
        <f t="shared" si="181"/>
        <v>0</v>
      </c>
      <c r="GD183" s="930">
        <f t="shared" si="181"/>
        <v>0</v>
      </c>
      <c r="GE183" s="930">
        <f t="shared" si="181"/>
        <v>0</v>
      </c>
      <c r="GF183" s="930">
        <f t="shared" si="181"/>
        <v>0</v>
      </c>
      <c r="GG183" s="930">
        <f t="shared" si="181"/>
        <v>0</v>
      </c>
      <c r="GH183" s="930">
        <f t="shared" si="181"/>
        <v>0</v>
      </c>
      <c r="GI183" s="930">
        <f t="shared" si="181"/>
        <v>0</v>
      </c>
      <c r="GJ183" s="930">
        <f t="shared" si="181"/>
        <v>0</v>
      </c>
      <c r="GK183" s="930">
        <f t="shared" si="181"/>
        <v>0</v>
      </c>
      <c r="GL183" s="930">
        <f t="shared" si="181"/>
        <v>0</v>
      </c>
      <c r="GM183" s="930">
        <f t="shared" si="181"/>
        <v>0</v>
      </c>
      <c r="GN183" s="930">
        <f t="shared" si="181"/>
        <v>0</v>
      </c>
      <c r="GO183" s="930">
        <f t="shared" si="181"/>
        <v>0</v>
      </c>
      <c r="GP183" s="930">
        <f t="shared" si="181"/>
        <v>0</v>
      </c>
      <c r="GQ183" s="930">
        <f t="shared" si="181"/>
        <v>0</v>
      </c>
      <c r="GR183" s="930">
        <f t="shared" si="181"/>
        <v>0</v>
      </c>
      <c r="GS183" s="930">
        <f t="shared" si="181"/>
        <v>0</v>
      </c>
      <c r="GT183" s="930">
        <f t="shared" si="181"/>
        <v>0</v>
      </c>
      <c r="GU183" s="930">
        <f t="shared" si="181"/>
        <v>0</v>
      </c>
      <c r="GV183" s="930">
        <f t="shared" ref="GV183:JG185" si="182">GV180</f>
        <v>0</v>
      </c>
      <c r="GW183" s="930">
        <f t="shared" si="182"/>
        <v>0</v>
      </c>
      <c r="GX183" s="930">
        <f t="shared" si="182"/>
        <v>0</v>
      </c>
      <c r="GY183" s="930">
        <f t="shared" si="182"/>
        <v>0</v>
      </c>
      <c r="GZ183" s="930">
        <f t="shared" si="182"/>
        <v>0</v>
      </c>
      <c r="HA183" s="930">
        <f t="shared" si="182"/>
        <v>0</v>
      </c>
      <c r="HB183" s="930">
        <f t="shared" si="182"/>
        <v>0</v>
      </c>
      <c r="HC183" s="930">
        <f t="shared" si="182"/>
        <v>0</v>
      </c>
      <c r="HD183" s="930">
        <f t="shared" si="182"/>
        <v>0</v>
      </c>
      <c r="HE183" s="930">
        <f t="shared" si="182"/>
        <v>0</v>
      </c>
      <c r="HF183" s="930">
        <f t="shared" si="182"/>
        <v>0</v>
      </c>
      <c r="HG183" s="930">
        <f t="shared" si="182"/>
        <v>0</v>
      </c>
      <c r="HH183" s="930">
        <f t="shared" si="182"/>
        <v>0</v>
      </c>
      <c r="HI183" s="930">
        <f t="shared" si="182"/>
        <v>0</v>
      </c>
      <c r="HJ183" s="930">
        <f t="shared" si="182"/>
        <v>0</v>
      </c>
      <c r="HK183" s="930">
        <f t="shared" si="182"/>
        <v>0</v>
      </c>
      <c r="HL183" s="930">
        <f t="shared" si="182"/>
        <v>0</v>
      </c>
      <c r="HM183" s="930">
        <f t="shared" si="182"/>
        <v>0</v>
      </c>
      <c r="HN183" s="930">
        <f t="shared" si="182"/>
        <v>0</v>
      </c>
      <c r="HO183" s="930">
        <f t="shared" si="182"/>
        <v>0</v>
      </c>
      <c r="HP183" s="930">
        <f t="shared" si="182"/>
        <v>0</v>
      </c>
      <c r="HQ183" s="930">
        <f t="shared" si="182"/>
        <v>0</v>
      </c>
      <c r="HR183" s="930">
        <f t="shared" si="182"/>
        <v>0</v>
      </c>
      <c r="HS183" s="930">
        <f t="shared" si="182"/>
        <v>0</v>
      </c>
      <c r="HT183" s="930">
        <f t="shared" si="182"/>
        <v>0</v>
      </c>
      <c r="HU183" s="930">
        <f t="shared" si="182"/>
        <v>0</v>
      </c>
      <c r="HV183" s="930">
        <f t="shared" si="182"/>
        <v>0</v>
      </c>
      <c r="HW183" s="930">
        <f t="shared" si="182"/>
        <v>0</v>
      </c>
      <c r="HX183" s="930">
        <f t="shared" si="182"/>
        <v>0</v>
      </c>
      <c r="HY183" s="930">
        <f t="shared" si="182"/>
        <v>0</v>
      </c>
      <c r="HZ183" s="930">
        <f t="shared" si="182"/>
        <v>0</v>
      </c>
      <c r="IA183" s="930">
        <f t="shared" si="182"/>
        <v>0</v>
      </c>
      <c r="IB183" s="930">
        <f t="shared" si="182"/>
        <v>0</v>
      </c>
      <c r="IC183" s="930">
        <f t="shared" si="182"/>
        <v>0</v>
      </c>
      <c r="ID183" s="930">
        <f t="shared" si="182"/>
        <v>0</v>
      </c>
      <c r="IE183" s="930">
        <f t="shared" si="182"/>
        <v>0</v>
      </c>
      <c r="IF183" s="930">
        <f t="shared" si="182"/>
        <v>0</v>
      </c>
      <c r="IG183" s="930">
        <f t="shared" si="182"/>
        <v>0</v>
      </c>
      <c r="IH183" s="930">
        <f t="shared" si="182"/>
        <v>0</v>
      </c>
      <c r="II183" s="930">
        <f t="shared" si="182"/>
        <v>0</v>
      </c>
      <c r="IJ183" s="930">
        <f t="shared" si="182"/>
        <v>0</v>
      </c>
      <c r="IK183" s="930">
        <f t="shared" si="182"/>
        <v>0</v>
      </c>
      <c r="IL183" s="930">
        <f t="shared" si="182"/>
        <v>0</v>
      </c>
      <c r="IM183" s="930">
        <f t="shared" si="182"/>
        <v>0</v>
      </c>
      <c r="IN183" s="930">
        <f t="shared" si="182"/>
        <v>0</v>
      </c>
      <c r="IO183" s="930">
        <f t="shared" si="182"/>
        <v>0</v>
      </c>
      <c r="IP183" s="930">
        <f t="shared" si="182"/>
        <v>0</v>
      </c>
      <c r="IQ183" s="930">
        <f t="shared" si="182"/>
        <v>0</v>
      </c>
      <c r="IR183" s="930">
        <f t="shared" si="182"/>
        <v>0</v>
      </c>
      <c r="IS183" s="930">
        <f t="shared" si="182"/>
        <v>0</v>
      </c>
      <c r="IT183" s="930">
        <f t="shared" si="182"/>
        <v>0</v>
      </c>
      <c r="IU183" s="930">
        <f t="shared" si="182"/>
        <v>0</v>
      </c>
      <c r="IV183" s="930">
        <f t="shared" si="182"/>
        <v>0</v>
      </c>
      <c r="IW183" s="930">
        <f t="shared" si="182"/>
        <v>0</v>
      </c>
      <c r="IX183" s="930">
        <f t="shared" si="182"/>
        <v>0</v>
      </c>
      <c r="IY183" s="930">
        <f t="shared" si="182"/>
        <v>0</v>
      </c>
      <c r="IZ183" s="930">
        <f t="shared" si="182"/>
        <v>0</v>
      </c>
      <c r="JA183" s="930">
        <f t="shared" si="182"/>
        <v>0</v>
      </c>
      <c r="JB183" s="930">
        <f t="shared" si="182"/>
        <v>0</v>
      </c>
      <c r="JC183" s="930">
        <f t="shared" si="182"/>
        <v>0</v>
      </c>
      <c r="JD183" s="930">
        <f t="shared" si="182"/>
        <v>0</v>
      </c>
      <c r="JE183" s="930">
        <f t="shared" si="182"/>
        <v>0</v>
      </c>
      <c r="JF183" s="930">
        <f t="shared" si="182"/>
        <v>0</v>
      </c>
      <c r="JG183" s="930">
        <f t="shared" si="182"/>
        <v>0</v>
      </c>
      <c r="JH183" s="930">
        <f t="shared" ref="JH183:LS185" si="183">JH180</f>
        <v>0</v>
      </c>
      <c r="JI183" s="930">
        <f t="shared" si="183"/>
        <v>0</v>
      </c>
      <c r="JJ183" s="930">
        <f t="shared" si="183"/>
        <v>0</v>
      </c>
      <c r="JK183" s="930">
        <f t="shared" si="183"/>
        <v>0</v>
      </c>
      <c r="JL183" s="930">
        <f t="shared" si="183"/>
        <v>0</v>
      </c>
      <c r="JM183" s="930">
        <f t="shared" si="183"/>
        <v>0</v>
      </c>
      <c r="JN183" s="930">
        <f t="shared" si="183"/>
        <v>0</v>
      </c>
      <c r="JO183" s="930">
        <f t="shared" si="183"/>
        <v>0</v>
      </c>
      <c r="JP183" s="930">
        <f t="shared" si="183"/>
        <v>0</v>
      </c>
      <c r="JQ183" s="930">
        <f t="shared" si="183"/>
        <v>0</v>
      </c>
      <c r="JR183" s="930">
        <f t="shared" si="183"/>
        <v>0</v>
      </c>
      <c r="JS183" s="930">
        <f t="shared" si="183"/>
        <v>0</v>
      </c>
      <c r="JT183" s="930">
        <f t="shared" si="183"/>
        <v>0</v>
      </c>
      <c r="JU183" s="930">
        <f t="shared" si="183"/>
        <v>0</v>
      </c>
      <c r="JV183" s="930">
        <f t="shared" si="183"/>
        <v>0</v>
      </c>
      <c r="JW183" s="930">
        <f t="shared" si="183"/>
        <v>0</v>
      </c>
      <c r="JX183" s="930">
        <f t="shared" si="183"/>
        <v>0</v>
      </c>
      <c r="JY183" s="930">
        <f t="shared" si="183"/>
        <v>0</v>
      </c>
      <c r="JZ183" s="930">
        <f t="shared" si="183"/>
        <v>0</v>
      </c>
      <c r="KA183" s="930">
        <f t="shared" si="183"/>
        <v>0</v>
      </c>
      <c r="KB183" s="930">
        <f t="shared" si="183"/>
        <v>0</v>
      </c>
      <c r="KC183" s="930">
        <f t="shared" si="183"/>
        <v>0</v>
      </c>
      <c r="KD183" s="930">
        <f t="shared" si="183"/>
        <v>0</v>
      </c>
      <c r="KE183" s="930">
        <f t="shared" si="183"/>
        <v>0</v>
      </c>
      <c r="KF183" s="930">
        <f t="shared" si="183"/>
        <v>0</v>
      </c>
      <c r="KG183" s="930">
        <f t="shared" si="183"/>
        <v>0</v>
      </c>
      <c r="KH183" s="930">
        <f t="shared" si="183"/>
        <v>0</v>
      </c>
      <c r="KI183" s="930">
        <f t="shared" si="183"/>
        <v>0</v>
      </c>
      <c r="KJ183" s="930">
        <f t="shared" si="183"/>
        <v>0</v>
      </c>
      <c r="KK183" s="930">
        <f t="shared" si="183"/>
        <v>0</v>
      </c>
      <c r="KL183" s="930">
        <f t="shared" si="183"/>
        <v>0</v>
      </c>
      <c r="KM183" s="930">
        <f t="shared" si="183"/>
        <v>0</v>
      </c>
      <c r="KN183" s="930">
        <f t="shared" si="183"/>
        <v>0</v>
      </c>
      <c r="KO183" s="930">
        <f t="shared" si="183"/>
        <v>0</v>
      </c>
      <c r="KP183" s="930">
        <f t="shared" si="183"/>
        <v>0</v>
      </c>
      <c r="KQ183" s="930">
        <f t="shared" si="183"/>
        <v>0</v>
      </c>
      <c r="KR183" s="930">
        <f t="shared" si="183"/>
        <v>0</v>
      </c>
      <c r="KS183" s="930">
        <f t="shared" si="183"/>
        <v>0</v>
      </c>
      <c r="KT183" s="930">
        <f t="shared" si="183"/>
        <v>0</v>
      </c>
      <c r="KU183" s="930">
        <f t="shared" si="183"/>
        <v>0</v>
      </c>
      <c r="KV183" s="930">
        <f t="shared" si="183"/>
        <v>0</v>
      </c>
      <c r="KW183" s="930">
        <f t="shared" si="183"/>
        <v>0</v>
      </c>
      <c r="KX183" s="930">
        <f t="shared" si="183"/>
        <v>0</v>
      </c>
      <c r="KY183" s="930">
        <f t="shared" si="183"/>
        <v>0</v>
      </c>
      <c r="KZ183" s="930">
        <f t="shared" si="183"/>
        <v>0</v>
      </c>
      <c r="LA183" s="930">
        <f t="shared" si="183"/>
        <v>0</v>
      </c>
      <c r="LB183" s="930">
        <f t="shared" si="183"/>
        <v>0</v>
      </c>
      <c r="LC183" s="930">
        <f t="shared" si="183"/>
        <v>0</v>
      </c>
      <c r="LD183" s="930">
        <f t="shared" si="183"/>
        <v>0</v>
      </c>
      <c r="LE183" s="930">
        <f t="shared" si="183"/>
        <v>0</v>
      </c>
      <c r="LF183" s="930">
        <f t="shared" si="183"/>
        <v>0</v>
      </c>
      <c r="LG183" s="930">
        <f t="shared" si="183"/>
        <v>0</v>
      </c>
      <c r="LH183" s="930">
        <f t="shared" si="183"/>
        <v>0</v>
      </c>
      <c r="LI183" s="930">
        <f t="shared" si="183"/>
        <v>0</v>
      </c>
      <c r="LJ183" s="930">
        <f t="shared" si="183"/>
        <v>0</v>
      </c>
      <c r="LK183" s="930">
        <f t="shared" si="183"/>
        <v>0</v>
      </c>
      <c r="LL183" s="930">
        <f t="shared" si="183"/>
        <v>0</v>
      </c>
      <c r="LM183" s="930">
        <f t="shared" si="183"/>
        <v>0</v>
      </c>
      <c r="LN183" s="930">
        <f t="shared" si="183"/>
        <v>0</v>
      </c>
      <c r="LO183" s="930">
        <f t="shared" si="183"/>
        <v>0</v>
      </c>
      <c r="LP183" s="930">
        <f t="shared" si="183"/>
        <v>0</v>
      </c>
      <c r="LQ183" s="930">
        <f t="shared" si="183"/>
        <v>0</v>
      </c>
      <c r="LR183" s="930">
        <f t="shared" si="183"/>
        <v>0</v>
      </c>
      <c r="LS183" s="930">
        <f t="shared" si="183"/>
        <v>0</v>
      </c>
      <c r="LT183" s="930">
        <f t="shared" ref="LT183:OE185" si="184">LT180</f>
        <v>0</v>
      </c>
      <c r="LU183" s="930">
        <f t="shared" si="184"/>
        <v>0</v>
      </c>
      <c r="LV183" s="930">
        <f t="shared" si="184"/>
        <v>0</v>
      </c>
      <c r="LW183" s="930">
        <f t="shared" si="184"/>
        <v>0</v>
      </c>
      <c r="LX183" s="930">
        <f t="shared" si="184"/>
        <v>0</v>
      </c>
      <c r="LY183" s="930">
        <f t="shared" si="184"/>
        <v>0</v>
      </c>
      <c r="LZ183" s="930">
        <f t="shared" si="184"/>
        <v>0</v>
      </c>
      <c r="MA183" s="930">
        <f t="shared" si="184"/>
        <v>0</v>
      </c>
      <c r="MB183" s="930">
        <f t="shared" si="184"/>
        <v>0</v>
      </c>
      <c r="MC183" s="930">
        <f t="shared" si="184"/>
        <v>0</v>
      </c>
      <c r="MD183" s="930">
        <f t="shared" si="184"/>
        <v>0</v>
      </c>
      <c r="ME183" s="930">
        <f t="shared" si="184"/>
        <v>0</v>
      </c>
      <c r="MF183" s="930">
        <f t="shared" si="184"/>
        <v>0</v>
      </c>
      <c r="MG183" s="930">
        <f t="shared" si="184"/>
        <v>0</v>
      </c>
      <c r="MH183" s="930">
        <f t="shared" si="184"/>
        <v>0</v>
      </c>
      <c r="MI183" s="930">
        <f t="shared" si="184"/>
        <v>0</v>
      </c>
      <c r="MJ183" s="930">
        <f t="shared" si="184"/>
        <v>0</v>
      </c>
      <c r="MK183" s="930">
        <f t="shared" si="184"/>
        <v>0</v>
      </c>
      <c r="ML183" s="930">
        <f t="shared" si="184"/>
        <v>0</v>
      </c>
      <c r="MM183" s="930">
        <f t="shared" si="184"/>
        <v>0</v>
      </c>
      <c r="MN183" s="930">
        <f t="shared" si="184"/>
        <v>0</v>
      </c>
      <c r="MO183" s="930">
        <f t="shared" si="184"/>
        <v>0</v>
      </c>
      <c r="MP183" s="930">
        <f t="shared" si="184"/>
        <v>0</v>
      </c>
      <c r="MQ183" s="930">
        <f t="shared" si="184"/>
        <v>0</v>
      </c>
      <c r="MR183" s="930">
        <f t="shared" si="184"/>
        <v>0</v>
      </c>
      <c r="MS183" s="930">
        <f t="shared" si="184"/>
        <v>0</v>
      </c>
      <c r="MT183" s="930">
        <f t="shared" si="184"/>
        <v>0</v>
      </c>
      <c r="MU183" s="930">
        <f t="shared" si="184"/>
        <v>0</v>
      </c>
      <c r="MV183" s="930">
        <f t="shared" si="184"/>
        <v>0</v>
      </c>
      <c r="MW183" s="930">
        <f t="shared" si="184"/>
        <v>0</v>
      </c>
      <c r="MX183" s="930">
        <f t="shared" si="184"/>
        <v>0</v>
      </c>
      <c r="MY183" s="930">
        <f t="shared" si="184"/>
        <v>0</v>
      </c>
      <c r="MZ183" s="930">
        <f t="shared" si="184"/>
        <v>0</v>
      </c>
      <c r="NA183" s="930">
        <f t="shared" si="184"/>
        <v>0</v>
      </c>
      <c r="NB183" s="930">
        <f t="shared" si="184"/>
        <v>0</v>
      </c>
      <c r="NC183" s="930">
        <f t="shared" si="184"/>
        <v>0</v>
      </c>
      <c r="ND183" s="930">
        <f t="shared" si="184"/>
        <v>0</v>
      </c>
      <c r="NE183" s="930">
        <f t="shared" si="184"/>
        <v>0</v>
      </c>
      <c r="NF183" s="930">
        <f t="shared" si="184"/>
        <v>0</v>
      </c>
      <c r="NG183" s="930">
        <f t="shared" si="184"/>
        <v>0</v>
      </c>
      <c r="NH183" s="930">
        <f t="shared" si="184"/>
        <v>0</v>
      </c>
      <c r="NI183" s="930">
        <f t="shared" si="184"/>
        <v>0</v>
      </c>
      <c r="NJ183" s="930">
        <f t="shared" si="184"/>
        <v>0</v>
      </c>
      <c r="NK183" s="930">
        <f t="shared" si="184"/>
        <v>0</v>
      </c>
      <c r="NL183" s="930">
        <f t="shared" si="184"/>
        <v>0</v>
      </c>
      <c r="NM183" s="930">
        <f t="shared" si="184"/>
        <v>0</v>
      </c>
      <c r="NN183" s="930">
        <f t="shared" si="184"/>
        <v>0</v>
      </c>
      <c r="NO183" s="930">
        <f t="shared" si="184"/>
        <v>0</v>
      </c>
      <c r="NP183" s="930">
        <f t="shared" si="184"/>
        <v>0</v>
      </c>
      <c r="NQ183" s="930">
        <f t="shared" si="184"/>
        <v>0</v>
      </c>
      <c r="NR183" s="930">
        <f t="shared" si="184"/>
        <v>0</v>
      </c>
      <c r="NS183" s="930">
        <f t="shared" si="184"/>
        <v>0</v>
      </c>
      <c r="NT183" s="930">
        <f t="shared" si="184"/>
        <v>0</v>
      </c>
      <c r="NU183" s="930">
        <f t="shared" si="184"/>
        <v>0</v>
      </c>
      <c r="NV183" s="930">
        <f t="shared" si="184"/>
        <v>0</v>
      </c>
      <c r="NW183" s="930">
        <f t="shared" si="184"/>
        <v>0</v>
      </c>
      <c r="NX183" s="930">
        <f t="shared" si="184"/>
        <v>0</v>
      </c>
      <c r="NY183" s="930">
        <f t="shared" si="184"/>
        <v>0</v>
      </c>
      <c r="NZ183" s="930">
        <f t="shared" si="184"/>
        <v>0</v>
      </c>
      <c r="OA183" s="930">
        <f t="shared" si="184"/>
        <v>0</v>
      </c>
      <c r="OB183" s="930">
        <f t="shared" si="184"/>
        <v>0</v>
      </c>
      <c r="OC183" s="930">
        <f t="shared" si="184"/>
        <v>0</v>
      </c>
      <c r="OD183" s="930">
        <f t="shared" si="184"/>
        <v>0</v>
      </c>
      <c r="OE183" s="930">
        <f t="shared" si="184"/>
        <v>0</v>
      </c>
      <c r="OF183" s="930">
        <f t="shared" ref="OF183:QQ185" si="185">OF180</f>
        <v>0</v>
      </c>
      <c r="OG183" s="930">
        <f t="shared" si="185"/>
        <v>0</v>
      </c>
      <c r="OH183" s="930">
        <f t="shared" si="185"/>
        <v>0</v>
      </c>
      <c r="OI183" s="930">
        <f t="shared" si="185"/>
        <v>0</v>
      </c>
      <c r="OJ183" s="930">
        <f t="shared" si="185"/>
        <v>0</v>
      </c>
      <c r="OK183" s="930">
        <f t="shared" si="185"/>
        <v>0</v>
      </c>
      <c r="OL183" s="930">
        <f t="shared" si="185"/>
        <v>0</v>
      </c>
      <c r="OM183" s="930">
        <f t="shared" si="185"/>
        <v>0</v>
      </c>
      <c r="ON183" s="930">
        <f t="shared" si="185"/>
        <v>0</v>
      </c>
      <c r="OO183" s="930">
        <f t="shared" si="185"/>
        <v>0</v>
      </c>
      <c r="OP183" s="930">
        <f t="shared" si="185"/>
        <v>0</v>
      </c>
      <c r="OQ183" s="930">
        <f t="shared" si="185"/>
        <v>0</v>
      </c>
      <c r="OR183" s="930">
        <f t="shared" si="185"/>
        <v>0</v>
      </c>
      <c r="OS183" s="930">
        <f t="shared" si="185"/>
        <v>0</v>
      </c>
      <c r="OT183" s="930">
        <f t="shared" si="185"/>
        <v>0</v>
      </c>
      <c r="OU183" s="930">
        <f t="shared" si="185"/>
        <v>0</v>
      </c>
      <c r="OV183" s="930">
        <f t="shared" si="185"/>
        <v>0</v>
      </c>
      <c r="OW183" s="930">
        <f t="shared" si="185"/>
        <v>0</v>
      </c>
      <c r="OX183" s="930">
        <f t="shared" si="185"/>
        <v>0</v>
      </c>
      <c r="OY183" s="930">
        <f t="shared" si="185"/>
        <v>0</v>
      </c>
      <c r="OZ183" s="930">
        <f t="shared" si="185"/>
        <v>0</v>
      </c>
      <c r="PA183" s="930">
        <f t="shared" si="185"/>
        <v>0</v>
      </c>
      <c r="PB183" s="930">
        <f t="shared" si="185"/>
        <v>0</v>
      </c>
      <c r="PC183" s="930">
        <f t="shared" si="185"/>
        <v>0</v>
      </c>
      <c r="PD183" s="930">
        <f t="shared" si="185"/>
        <v>0</v>
      </c>
      <c r="PE183" s="930">
        <f t="shared" si="185"/>
        <v>0</v>
      </c>
      <c r="PF183" s="930">
        <f t="shared" si="185"/>
        <v>0</v>
      </c>
      <c r="PG183" s="930">
        <f t="shared" si="185"/>
        <v>0</v>
      </c>
      <c r="PH183" s="930">
        <f t="shared" si="185"/>
        <v>0</v>
      </c>
      <c r="PI183" s="930">
        <f t="shared" si="185"/>
        <v>0</v>
      </c>
      <c r="PJ183" s="930">
        <f t="shared" si="185"/>
        <v>0</v>
      </c>
      <c r="PK183" s="930">
        <f t="shared" si="185"/>
        <v>0</v>
      </c>
      <c r="PL183" s="930">
        <f t="shared" si="185"/>
        <v>0</v>
      </c>
      <c r="PM183" s="930">
        <f t="shared" si="185"/>
        <v>0</v>
      </c>
      <c r="PN183" s="930">
        <f t="shared" si="185"/>
        <v>0</v>
      </c>
      <c r="PO183" s="930">
        <f t="shared" si="185"/>
        <v>0</v>
      </c>
      <c r="PP183" s="930">
        <f t="shared" si="185"/>
        <v>0</v>
      </c>
      <c r="PQ183" s="930">
        <f t="shared" si="185"/>
        <v>0</v>
      </c>
      <c r="PR183" s="930">
        <f t="shared" si="185"/>
        <v>0</v>
      </c>
      <c r="PS183" s="930">
        <f t="shared" si="185"/>
        <v>0</v>
      </c>
      <c r="PT183" s="930">
        <f t="shared" si="185"/>
        <v>0</v>
      </c>
      <c r="PU183" s="930">
        <f t="shared" si="185"/>
        <v>0</v>
      </c>
      <c r="PV183" s="930">
        <f t="shared" si="185"/>
        <v>0</v>
      </c>
      <c r="PW183" s="930">
        <f t="shared" si="185"/>
        <v>0</v>
      </c>
      <c r="PX183" s="930">
        <f t="shared" si="185"/>
        <v>0</v>
      </c>
      <c r="PY183" s="930">
        <f t="shared" si="185"/>
        <v>0</v>
      </c>
      <c r="PZ183" s="930">
        <f t="shared" si="185"/>
        <v>0</v>
      </c>
      <c r="QA183" s="930">
        <f t="shared" si="185"/>
        <v>0</v>
      </c>
      <c r="QB183" s="930">
        <f t="shared" si="185"/>
        <v>0</v>
      </c>
      <c r="QC183" s="930">
        <f t="shared" si="185"/>
        <v>0</v>
      </c>
      <c r="QD183" s="930">
        <f t="shared" si="185"/>
        <v>0</v>
      </c>
      <c r="QE183" s="930">
        <f t="shared" si="185"/>
        <v>0</v>
      </c>
      <c r="QF183" s="930">
        <f t="shared" si="185"/>
        <v>0</v>
      </c>
      <c r="QG183" s="930">
        <f t="shared" si="185"/>
        <v>0</v>
      </c>
      <c r="QH183" s="930">
        <f t="shared" si="185"/>
        <v>0</v>
      </c>
      <c r="QI183" s="930">
        <f t="shared" si="185"/>
        <v>0</v>
      </c>
      <c r="QJ183" s="930">
        <f t="shared" si="185"/>
        <v>0</v>
      </c>
      <c r="QK183" s="930">
        <f t="shared" si="185"/>
        <v>0</v>
      </c>
      <c r="QL183" s="930">
        <f t="shared" si="185"/>
        <v>0</v>
      </c>
      <c r="QM183" s="930">
        <f t="shared" si="185"/>
        <v>0</v>
      </c>
      <c r="QN183" s="930">
        <f t="shared" si="185"/>
        <v>0</v>
      </c>
      <c r="QO183" s="930">
        <f t="shared" si="185"/>
        <v>0</v>
      </c>
      <c r="QP183" s="930">
        <f t="shared" si="185"/>
        <v>0</v>
      </c>
      <c r="QQ183" s="930">
        <f t="shared" si="185"/>
        <v>0</v>
      </c>
      <c r="QR183" s="930">
        <f t="shared" ref="QR183:SI185" si="186">QR180</f>
        <v>0</v>
      </c>
      <c r="QS183" s="930">
        <f t="shared" si="186"/>
        <v>0</v>
      </c>
      <c r="QT183" s="930">
        <f t="shared" si="186"/>
        <v>0</v>
      </c>
      <c r="QU183" s="930">
        <f t="shared" si="186"/>
        <v>0</v>
      </c>
      <c r="QV183" s="930">
        <f t="shared" si="186"/>
        <v>0</v>
      </c>
      <c r="QW183" s="930">
        <f t="shared" si="186"/>
        <v>0</v>
      </c>
      <c r="QX183" s="930">
        <f t="shared" si="186"/>
        <v>0</v>
      </c>
      <c r="QY183" s="930">
        <f t="shared" si="186"/>
        <v>0</v>
      </c>
      <c r="QZ183" s="930">
        <f t="shared" si="186"/>
        <v>0</v>
      </c>
      <c r="RA183" s="930">
        <f t="shared" si="186"/>
        <v>0</v>
      </c>
      <c r="RB183" s="930">
        <f t="shared" si="186"/>
        <v>0</v>
      </c>
      <c r="RC183" s="930">
        <f t="shared" si="186"/>
        <v>0</v>
      </c>
      <c r="RD183" s="930">
        <f t="shared" si="186"/>
        <v>0</v>
      </c>
      <c r="RE183" s="930">
        <f t="shared" si="186"/>
        <v>0</v>
      </c>
      <c r="RF183" s="930">
        <f t="shared" si="186"/>
        <v>0</v>
      </c>
      <c r="RG183" s="930">
        <f t="shared" si="186"/>
        <v>0</v>
      </c>
      <c r="RH183" s="930">
        <f t="shared" si="186"/>
        <v>0</v>
      </c>
      <c r="RI183" s="930">
        <f t="shared" si="186"/>
        <v>0</v>
      </c>
      <c r="RJ183" s="930">
        <f t="shared" si="186"/>
        <v>0</v>
      </c>
      <c r="RK183" s="930">
        <f t="shared" si="186"/>
        <v>0</v>
      </c>
      <c r="RL183" s="930">
        <f t="shared" si="186"/>
        <v>0</v>
      </c>
      <c r="RM183" s="930">
        <f t="shared" si="186"/>
        <v>0</v>
      </c>
      <c r="RN183" s="930">
        <f t="shared" si="186"/>
        <v>0</v>
      </c>
      <c r="RO183" s="930">
        <f t="shared" si="186"/>
        <v>0</v>
      </c>
      <c r="RP183" s="930">
        <f t="shared" si="186"/>
        <v>0</v>
      </c>
      <c r="RQ183" s="930">
        <f t="shared" si="186"/>
        <v>0</v>
      </c>
      <c r="RR183" s="930">
        <f t="shared" si="186"/>
        <v>0</v>
      </c>
      <c r="RS183" s="930">
        <f t="shared" si="186"/>
        <v>0</v>
      </c>
      <c r="RT183" s="930">
        <f t="shared" si="186"/>
        <v>0</v>
      </c>
      <c r="RU183" s="930">
        <f t="shared" si="186"/>
        <v>0</v>
      </c>
      <c r="RV183" s="930">
        <f t="shared" si="186"/>
        <v>0</v>
      </c>
      <c r="RW183" s="930">
        <f t="shared" si="186"/>
        <v>0</v>
      </c>
      <c r="RX183" s="930">
        <f t="shared" si="186"/>
        <v>0</v>
      </c>
      <c r="RY183" s="930">
        <f t="shared" si="186"/>
        <v>0</v>
      </c>
      <c r="RZ183" s="930">
        <f t="shared" si="186"/>
        <v>0</v>
      </c>
      <c r="SA183" s="930">
        <f t="shared" si="186"/>
        <v>0</v>
      </c>
      <c r="SB183" s="930">
        <f t="shared" si="186"/>
        <v>0</v>
      </c>
      <c r="SC183" s="930">
        <f t="shared" si="186"/>
        <v>0</v>
      </c>
      <c r="SD183" s="930">
        <f t="shared" si="186"/>
        <v>0</v>
      </c>
      <c r="SE183" s="930">
        <f t="shared" si="186"/>
        <v>0</v>
      </c>
      <c r="SF183" s="930">
        <f t="shared" si="186"/>
        <v>0</v>
      </c>
      <c r="SG183" s="930">
        <f t="shared" si="186"/>
        <v>0</v>
      </c>
      <c r="SH183" s="930">
        <f t="shared" si="186"/>
        <v>0</v>
      </c>
      <c r="SI183" s="930">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926</v>
      </c>
      <c r="J184" s="570"/>
      <c r="K184" s="930">
        <f t="shared" ref="K184:Z185" si="187">K181</f>
        <v>0</v>
      </c>
      <c r="L184" s="930">
        <f t="shared" si="187"/>
        <v>0</v>
      </c>
      <c r="M184" s="930">
        <f t="shared" si="187"/>
        <v>0</v>
      </c>
      <c r="N184" s="930">
        <f t="shared" si="187"/>
        <v>0</v>
      </c>
      <c r="O184" s="930">
        <f t="shared" si="187"/>
        <v>0</v>
      </c>
      <c r="P184" s="930">
        <f t="shared" si="187"/>
        <v>0</v>
      </c>
      <c r="Q184" s="930">
        <f t="shared" si="187"/>
        <v>0</v>
      </c>
      <c r="R184" s="930">
        <f t="shared" si="187"/>
        <v>0</v>
      </c>
      <c r="S184" s="930">
        <f t="shared" si="187"/>
        <v>0</v>
      </c>
      <c r="T184" s="930">
        <f t="shared" si="187"/>
        <v>0</v>
      </c>
      <c r="U184" s="930">
        <f t="shared" si="187"/>
        <v>0</v>
      </c>
      <c r="V184" s="930">
        <f t="shared" si="187"/>
        <v>0</v>
      </c>
      <c r="W184" s="930">
        <f t="shared" si="187"/>
        <v>0</v>
      </c>
      <c r="X184" s="930">
        <f t="shared" si="187"/>
        <v>0</v>
      </c>
      <c r="Y184" s="930">
        <f t="shared" si="187"/>
        <v>0</v>
      </c>
      <c r="Z184" s="930">
        <f t="shared" si="187"/>
        <v>0</v>
      </c>
      <c r="AA184" s="930">
        <f t="shared" si="179"/>
        <v>0</v>
      </c>
      <c r="AB184" s="930">
        <f t="shared" si="179"/>
        <v>0</v>
      </c>
      <c r="AC184" s="930">
        <f t="shared" si="179"/>
        <v>0</v>
      </c>
      <c r="AD184" s="930">
        <f t="shared" si="179"/>
        <v>0</v>
      </c>
      <c r="AE184" s="930">
        <f t="shared" si="179"/>
        <v>0</v>
      </c>
      <c r="AF184" s="930">
        <f t="shared" si="179"/>
        <v>0</v>
      </c>
      <c r="AG184" s="930">
        <f t="shared" si="179"/>
        <v>0</v>
      </c>
      <c r="AH184" s="930">
        <f t="shared" si="179"/>
        <v>0</v>
      </c>
      <c r="AI184" s="930">
        <f t="shared" si="179"/>
        <v>0</v>
      </c>
      <c r="AJ184" s="930">
        <f t="shared" si="179"/>
        <v>0</v>
      </c>
      <c r="AK184" s="930">
        <f t="shared" si="179"/>
        <v>0</v>
      </c>
      <c r="AL184" s="930">
        <f t="shared" si="179"/>
        <v>0</v>
      </c>
      <c r="AM184" s="930">
        <f t="shared" si="179"/>
        <v>0</v>
      </c>
      <c r="AN184" s="930">
        <f t="shared" si="179"/>
        <v>0</v>
      </c>
      <c r="AO184" s="930">
        <f t="shared" si="179"/>
        <v>0</v>
      </c>
      <c r="AP184" s="930">
        <f t="shared" si="179"/>
        <v>0</v>
      </c>
      <c r="AQ184" s="930">
        <f t="shared" si="179"/>
        <v>0</v>
      </c>
      <c r="AR184" s="930">
        <f t="shared" si="179"/>
        <v>0</v>
      </c>
      <c r="AS184" s="930">
        <f t="shared" si="179"/>
        <v>0</v>
      </c>
      <c r="AT184" s="930">
        <f t="shared" si="179"/>
        <v>0</v>
      </c>
      <c r="AU184" s="930">
        <f t="shared" si="179"/>
        <v>0</v>
      </c>
      <c r="AV184" s="930">
        <f t="shared" si="179"/>
        <v>0</v>
      </c>
      <c r="AW184" s="930">
        <f t="shared" si="179"/>
        <v>0</v>
      </c>
      <c r="AX184" s="930">
        <f t="shared" si="179"/>
        <v>0</v>
      </c>
      <c r="AY184" s="930">
        <f t="shared" si="179"/>
        <v>0</v>
      </c>
      <c r="AZ184" s="930">
        <f t="shared" si="179"/>
        <v>0</v>
      </c>
      <c r="BA184" s="930">
        <f t="shared" si="179"/>
        <v>0</v>
      </c>
      <c r="BB184" s="930">
        <f t="shared" si="179"/>
        <v>0</v>
      </c>
      <c r="BC184" s="930">
        <f t="shared" si="179"/>
        <v>0</v>
      </c>
      <c r="BD184" s="930">
        <f t="shared" si="179"/>
        <v>0</v>
      </c>
      <c r="BE184" s="930">
        <f t="shared" si="179"/>
        <v>0</v>
      </c>
      <c r="BF184" s="930">
        <f t="shared" si="179"/>
        <v>0</v>
      </c>
      <c r="BG184" s="930">
        <f t="shared" si="179"/>
        <v>0</v>
      </c>
      <c r="BH184" s="930">
        <f t="shared" si="179"/>
        <v>0</v>
      </c>
      <c r="BI184" s="930">
        <f t="shared" si="179"/>
        <v>0</v>
      </c>
      <c r="BJ184" s="930">
        <f t="shared" si="179"/>
        <v>0</v>
      </c>
      <c r="BK184" s="930">
        <f t="shared" si="179"/>
        <v>0</v>
      </c>
      <c r="BL184" s="930">
        <f t="shared" si="179"/>
        <v>0</v>
      </c>
      <c r="BM184" s="930">
        <f t="shared" si="179"/>
        <v>0</v>
      </c>
      <c r="BN184" s="930">
        <f t="shared" si="179"/>
        <v>0</v>
      </c>
      <c r="BO184" s="930">
        <f t="shared" si="179"/>
        <v>0</v>
      </c>
      <c r="BP184" s="930">
        <f t="shared" si="179"/>
        <v>0</v>
      </c>
      <c r="BQ184" s="930">
        <f t="shared" si="179"/>
        <v>0</v>
      </c>
      <c r="BR184" s="930">
        <f t="shared" si="179"/>
        <v>0</v>
      </c>
      <c r="BS184" s="930">
        <f t="shared" si="179"/>
        <v>0</v>
      </c>
      <c r="BT184" s="930">
        <f t="shared" si="179"/>
        <v>0</v>
      </c>
      <c r="BU184" s="930">
        <f t="shared" si="179"/>
        <v>0</v>
      </c>
      <c r="BV184" s="930">
        <f t="shared" si="179"/>
        <v>0</v>
      </c>
      <c r="BW184" s="930">
        <f t="shared" si="179"/>
        <v>0</v>
      </c>
      <c r="BX184" s="930">
        <f t="shared" si="180"/>
        <v>0</v>
      </c>
      <c r="BY184" s="930">
        <f t="shared" si="180"/>
        <v>0</v>
      </c>
      <c r="BZ184" s="930">
        <f t="shared" si="180"/>
        <v>0</v>
      </c>
      <c r="CA184" s="930">
        <f t="shared" si="180"/>
        <v>0</v>
      </c>
      <c r="CB184" s="930">
        <f t="shared" si="180"/>
        <v>0</v>
      </c>
      <c r="CC184" s="930">
        <f t="shared" si="180"/>
        <v>0</v>
      </c>
      <c r="CD184" s="930">
        <f t="shared" si="180"/>
        <v>0</v>
      </c>
      <c r="CE184" s="930">
        <f t="shared" si="180"/>
        <v>0</v>
      </c>
      <c r="CF184" s="930">
        <f t="shared" si="180"/>
        <v>0</v>
      </c>
      <c r="CG184" s="930">
        <f t="shared" si="180"/>
        <v>0</v>
      </c>
      <c r="CH184" s="930">
        <f t="shared" si="180"/>
        <v>0</v>
      </c>
      <c r="CI184" s="930">
        <f t="shared" si="180"/>
        <v>0</v>
      </c>
      <c r="CJ184" s="930">
        <f t="shared" si="180"/>
        <v>0</v>
      </c>
      <c r="CK184" s="930">
        <f t="shared" si="180"/>
        <v>0</v>
      </c>
      <c r="CL184" s="930">
        <f t="shared" si="180"/>
        <v>0</v>
      </c>
      <c r="CM184" s="930">
        <f t="shared" si="180"/>
        <v>0</v>
      </c>
      <c r="CN184" s="930">
        <f t="shared" si="180"/>
        <v>0</v>
      </c>
      <c r="CO184" s="930">
        <f t="shared" si="180"/>
        <v>0</v>
      </c>
      <c r="CP184" s="930">
        <f t="shared" si="180"/>
        <v>0</v>
      </c>
      <c r="CQ184" s="930">
        <f t="shared" si="180"/>
        <v>0</v>
      </c>
      <c r="CR184" s="930">
        <f t="shared" si="180"/>
        <v>0</v>
      </c>
      <c r="CS184" s="930">
        <f t="shared" si="180"/>
        <v>0</v>
      </c>
      <c r="CT184" s="930">
        <f t="shared" si="180"/>
        <v>0</v>
      </c>
      <c r="CU184" s="930">
        <f t="shared" si="180"/>
        <v>0</v>
      </c>
      <c r="CV184" s="930">
        <f t="shared" si="180"/>
        <v>0</v>
      </c>
      <c r="CW184" s="930">
        <f t="shared" si="180"/>
        <v>0</v>
      </c>
      <c r="CX184" s="930">
        <f t="shared" si="180"/>
        <v>0</v>
      </c>
      <c r="CY184" s="930">
        <f t="shared" si="180"/>
        <v>0</v>
      </c>
      <c r="CZ184" s="930">
        <f t="shared" si="180"/>
        <v>0</v>
      </c>
      <c r="DA184" s="930">
        <f t="shared" si="180"/>
        <v>0</v>
      </c>
      <c r="DB184" s="930">
        <f t="shared" si="180"/>
        <v>0</v>
      </c>
      <c r="DC184" s="930">
        <f t="shared" si="180"/>
        <v>0</v>
      </c>
      <c r="DD184" s="930">
        <f t="shared" si="180"/>
        <v>0</v>
      </c>
      <c r="DE184" s="930">
        <f t="shared" si="180"/>
        <v>0</v>
      </c>
      <c r="DF184" s="930">
        <f t="shared" si="180"/>
        <v>0</v>
      </c>
      <c r="DG184" s="930">
        <f t="shared" si="180"/>
        <v>0</v>
      </c>
      <c r="DH184" s="930">
        <f t="shared" si="180"/>
        <v>0</v>
      </c>
      <c r="DI184" s="930">
        <f t="shared" si="180"/>
        <v>0</v>
      </c>
      <c r="DJ184" s="930">
        <f t="shared" si="180"/>
        <v>0</v>
      </c>
      <c r="DK184" s="930">
        <f t="shared" si="180"/>
        <v>0</v>
      </c>
      <c r="DL184" s="930">
        <f t="shared" si="180"/>
        <v>0</v>
      </c>
      <c r="DM184" s="930">
        <f t="shared" si="180"/>
        <v>0</v>
      </c>
      <c r="DN184" s="930">
        <f t="shared" si="180"/>
        <v>0</v>
      </c>
      <c r="DO184" s="930">
        <f t="shared" si="180"/>
        <v>0</v>
      </c>
      <c r="DP184" s="930">
        <f t="shared" si="180"/>
        <v>0</v>
      </c>
      <c r="DQ184" s="930">
        <f t="shared" si="180"/>
        <v>0</v>
      </c>
      <c r="DR184" s="930">
        <f t="shared" si="180"/>
        <v>0</v>
      </c>
      <c r="DS184" s="930">
        <f t="shared" si="180"/>
        <v>0</v>
      </c>
      <c r="DT184" s="930">
        <f t="shared" si="180"/>
        <v>0</v>
      </c>
      <c r="DU184" s="930">
        <f t="shared" si="180"/>
        <v>0</v>
      </c>
      <c r="DV184" s="930">
        <f t="shared" si="180"/>
        <v>0</v>
      </c>
      <c r="DW184" s="930">
        <f t="shared" si="180"/>
        <v>0</v>
      </c>
      <c r="DX184" s="930">
        <f t="shared" si="180"/>
        <v>0</v>
      </c>
      <c r="DY184" s="930">
        <f t="shared" si="180"/>
        <v>0</v>
      </c>
      <c r="DZ184" s="930">
        <f t="shared" si="180"/>
        <v>0</v>
      </c>
      <c r="EA184" s="930">
        <f t="shared" si="180"/>
        <v>0</v>
      </c>
      <c r="EB184" s="930">
        <f t="shared" si="180"/>
        <v>0</v>
      </c>
      <c r="EC184" s="930">
        <f t="shared" si="180"/>
        <v>0</v>
      </c>
      <c r="ED184" s="930">
        <f t="shared" si="180"/>
        <v>0</v>
      </c>
      <c r="EE184" s="930">
        <f t="shared" si="180"/>
        <v>0</v>
      </c>
      <c r="EF184" s="930">
        <f t="shared" si="180"/>
        <v>0</v>
      </c>
      <c r="EG184" s="930">
        <f t="shared" si="180"/>
        <v>0</v>
      </c>
      <c r="EH184" s="930">
        <f t="shared" si="180"/>
        <v>0</v>
      </c>
      <c r="EI184" s="930">
        <f t="shared" si="180"/>
        <v>0</v>
      </c>
      <c r="EJ184" s="930">
        <f t="shared" si="181"/>
        <v>0</v>
      </c>
      <c r="EK184" s="930">
        <f t="shared" si="181"/>
        <v>0</v>
      </c>
      <c r="EL184" s="930">
        <f t="shared" si="181"/>
        <v>0</v>
      </c>
      <c r="EM184" s="930">
        <f t="shared" si="181"/>
        <v>0</v>
      </c>
      <c r="EN184" s="930">
        <f t="shared" si="181"/>
        <v>0</v>
      </c>
      <c r="EO184" s="930">
        <f t="shared" si="181"/>
        <v>0</v>
      </c>
      <c r="EP184" s="930">
        <f t="shared" si="181"/>
        <v>0</v>
      </c>
      <c r="EQ184" s="930">
        <f t="shared" si="181"/>
        <v>0</v>
      </c>
      <c r="ER184" s="930">
        <f t="shared" si="181"/>
        <v>0</v>
      </c>
      <c r="ES184" s="930">
        <f t="shared" si="181"/>
        <v>0</v>
      </c>
      <c r="ET184" s="930">
        <f t="shared" si="181"/>
        <v>0</v>
      </c>
      <c r="EU184" s="930">
        <f t="shared" si="181"/>
        <v>0</v>
      </c>
      <c r="EV184" s="930">
        <f t="shared" si="181"/>
        <v>0</v>
      </c>
      <c r="EW184" s="930">
        <f t="shared" si="181"/>
        <v>0</v>
      </c>
      <c r="EX184" s="930">
        <f t="shared" si="181"/>
        <v>0</v>
      </c>
      <c r="EY184" s="930">
        <f t="shared" si="181"/>
        <v>0</v>
      </c>
      <c r="EZ184" s="930">
        <f t="shared" si="181"/>
        <v>0</v>
      </c>
      <c r="FA184" s="930">
        <f t="shared" si="181"/>
        <v>0</v>
      </c>
      <c r="FB184" s="930">
        <f t="shared" si="181"/>
        <v>0</v>
      </c>
      <c r="FC184" s="930">
        <f t="shared" si="181"/>
        <v>0</v>
      </c>
      <c r="FD184" s="930">
        <f t="shared" si="181"/>
        <v>0</v>
      </c>
      <c r="FE184" s="930">
        <f t="shared" si="181"/>
        <v>0</v>
      </c>
      <c r="FF184" s="930">
        <f t="shared" si="181"/>
        <v>0</v>
      </c>
      <c r="FG184" s="930">
        <f t="shared" si="181"/>
        <v>0</v>
      </c>
      <c r="FH184" s="930">
        <f t="shared" si="181"/>
        <v>0</v>
      </c>
      <c r="FI184" s="930">
        <f t="shared" si="181"/>
        <v>0</v>
      </c>
      <c r="FJ184" s="930">
        <f t="shared" si="181"/>
        <v>0</v>
      </c>
      <c r="FK184" s="930">
        <f t="shared" si="181"/>
        <v>0</v>
      </c>
      <c r="FL184" s="930">
        <f t="shared" si="181"/>
        <v>0</v>
      </c>
      <c r="FM184" s="930">
        <f t="shared" si="181"/>
        <v>0</v>
      </c>
      <c r="FN184" s="930">
        <f t="shared" si="181"/>
        <v>0</v>
      </c>
      <c r="FO184" s="930">
        <f t="shared" si="181"/>
        <v>0</v>
      </c>
      <c r="FP184" s="930">
        <f t="shared" si="181"/>
        <v>0</v>
      </c>
      <c r="FQ184" s="930">
        <f t="shared" si="181"/>
        <v>0</v>
      </c>
      <c r="FR184" s="930">
        <f t="shared" si="181"/>
        <v>0</v>
      </c>
      <c r="FS184" s="930">
        <f t="shared" si="181"/>
        <v>0</v>
      </c>
      <c r="FT184" s="930">
        <f t="shared" si="181"/>
        <v>0</v>
      </c>
      <c r="FU184" s="930">
        <f t="shared" si="181"/>
        <v>0</v>
      </c>
      <c r="FV184" s="930">
        <f t="shared" si="181"/>
        <v>0</v>
      </c>
      <c r="FW184" s="930">
        <f t="shared" si="181"/>
        <v>0</v>
      </c>
      <c r="FX184" s="930">
        <f t="shared" si="181"/>
        <v>0</v>
      </c>
      <c r="FY184" s="930">
        <f t="shared" si="181"/>
        <v>0</v>
      </c>
      <c r="FZ184" s="930">
        <f t="shared" si="181"/>
        <v>0</v>
      </c>
      <c r="GA184" s="930">
        <f t="shared" si="181"/>
        <v>0</v>
      </c>
      <c r="GB184" s="930">
        <f t="shared" si="181"/>
        <v>0</v>
      </c>
      <c r="GC184" s="930">
        <f t="shared" si="181"/>
        <v>0</v>
      </c>
      <c r="GD184" s="930">
        <f t="shared" si="181"/>
        <v>0</v>
      </c>
      <c r="GE184" s="930">
        <f t="shared" si="181"/>
        <v>0</v>
      </c>
      <c r="GF184" s="930">
        <f t="shared" si="181"/>
        <v>0</v>
      </c>
      <c r="GG184" s="930">
        <f t="shared" si="181"/>
        <v>0</v>
      </c>
      <c r="GH184" s="930">
        <f t="shared" si="181"/>
        <v>0</v>
      </c>
      <c r="GI184" s="930">
        <f t="shared" si="181"/>
        <v>0</v>
      </c>
      <c r="GJ184" s="930">
        <f t="shared" si="181"/>
        <v>0</v>
      </c>
      <c r="GK184" s="930">
        <f t="shared" si="181"/>
        <v>0</v>
      </c>
      <c r="GL184" s="930">
        <f t="shared" si="181"/>
        <v>0</v>
      </c>
      <c r="GM184" s="930">
        <f t="shared" si="181"/>
        <v>0</v>
      </c>
      <c r="GN184" s="930">
        <f t="shared" si="181"/>
        <v>0</v>
      </c>
      <c r="GO184" s="930">
        <f t="shared" si="181"/>
        <v>0</v>
      </c>
      <c r="GP184" s="930">
        <f t="shared" si="181"/>
        <v>0</v>
      </c>
      <c r="GQ184" s="930">
        <f t="shared" si="181"/>
        <v>0</v>
      </c>
      <c r="GR184" s="930">
        <f t="shared" si="181"/>
        <v>0</v>
      </c>
      <c r="GS184" s="930">
        <f t="shared" si="181"/>
        <v>0</v>
      </c>
      <c r="GT184" s="930">
        <f t="shared" si="181"/>
        <v>0</v>
      </c>
      <c r="GU184" s="930">
        <f t="shared" si="181"/>
        <v>0</v>
      </c>
      <c r="GV184" s="930">
        <f t="shared" si="182"/>
        <v>0</v>
      </c>
      <c r="GW184" s="930">
        <f t="shared" si="182"/>
        <v>0</v>
      </c>
      <c r="GX184" s="930">
        <f t="shared" si="182"/>
        <v>0</v>
      </c>
      <c r="GY184" s="930">
        <f t="shared" si="182"/>
        <v>0</v>
      </c>
      <c r="GZ184" s="930">
        <f t="shared" si="182"/>
        <v>0</v>
      </c>
      <c r="HA184" s="930">
        <f t="shared" si="182"/>
        <v>0</v>
      </c>
      <c r="HB184" s="930">
        <f t="shared" si="182"/>
        <v>0</v>
      </c>
      <c r="HC184" s="930">
        <f t="shared" si="182"/>
        <v>0</v>
      </c>
      <c r="HD184" s="930">
        <f t="shared" si="182"/>
        <v>0</v>
      </c>
      <c r="HE184" s="930">
        <f t="shared" si="182"/>
        <v>0</v>
      </c>
      <c r="HF184" s="930">
        <f t="shared" si="182"/>
        <v>0</v>
      </c>
      <c r="HG184" s="930">
        <f t="shared" si="182"/>
        <v>0</v>
      </c>
      <c r="HH184" s="930">
        <f t="shared" si="182"/>
        <v>0</v>
      </c>
      <c r="HI184" s="930">
        <f t="shared" si="182"/>
        <v>0</v>
      </c>
      <c r="HJ184" s="930">
        <f t="shared" si="182"/>
        <v>0</v>
      </c>
      <c r="HK184" s="930">
        <f t="shared" si="182"/>
        <v>0</v>
      </c>
      <c r="HL184" s="930">
        <f t="shared" si="182"/>
        <v>0</v>
      </c>
      <c r="HM184" s="930">
        <f t="shared" si="182"/>
        <v>0</v>
      </c>
      <c r="HN184" s="930">
        <f t="shared" si="182"/>
        <v>0</v>
      </c>
      <c r="HO184" s="930">
        <f t="shared" si="182"/>
        <v>0</v>
      </c>
      <c r="HP184" s="930">
        <f t="shared" si="182"/>
        <v>0</v>
      </c>
      <c r="HQ184" s="930">
        <f t="shared" si="182"/>
        <v>0</v>
      </c>
      <c r="HR184" s="930">
        <f t="shared" si="182"/>
        <v>0</v>
      </c>
      <c r="HS184" s="930">
        <f t="shared" si="182"/>
        <v>0</v>
      </c>
      <c r="HT184" s="930">
        <f t="shared" si="182"/>
        <v>0</v>
      </c>
      <c r="HU184" s="930">
        <f t="shared" si="182"/>
        <v>0</v>
      </c>
      <c r="HV184" s="930">
        <f t="shared" si="182"/>
        <v>0</v>
      </c>
      <c r="HW184" s="930">
        <f t="shared" si="182"/>
        <v>0</v>
      </c>
      <c r="HX184" s="930">
        <f t="shared" si="182"/>
        <v>0</v>
      </c>
      <c r="HY184" s="930">
        <f t="shared" si="182"/>
        <v>0</v>
      </c>
      <c r="HZ184" s="930">
        <f t="shared" si="182"/>
        <v>0</v>
      </c>
      <c r="IA184" s="930">
        <f t="shared" si="182"/>
        <v>0</v>
      </c>
      <c r="IB184" s="930">
        <f t="shared" si="182"/>
        <v>0</v>
      </c>
      <c r="IC184" s="930">
        <f t="shared" si="182"/>
        <v>0</v>
      </c>
      <c r="ID184" s="930">
        <f t="shared" si="182"/>
        <v>0</v>
      </c>
      <c r="IE184" s="930">
        <f t="shared" si="182"/>
        <v>0</v>
      </c>
      <c r="IF184" s="930">
        <f t="shared" si="182"/>
        <v>0</v>
      </c>
      <c r="IG184" s="930">
        <f t="shared" si="182"/>
        <v>0</v>
      </c>
      <c r="IH184" s="930">
        <f t="shared" si="182"/>
        <v>0</v>
      </c>
      <c r="II184" s="930">
        <f t="shared" si="182"/>
        <v>0</v>
      </c>
      <c r="IJ184" s="930">
        <f t="shared" si="182"/>
        <v>0</v>
      </c>
      <c r="IK184" s="930">
        <f t="shared" si="182"/>
        <v>0</v>
      </c>
      <c r="IL184" s="930">
        <f t="shared" si="182"/>
        <v>0</v>
      </c>
      <c r="IM184" s="930">
        <f t="shared" si="182"/>
        <v>0</v>
      </c>
      <c r="IN184" s="930">
        <f t="shared" si="182"/>
        <v>0</v>
      </c>
      <c r="IO184" s="930">
        <f t="shared" si="182"/>
        <v>0</v>
      </c>
      <c r="IP184" s="930">
        <f t="shared" si="182"/>
        <v>0</v>
      </c>
      <c r="IQ184" s="930">
        <f t="shared" si="182"/>
        <v>0</v>
      </c>
      <c r="IR184" s="930">
        <f t="shared" si="182"/>
        <v>0</v>
      </c>
      <c r="IS184" s="930">
        <f t="shared" si="182"/>
        <v>0</v>
      </c>
      <c r="IT184" s="930">
        <f t="shared" si="182"/>
        <v>0</v>
      </c>
      <c r="IU184" s="930">
        <f t="shared" si="182"/>
        <v>0</v>
      </c>
      <c r="IV184" s="930">
        <f t="shared" si="182"/>
        <v>0</v>
      </c>
      <c r="IW184" s="930">
        <f t="shared" si="182"/>
        <v>0</v>
      </c>
      <c r="IX184" s="930">
        <f t="shared" si="182"/>
        <v>0</v>
      </c>
      <c r="IY184" s="930">
        <f t="shared" si="182"/>
        <v>0</v>
      </c>
      <c r="IZ184" s="930">
        <f t="shared" si="182"/>
        <v>0</v>
      </c>
      <c r="JA184" s="930">
        <f t="shared" si="182"/>
        <v>0</v>
      </c>
      <c r="JB184" s="930">
        <f t="shared" si="182"/>
        <v>0</v>
      </c>
      <c r="JC184" s="930">
        <f t="shared" si="182"/>
        <v>0</v>
      </c>
      <c r="JD184" s="930">
        <f t="shared" si="182"/>
        <v>0</v>
      </c>
      <c r="JE184" s="930">
        <f t="shared" si="182"/>
        <v>0</v>
      </c>
      <c r="JF184" s="930">
        <f t="shared" si="182"/>
        <v>0</v>
      </c>
      <c r="JG184" s="930">
        <f t="shared" si="182"/>
        <v>0</v>
      </c>
      <c r="JH184" s="930">
        <f t="shared" si="183"/>
        <v>0</v>
      </c>
      <c r="JI184" s="930">
        <f t="shared" si="183"/>
        <v>0</v>
      </c>
      <c r="JJ184" s="930">
        <f t="shared" si="183"/>
        <v>0</v>
      </c>
      <c r="JK184" s="930">
        <f t="shared" si="183"/>
        <v>0</v>
      </c>
      <c r="JL184" s="930">
        <f t="shared" si="183"/>
        <v>0</v>
      </c>
      <c r="JM184" s="930">
        <f t="shared" si="183"/>
        <v>0</v>
      </c>
      <c r="JN184" s="930">
        <f t="shared" si="183"/>
        <v>0</v>
      </c>
      <c r="JO184" s="930">
        <f t="shared" si="183"/>
        <v>0</v>
      </c>
      <c r="JP184" s="930">
        <f t="shared" si="183"/>
        <v>0</v>
      </c>
      <c r="JQ184" s="930">
        <f t="shared" si="183"/>
        <v>0</v>
      </c>
      <c r="JR184" s="930">
        <f t="shared" si="183"/>
        <v>0</v>
      </c>
      <c r="JS184" s="930">
        <f t="shared" si="183"/>
        <v>0</v>
      </c>
      <c r="JT184" s="930">
        <f t="shared" si="183"/>
        <v>0</v>
      </c>
      <c r="JU184" s="930">
        <f t="shared" si="183"/>
        <v>0</v>
      </c>
      <c r="JV184" s="930">
        <f t="shared" si="183"/>
        <v>0</v>
      </c>
      <c r="JW184" s="930">
        <f t="shared" si="183"/>
        <v>0</v>
      </c>
      <c r="JX184" s="930">
        <f t="shared" si="183"/>
        <v>0</v>
      </c>
      <c r="JY184" s="930">
        <f t="shared" si="183"/>
        <v>0</v>
      </c>
      <c r="JZ184" s="930">
        <f t="shared" si="183"/>
        <v>0</v>
      </c>
      <c r="KA184" s="930">
        <f t="shared" si="183"/>
        <v>0</v>
      </c>
      <c r="KB184" s="930">
        <f t="shared" si="183"/>
        <v>0</v>
      </c>
      <c r="KC184" s="930">
        <f t="shared" si="183"/>
        <v>0</v>
      </c>
      <c r="KD184" s="930">
        <f t="shared" si="183"/>
        <v>0</v>
      </c>
      <c r="KE184" s="930">
        <f t="shared" si="183"/>
        <v>0</v>
      </c>
      <c r="KF184" s="930">
        <f t="shared" si="183"/>
        <v>0</v>
      </c>
      <c r="KG184" s="930">
        <f t="shared" si="183"/>
        <v>0</v>
      </c>
      <c r="KH184" s="930">
        <f t="shared" si="183"/>
        <v>0</v>
      </c>
      <c r="KI184" s="930">
        <f t="shared" si="183"/>
        <v>0</v>
      </c>
      <c r="KJ184" s="930">
        <f t="shared" si="183"/>
        <v>0</v>
      </c>
      <c r="KK184" s="930">
        <f t="shared" si="183"/>
        <v>0</v>
      </c>
      <c r="KL184" s="930">
        <f t="shared" si="183"/>
        <v>0</v>
      </c>
      <c r="KM184" s="930">
        <f t="shared" si="183"/>
        <v>0</v>
      </c>
      <c r="KN184" s="930">
        <f t="shared" si="183"/>
        <v>0</v>
      </c>
      <c r="KO184" s="930">
        <f t="shared" si="183"/>
        <v>0</v>
      </c>
      <c r="KP184" s="930">
        <f t="shared" si="183"/>
        <v>0</v>
      </c>
      <c r="KQ184" s="930">
        <f t="shared" si="183"/>
        <v>0</v>
      </c>
      <c r="KR184" s="930">
        <f t="shared" si="183"/>
        <v>0</v>
      </c>
      <c r="KS184" s="930">
        <f t="shared" si="183"/>
        <v>0</v>
      </c>
      <c r="KT184" s="930">
        <f t="shared" si="183"/>
        <v>0</v>
      </c>
      <c r="KU184" s="930">
        <f t="shared" si="183"/>
        <v>0</v>
      </c>
      <c r="KV184" s="930">
        <f t="shared" si="183"/>
        <v>0</v>
      </c>
      <c r="KW184" s="930">
        <f t="shared" si="183"/>
        <v>0</v>
      </c>
      <c r="KX184" s="930">
        <f t="shared" si="183"/>
        <v>0</v>
      </c>
      <c r="KY184" s="930">
        <f t="shared" si="183"/>
        <v>0</v>
      </c>
      <c r="KZ184" s="930">
        <f t="shared" si="183"/>
        <v>0</v>
      </c>
      <c r="LA184" s="930">
        <f t="shared" si="183"/>
        <v>0</v>
      </c>
      <c r="LB184" s="930">
        <f t="shared" si="183"/>
        <v>0</v>
      </c>
      <c r="LC184" s="930">
        <f t="shared" si="183"/>
        <v>0</v>
      </c>
      <c r="LD184" s="930">
        <f t="shared" si="183"/>
        <v>0</v>
      </c>
      <c r="LE184" s="930">
        <f t="shared" si="183"/>
        <v>0</v>
      </c>
      <c r="LF184" s="930">
        <f t="shared" si="183"/>
        <v>0</v>
      </c>
      <c r="LG184" s="930">
        <f t="shared" si="183"/>
        <v>0</v>
      </c>
      <c r="LH184" s="930">
        <f t="shared" si="183"/>
        <v>0</v>
      </c>
      <c r="LI184" s="930">
        <f t="shared" si="183"/>
        <v>0</v>
      </c>
      <c r="LJ184" s="930">
        <f t="shared" si="183"/>
        <v>0</v>
      </c>
      <c r="LK184" s="930">
        <f t="shared" si="183"/>
        <v>0</v>
      </c>
      <c r="LL184" s="930">
        <f t="shared" si="183"/>
        <v>0</v>
      </c>
      <c r="LM184" s="930">
        <f t="shared" si="183"/>
        <v>0</v>
      </c>
      <c r="LN184" s="930">
        <f t="shared" si="183"/>
        <v>0</v>
      </c>
      <c r="LO184" s="930">
        <f t="shared" si="183"/>
        <v>0</v>
      </c>
      <c r="LP184" s="930">
        <f t="shared" si="183"/>
        <v>0</v>
      </c>
      <c r="LQ184" s="930">
        <f t="shared" si="183"/>
        <v>0</v>
      </c>
      <c r="LR184" s="930">
        <f t="shared" si="183"/>
        <v>0</v>
      </c>
      <c r="LS184" s="930">
        <f t="shared" si="183"/>
        <v>0</v>
      </c>
      <c r="LT184" s="930">
        <f t="shared" si="184"/>
        <v>0</v>
      </c>
      <c r="LU184" s="930">
        <f t="shared" si="184"/>
        <v>0</v>
      </c>
      <c r="LV184" s="930">
        <f t="shared" si="184"/>
        <v>0</v>
      </c>
      <c r="LW184" s="930">
        <f t="shared" si="184"/>
        <v>0</v>
      </c>
      <c r="LX184" s="930">
        <f t="shared" si="184"/>
        <v>0</v>
      </c>
      <c r="LY184" s="930">
        <f t="shared" si="184"/>
        <v>0</v>
      </c>
      <c r="LZ184" s="930">
        <f t="shared" si="184"/>
        <v>0</v>
      </c>
      <c r="MA184" s="930">
        <f t="shared" si="184"/>
        <v>0</v>
      </c>
      <c r="MB184" s="930">
        <f t="shared" si="184"/>
        <v>0</v>
      </c>
      <c r="MC184" s="930">
        <f t="shared" si="184"/>
        <v>0</v>
      </c>
      <c r="MD184" s="930">
        <f t="shared" si="184"/>
        <v>0</v>
      </c>
      <c r="ME184" s="930">
        <f t="shared" si="184"/>
        <v>0</v>
      </c>
      <c r="MF184" s="930">
        <f t="shared" si="184"/>
        <v>0</v>
      </c>
      <c r="MG184" s="930">
        <f t="shared" si="184"/>
        <v>0</v>
      </c>
      <c r="MH184" s="930">
        <f t="shared" si="184"/>
        <v>0</v>
      </c>
      <c r="MI184" s="930">
        <f t="shared" si="184"/>
        <v>0</v>
      </c>
      <c r="MJ184" s="930">
        <f t="shared" si="184"/>
        <v>0</v>
      </c>
      <c r="MK184" s="930">
        <f t="shared" si="184"/>
        <v>0</v>
      </c>
      <c r="ML184" s="930">
        <f t="shared" si="184"/>
        <v>0</v>
      </c>
      <c r="MM184" s="930">
        <f t="shared" si="184"/>
        <v>0</v>
      </c>
      <c r="MN184" s="930">
        <f t="shared" si="184"/>
        <v>0</v>
      </c>
      <c r="MO184" s="930">
        <f t="shared" si="184"/>
        <v>0</v>
      </c>
      <c r="MP184" s="930">
        <f t="shared" si="184"/>
        <v>0</v>
      </c>
      <c r="MQ184" s="930">
        <f t="shared" si="184"/>
        <v>0</v>
      </c>
      <c r="MR184" s="930">
        <f t="shared" si="184"/>
        <v>0</v>
      </c>
      <c r="MS184" s="930">
        <f t="shared" si="184"/>
        <v>0</v>
      </c>
      <c r="MT184" s="930">
        <f t="shared" si="184"/>
        <v>0</v>
      </c>
      <c r="MU184" s="930">
        <f t="shared" si="184"/>
        <v>0</v>
      </c>
      <c r="MV184" s="930">
        <f t="shared" si="184"/>
        <v>0</v>
      </c>
      <c r="MW184" s="930">
        <f t="shared" si="184"/>
        <v>0</v>
      </c>
      <c r="MX184" s="930">
        <f t="shared" si="184"/>
        <v>0</v>
      </c>
      <c r="MY184" s="930">
        <f t="shared" si="184"/>
        <v>0</v>
      </c>
      <c r="MZ184" s="930">
        <f t="shared" si="184"/>
        <v>0</v>
      </c>
      <c r="NA184" s="930">
        <f t="shared" si="184"/>
        <v>0</v>
      </c>
      <c r="NB184" s="930">
        <f t="shared" si="184"/>
        <v>0</v>
      </c>
      <c r="NC184" s="930">
        <f t="shared" si="184"/>
        <v>0</v>
      </c>
      <c r="ND184" s="930">
        <f t="shared" si="184"/>
        <v>0</v>
      </c>
      <c r="NE184" s="930">
        <f t="shared" si="184"/>
        <v>0</v>
      </c>
      <c r="NF184" s="930">
        <f t="shared" si="184"/>
        <v>0</v>
      </c>
      <c r="NG184" s="930">
        <f t="shared" si="184"/>
        <v>0</v>
      </c>
      <c r="NH184" s="930">
        <f t="shared" si="184"/>
        <v>0</v>
      </c>
      <c r="NI184" s="930">
        <f t="shared" si="184"/>
        <v>0</v>
      </c>
      <c r="NJ184" s="930">
        <f t="shared" si="184"/>
        <v>0</v>
      </c>
      <c r="NK184" s="930">
        <f t="shared" si="184"/>
        <v>0</v>
      </c>
      <c r="NL184" s="930">
        <f t="shared" si="184"/>
        <v>0</v>
      </c>
      <c r="NM184" s="930">
        <f t="shared" si="184"/>
        <v>0</v>
      </c>
      <c r="NN184" s="930">
        <f t="shared" si="184"/>
        <v>0</v>
      </c>
      <c r="NO184" s="930">
        <f t="shared" si="184"/>
        <v>0</v>
      </c>
      <c r="NP184" s="930">
        <f t="shared" si="184"/>
        <v>0</v>
      </c>
      <c r="NQ184" s="930">
        <f t="shared" si="184"/>
        <v>0</v>
      </c>
      <c r="NR184" s="930">
        <f t="shared" si="184"/>
        <v>0</v>
      </c>
      <c r="NS184" s="930">
        <f t="shared" si="184"/>
        <v>0</v>
      </c>
      <c r="NT184" s="930">
        <f t="shared" si="184"/>
        <v>0</v>
      </c>
      <c r="NU184" s="930">
        <f t="shared" si="184"/>
        <v>0</v>
      </c>
      <c r="NV184" s="930">
        <f t="shared" si="184"/>
        <v>0</v>
      </c>
      <c r="NW184" s="930">
        <f t="shared" si="184"/>
        <v>0</v>
      </c>
      <c r="NX184" s="930">
        <f t="shared" si="184"/>
        <v>0</v>
      </c>
      <c r="NY184" s="930">
        <f t="shared" si="184"/>
        <v>0</v>
      </c>
      <c r="NZ184" s="930">
        <f t="shared" si="184"/>
        <v>0</v>
      </c>
      <c r="OA184" s="930">
        <f t="shared" si="184"/>
        <v>0</v>
      </c>
      <c r="OB184" s="930">
        <f t="shared" si="184"/>
        <v>0</v>
      </c>
      <c r="OC184" s="930">
        <f t="shared" si="184"/>
        <v>0</v>
      </c>
      <c r="OD184" s="930">
        <f t="shared" si="184"/>
        <v>0</v>
      </c>
      <c r="OE184" s="930">
        <f t="shared" si="184"/>
        <v>0</v>
      </c>
      <c r="OF184" s="930">
        <f t="shared" si="185"/>
        <v>0</v>
      </c>
      <c r="OG184" s="930">
        <f t="shared" si="185"/>
        <v>0</v>
      </c>
      <c r="OH184" s="930">
        <f t="shared" si="185"/>
        <v>0</v>
      </c>
      <c r="OI184" s="930">
        <f t="shared" si="185"/>
        <v>0</v>
      </c>
      <c r="OJ184" s="930">
        <f t="shared" si="185"/>
        <v>0</v>
      </c>
      <c r="OK184" s="930">
        <f t="shared" si="185"/>
        <v>0</v>
      </c>
      <c r="OL184" s="930">
        <f t="shared" si="185"/>
        <v>0</v>
      </c>
      <c r="OM184" s="930">
        <f t="shared" si="185"/>
        <v>0</v>
      </c>
      <c r="ON184" s="930">
        <f t="shared" si="185"/>
        <v>0</v>
      </c>
      <c r="OO184" s="930">
        <f t="shared" si="185"/>
        <v>0</v>
      </c>
      <c r="OP184" s="930">
        <f t="shared" si="185"/>
        <v>0</v>
      </c>
      <c r="OQ184" s="930">
        <f t="shared" si="185"/>
        <v>0</v>
      </c>
      <c r="OR184" s="930">
        <f t="shared" si="185"/>
        <v>0</v>
      </c>
      <c r="OS184" s="930">
        <f t="shared" si="185"/>
        <v>0</v>
      </c>
      <c r="OT184" s="930">
        <f t="shared" si="185"/>
        <v>0</v>
      </c>
      <c r="OU184" s="930">
        <f t="shared" si="185"/>
        <v>0</v>
      </c>
      <c r="OV184" s="930">
        <f t="shared" si="185"/>
        <v>0</v>
      </c>
      <c r="OW184" s="930">
        <f t="shared" si="185"/>
        <v>0</v>
      </c>
      <c r="OX184" s="930">
        <f t="shared" si="185"/>
        <v>0</v>
      </c>
      <c r="OY184" s="930">
        <f t="shared" si="185"/>
        <v>0</v>
      </c>
      <c r="OZ184" s="930">
        <f t="shared" si="185"/>
        <v>0</v>
      </c>
      <c r="PA184" s="930">
        <f t="shared" si="185"/>
        <v>0</v>
      </c>
      <c r="PB184" s="930">
        <f t="shared" si="185"/>
        <v>0</v>
      </c>
      <c r="PC184" s="930">
        <f t="shared" si="185"/>
        <v>0</v>
      </c>
      <c r="PD184" s="930">
        <f t="shared" si="185"/>
        <v>0</v>
      </c>
      <c r="PE184" s="930">
        <f t="shared" si="185"/>
        <v>0</v>
      </c>
      <c r="PF184" s="930">
        <f t="shared" si="185"/>
        <v>0</v>
      </c>
      <c r="PG184" s="930">
        <f t="shared" si="185"/>
        <v>0</v>
      </c>
      <c r="PH184" s="930">
        <f t="shared" si="185"/>
        <v>0</v>
      </c>
      <c r="PI184" s="930">
        <f t="shared" si="185"/>
        <v>0</v>
      </c>
      <c r="PJ184" s="930">
        <f t="shared" si="185"/>
        <v>0</v>
      </c>
      <c r="PK184" s="930">
        <f t="shared" si="185"/>
        <v>0</v>
      </c>
      <c r="PL184" s="930">
        <f t="shared" si="185"/>
        <v>0</v>
      </c>
      <c r="PM184" s="930">
        <f t="shared" si="185"/>
        <v>0</v>
      </c>
      <c r="PN184" s="930">
        <f t="shared" si="185"/>
        <v>0</v>
      </c>
      <c r="PO184" s="930">
        <f t="shared" si="185"/>
        <v>0</v>
      </c>
      <c r="PP184" s="930">
        <f t="shared" si="185"/>
        <v>0</v>
      </c>
      <c r="PQ184" s="930">
        <f t="shared" si="185"/>
        <v>0</v>
      </c>
      <c r="PR184" s="930">
        <f t="shared" si="185"/>
        <v>0</v>
      </c>
      <c r="PS184" s="930">
        <f t="shared" si="185"/>
        <v>0</v>
      </c>
      <c r="PT184" s="930">
        <f t="shared" si="185"/>
        <v>0</v>
      </c>
      <c r="PU184" s="930">
        <f t="shared" si="185"/>
        <v>0</v>
      </c>
      <c r="PV184" s="930">
        <f t="shared" si="185"/>
        <v>0</v>
      </c>
      <c r="PW184" s="930">
        <f t="shared" si="185"/>
        <v>0</v>
      </c>
      <c r="PX184" s="930">
        <f t="shared" si="185"/>
        <v>0</v>
      </c>
      <c r="PY184" s="930">
        <f t="shared" si="185"/>
        <v>0</v>
      </c>
      <c r="PZ184" s="930">
        <f t="shared" si="185"/>
        <v>0</v>
      </c>
      <c r="QA184" s="930">
        <f t="shared" si="185"/>
        <v>0</v>
      </c>
      <c r="QB184" s="930">
        <f t="shared" si="185"/>
        <v>0</v>
      </c>
      <c r="QC184" s="930">
        <f t="shared" si="185"/>
        <v>0</v>
      </c>
      <c r="QD184" s="930">
        <f t="shared" si="185"/>
        <v>0</v>
      </c>
      <c r="QE184" s="930">
        <f t="shared" si="185"/>
        <v>0</v>
      </c>
      <c r="QF184" s="930">
        <f t="shared" si="185"/>
        <v>0</v>
      </c>
      <c r="QG184" s="930">
        <f t="shared" si="185"/>
        <v>0</v>
      </c>
      <c r="QH184" s="930">
        <f t="shared" si="185"/>
        <v>0</v>
      </c>
      <c r="QI184" s="930">
        <f t="shared" si="185"/>
        <v>0</v>
      </c>
      <c r="QJ184" s="930">
        <f t="shared" si="185"/>
        <v>0</v>
      </c>
      <c r="QK184" s="930">
        <f t="shared" si="185"/>
        <v>0</v>
      </c>
      <c r="QL184" s="930">
        <f t="shared" si="185"/>
        <v>0</v>
      </c>
      <c r="QM184" s="930">
        <f t="shared" si="185"/>
        <v>0</v>
      </c>
      <c r="QN184" s="930">
        <f t="shared" si="185"/>
        <v>0</v>
      </c>
      <c r="QO184" s="930">
        <f t="shared" si="185"/>
        <v>0</v>
      </c>
      <c r="QP184" s="930">
        <f t="shared" si="185"/>
        <v>0</v>
      </c>
      <c r="QQ184" s="930">
        <f t="shared" si="185"/>
        <v>0</v>
      </c>
      <c r="QR184" s="930">
        <f t="shared" si="186"/>
        <v>0</v>
      </c>
      <c r="QS184" s="930">
        <f t="shared" si="186"/>
        <v>0</v>
      </c>
      <c r="QT184" s="930">
        <f t="shared" si="186"/>
        <v>0</v>
      </c>
      <c r="QU184" s="930">
        <f t="shared" si="186"/>
        <v>0</v>
      </c>
      <c r="QV184" s="930">
        <f t="shared" si="186"/>
        <v>0</v>
      </c>
      <c r="QW184" s="930">
        <f t="shared" si="186"/>
        <v>0</v>
      </c>
      <c r="QX184" s="930">
        <f t="shared" si="186"/>
        <v>0</v>
      </c>
      <c r="QY184" s="930">
        <f t="shared" si="186"/>
        <v>0</v>
      </c>
      <c r="QZ184" s="930">
        <f t="shared" si="186"/>
        <v>0</v>
      </c>
      <c r="RA184" s="930">
        <f t="shared" si="186"/>
        <v>0</v>
      </c>
      <c r="RB184" s="930">
        <f t="shared" si="186"/>
        <v>0</v>
      </c>
      <c r="RC184" s="930">
        <f t="shared" si="186"/>
        <v>0</v>
      </c>
      <c r="RD184" s="930">
        <f t="shared" si="186"/>
        <v>0</v>
      </c>
      <c r="RE184" s="930">
        <f t="shared" si="186"/>
        <v>0</v>
      </c>
      <c r="RF184" s="930">
        <f t="shared" si="186"/>
        <v>0</v>
      </c>
      <c r="RG184" s="930">
        <f t="shared" si="186"/>
        <v>0</v>
      </c>
      <c r="RH184" s="930">
        <f t="shared" si="186"/>
        <v>0</v>
      </c>
      <c r="RI184" s="930">
        <f t="shared" si="186"/>
        <v>0</v>
      </c>
      <c r="RJ184" s="930">
        <f t="shared" si="186"/>
        <v>0</v>
      </c>
      <c r="RK184" s="930">
        <f t="shared" si="186"/>
        <v>0</v>
      </c>
      <c r="RL184" s="930">
        <f t="shared" si="186"/>
        <v>0</v>
      </c>
      <c r="RM184" s="930">
        <f t="shared" si="186"/>
        <v>0</v>
      </c>
      <c r="RN184" s="930">
        <f t="shared" si="186"/>
        <v>0</v>
      </c>
      <c r="RO184" s="930">
        <f t="shared" si="186"/>
        <v>0</v>
      </c>
      <c r="RP184" s="930">
        <f t="shared" si="186"/>
        <v>0</v>
      </c>
      <c r="RQ184" s="930">
        <f t="shared" si="186"/>
        <v>0</v>
      </c>
      <c r="RR184" s="930">
        <f t="shared" si="186"/>
        <v>0</v>
      </c>
      <c r="RS184" s="930">
        <f t="shared" si="186"/>
        <v>0</v>
      </c>
      <c r="RT184" s="930">
        <f t="shared" si="186"/>
        <v>0</v>
      </c>
      <c r="RU184" s="930">
        <f t="shared" si="186"/>
        <v>0</v>
      </c>
      <c r="RV184" s="930">
        <f t="shared" si="186"/>
        <v>0</v>
      </c>
      <c r="RW184" s="930">
        <f t="shared" si="186"/>
        <v>0</v>
      </c>
      <c r="RX184" s="930">
        <f t="shared" si="186"/>
        <v>0</v>
      </c>
      <c r="RY184" s="930">
        <f t="shared" si="186"/>
        <v>0</v>
      </c>
      <c r="RZ184" s="930">
        <f t="shared" si="186"/>
        <v>0</v>
      </c>
      <c r="SA184" s="930">
        <f t="shared" si="186"/>
        <v>0</v>
      </c>
      <c r="SB184" s="930">
        <f t="shared" si="186"/>
        <v>0</v>
      </c>
      <c r="SC184" s="930">
        <f t="shared" si="186"/>
        <v>0</v>
      </c>
      <c r="SD184" s="930">
        <f t="shared" si="186"/>
        <v>0</v>
      </c>
      <c r="SE184" s="930">
        <f t="shared" si="186"/>
        <v>0</v>
      </c>
      <c r="SF184" s="930">
        <f t="shared" si="186"/>
        <v>0</v>
      </c>
      <c r="SG184" s="930">
        <f t="shared" si="186"/>
        <v>0</v>
      </c>
      <c r="SH184" s="930">
        <f t="shared" si="186"/>
        <v>0</v>
      </c>
      <c r="SI184" s="930">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927</v>
      </c>
      <c r="J185" s="570"/>
      <c r="K185" s="930">
        <f t="shared" si="187"/>
        <v>0</v>
      </c>
      <c r="L185" s="930">
        <f t="shared" si="187"/>
        <v>0</v>
      </c>
      <c r="M185" s="930">
        <f t="shared" si="187"/>
        <v>0</v>
      </c>
      <c r="N185" s="930">
        <f t="shared" si="187"/>
        <v>0</v>
      </c>
      <c r="O185" s="930">
        <f t="shared" si="187"/>
        <v>0</v>
      </c>
      <c r="P185" s="930">
        <f t="shared" si="187"/>
        <v>0</v>
      </c>
      <c r="Q185" s="930">
        <f t="shared" si="187"/>
        <v>0</v>
      </c>
      <c r="R185" s="930">
        <f t="shared" si="187"/>
        <v>0</v>
      </c>
      <c r="S185" s="930">
        <f t="shared" si="187"/>
        <v>0</v>
      </c>
      <c r="T185" s="930">
        <f t="shared" si="187"/>
        <v>0</v>
      </c>
      <c r="U185" s="930">
        <f t="shared" si="187"/>
        <v>0</v>
      </c>
      <c r="V185" s="930">
        <f t="shared" si="187"/>
        <v>0</v>
      </c>
      <c r="W185" s="930">
        <f t="shared" si="187"/>
        <v>0</v>
      </c>
      <c r="X185" s="930">
        <f t="shared" si="187"/>
        <v>0</v>
      </c>
      <c r="Y185" s="930">
        <f t="shared" si="187"/>
        <v>0</v>
      </c>
      <c r="Z185" s="930">
        <f t="shared" si="187"/>
        <v>0</v>
      </c>
      <c r="AA185" s="930">
        <f t="shared" si="179"/>
        <v>0</v>
      </c>
      <c r="AB185" s="930">
        <f t="shared" si="179"/>
        <v>0</v>
      </c>
      <c r="AC185" s="930">
        <f t="shared" si="179"/>
        <v>0</v>
      </c>
      <c r="AD185" s="930">
        <f t="shared" si="179"/>
        <v>0</v>
      </c>
      <c r="AE185" s="930">
        <f t="shared" si="179"/>
        <v>0</v>
      </c>
      <c r="AF185" s="930">
        <f t="shared" si="179"/>
        <v>0</v>
      </c>
      <c r="AG185" s="930">
        <f t="shared" si="179"/>
        <v>0</v>
      </c>
      <c r="AH185" s="930">
        <f t="shared" si="179"/>
        <v>0</v>
      </c>
      <c r="AI185" s="930">
        <f t="shared" si="179"/>
        <v>0</v>
      </c>
      <c r="AJ185" s="930">
        <f t="shared" si="179"/>
        <v>0</v>
      </c>
      <c r="AK185" s="930">
        <f t="shared" si="179"/>
        <v>0</v>
      </c>
      <c r="AL185" s="930">
        <f t="shared" si="179"/>
        <v>0</v>
      </c>
      <c r="AM185" s="930">
        <f t="shared" si="179"/>
        <v>0</v>
      </c>
      <c r="AN185" s="930">
        <f t="shared" si="179"/>
        <v>0</v>
      </c>
      <c r="AO185" s="930">
        <f t="shared" si="179"/>
        <v>0</v>
      </c>
      <c r="AP185" s="930">
        <f t="shared" si="179"/>
        <v>0</v>
      </c>
      <c r="AQ185" s="930">
        <f t="shared" si="179"/>
        <v>0</v>
      </c>
      <c r="AR185" s="930">
        <f t="shared" si="179"/>
        <v>0</v>
      </c>
      <c r="AS185" s="930">
        <f t="shared" si="179"/>
        <v>0</v>
      </c>
      <c r="AT185" s="930">
        <f t="shared" si="179"/>
        <v>0</v>
      </c>
      <c r="AU185" s="930">
        <f t="shared" si="179"/>
        <v>0</v>
      </c>
      <c r="AV185" s="930">
        <f t="shared" si="179"/>
        <v>0</v>
      </c>
      <c r="AW185" s="930">
        <f t="shared" si="179"/>
        <v>0</v>
      </c>
      <c r="AX185" s="930">
        <f t="shared" si="179"/>
        <v>0</v>
      </c>
      <c r="AY185" s="930">
        <f t="shared" si="179"/>
        <v>0</v>
      </c>
      <c r="AZ185" s="930">
        <f t="shared" si="179"/>
        <v>0</v>
      </c>
      <c r="BA185" s="930">
        <f t="shared" si="179"/>
        <v>0</v>
      </c>
      <c r="BB185" s="930">
        <f t="shared" si="179"/>
        <v>0</v>
      </c>
      <c r="BC185" s="930">
        <f t="shared" si="179"/>
        <v>0</v>
      </c>
      <c r="BD185" s="930">
        <f t="shared" si="179"/>
        <v>0</v>
      </c>
      <c r="BE185" s="930">
        <f t="shared" si="179"/>
        <v>0</v>
      </c>
      <c r="BF185" s="930">
        <f t="shared" si="179"/>
        <v>0</v>
      </c>
      <c r="BG185" s="930">
        <f t="shared" si="179"/>
        <v>0</v>
      </c>
      <c r="BH185" s="930">
        <f t="shared" si="179"/>
        <v>0</v>
      </c>
      <c r="BI185" s="930">
        <f t="shared" si="179"/>
        <v>0</v>
      </c>
      <c r="BJ185" s="930">
        <f t="shared" si="179"/>
        <v>0</v>
      </c>
      <c r="BK185" s="930">
        <f t="shared" si="179"/>
        <v>0</v>
      </c>
      <c r="BL185" s="930">
        <f t="shared" si="179"/>
        <v>0</v>
      </c>
      <c r="BM185" s="930">
        <f t="shared" si="179"/>
        <v>0</v>
      </c>
      <c r="BN185" s="930">
        <f t="shared" si="179"/>
        <v>0</v>
      </c>
      <c r="BO185" s="930">
        <f t="shared" si="179"/>
        <v>0</v>
      </c>
      <c r="BP185" s="930">
        <f t="shared" si="179"/>
        <v>0</v>
      </c>
      <c r="BQ185" s="930">
        <f t="shared" si="179"/>
        <v>0</v>
      </c>
      <c r="BR185" s="930">
        <f t="shared" si="179"/>
        <v>0</v>
      </c>
      <c r="BS185" s="930">
        <f t="shared" si="179"/>
        <v>0</v>
      </c>
      <c r="BT185" s="930">
        <f t="shared" si="179"/>
        <v>0</v>
      </c>
      <c r="BU185" s="930">
        <f t="shared" si="179"/>
        <v>0</v>
      </c>
      <c r="BV185" s="930">
        <f t="shared" si="179"/>
        <v>0</v>
      </c>
      <c r="BW185" s="930">
        <f t="shared" si="179"/>
        <v>0</v>
      </c>
      <c r="BX185" s="930">
        <f t="shared" si="180"/>
        <v>0</v>
      </c>
      <c r="BY185" s="930">
        <f t="shared" si="180"/>
        <v>0</v>
      </c>
      <c r="BZ185" s="930">
        <f t="shared" si="180"/>
        <v>0</v>
      </c>
      <c r="CA185" s="930">
        <f t="shared" si="180"/>
        <v>0</v>
      </c>
      <c r="CB185" s="930">
        <f t="shared" si="180"/>
        <v>0</v>
      </c>
      <c r="CC185" s="930">
        <f t="shared" si="180"/>
        <v>0</v>
      </c>
      <c r="CD185" s="930">
        <f t="shared" si="180"/>
        <v>0</v>
      </c>
      <c r="CE185" s="930">
        <f t="shared" si="180"/>
        <v>0</v>
      </c>
      <c r="CF185" s="930">
        <f t="shared" si="180"/>
        <v>0</v>
      </c>
      <c r="CG185" s="930">
        <f t="shared" si="180"/>
        <v>0</v>
      </c>
      <c r="CH185" s="930">
        <f t="shared" si="180"/>
        <v>0</v>
      </c>
      <c r="CI185" s="930">
        <f t="shared" si="180"/>
        <v>0</v>
      </c>
      <c r="CJ185" s="930">
        <f t="shared" si="180"/>
        <v>0</v>
      </c>
      <c r="CK185" s="930">
        <f t="shared" si="180"/>
        <v>0</v>
      </c>
      <c r="CL185" s="930">
        <f t="shared" si="180"/>
        <v>0</v>
      </c>
      <c r="CM185" s="930">
        <f t="shared" si="180"/>
        <v>0</v>
      </c>
      <c r="CN185" s="930">
        <f t="shared" si="180"/>
        <v>0</v>
      </c>
      <c r="CO185" s="930">
        <f t="shared" si="180"/>
        <v>0</v>
      </c>
      <c r="CP185" s="930">
        <f t="shared" si="180"/>
        <v>0</v>
      </c>
      <c r="CQ185" s="930">
        <f t="shared" si="180"/>
        <v>0</v>
      </c>
      <c r="CR185" s="930">
        <f t="shared" si="180"/>
        <v>0</v>
      </c>
      <c r="CS185" s="930">
        <f t="shared" si="180"/>
        <v>0</v>
      </c>
      <c r="CT185" s="930">
        <f t="shared" si="180"/>
        <v>0</v>
      </c>
      <c r="CU185" s="930">
        <f t="shared" si="180"/>
        <v>0</v>
      </c>
      <c r="CV185" s="930">
        <f t="shared" si="180"/>
        <v>0</v>
      </c>
      <c r="CW185" s="930">
        <f t="shared" si="180"/>
        <v>0</v>
      </c>
      <c r="CX185" s="930">
        <f t="shared" si="180"/>
        <v>0</v>
      </c>
      <c r="CY185" s="930">
        <f t="shared" si="180"/>
        <v>0</v>
      </c>
      <c r="CZ185" s="930">
        <f t="shared" si="180"/>
        <v>0</v>
      </c>
      <c r="DA185" s="930">
        <f t="shared" si="180"/>
        <v>0</v>
      </c>
      <c r="DB185" s="930">
        <f t="shared" si="180"/>
        <v>0</v>
      </c>
      <c r="DC185" s="930">
        <f t="shared" si="180"/>
        <v>0</v>
      </c>
      <c r="DD185" s="930">
        <f t="shared" si="180"/>
        <v>0</v>
      </c>
      <c r="DE185" s="930">
        <f t="shared" si="180"/>
        <v>0</v>
      </c>
      <c r="DF185" s="930">
        <f t="shared" si="180"/>
        <v>0</v>
      </c>
      <c r="DG185" s="930">
        <f t="shared" si="180"/>
        <v>0</v>
      </c>
      <c r="DH185" s="930">
        <f t="shared" si="180"/>
        <v>0</v>
      </c>
      <c r="DI185" s="930">
        <f t="shared" si="180"/>
        <v>0</v>
      </c>
      <c r="DJ185" s="930">
        <f t="shared" si="180"/>
        <v>0</v>
      </c>
      <c r="DK185" s="930">
        <f t="shared" si="180"/>
        <v>0</v>
      </c>
      <c r="DL185" s="930">
        <f t="shared" si="180"/>
        <v>0</v>
      </c>
      <c r="DM185" s="930">
        <f t="shared" si="180"/>
        <v>0</v>
      </c>
      <c r="DN185" s="930">
        <f t="shared" si="180"/>
        <v>0</v>
      </c>
      <c r="DO185" s="930">
        <f t="shared" si="180"/>
        <v>0</v>
      </c>
      <c r="DP185" s="930">
        <f t="shared" si="180"/>
        <v>0</v>
      </c>
      <c r="DQ185" s="930">
        <f t="shared" si="180"/>
        <v>0</v>
      </c>
      <c r="DR185" s="930">
        <f t="shared" si="180"/>
        <v>0</v>
      </c>
      <c r="DS185" s="930">
        <f t="shared" si="180"/>
        <v>0</v>
      </c>
      <c r="DT185" s="930">
        <f t="shared" si="180"/>
        <v>0</v>
      </c>
      <c r="DU185" s="930">
        <f t="shared" si="180"/>
        <v>0</v>
      </c>
      <c r="DV185" s="930">
        <f t="shared" si="180"/>
        <v>0</v>
      </c>
      <c r="DW185" s="930">
        <f t="shared" si="180"/>
        <v>0</v>
      </c>
      <c r="DX185" s="930">
        <f t="shared" si="180"/>
        <v>0</v>
      </c>
      <c r="DY185" s="930">
        <f t="shared" si="180"/>
        <v>0</v>
      </c>
      <c r="DZ185" s="930">
        <f t="shared" si="180"/>
        <v>0</v>
      </c>
      <c r="EA185" s="930">
        <f t="shared" si="180"/>
        <v>0</v>
      </c>
      <c r="EB185" s="930">
        <f t="shared" si="180"/>
        <v>0</v>
      </c>
      <c r="EC185" s="930">
        <f t="shared" si="180"/>
        <v>0</v>
      </c>
      <c r="ED185" s="930">
        <f t="shared" si="180"/>
        <v>0</v>
      </c>
      <c r="EE185" s="930">
        <f t="shared" si="180"/>
        <v>0</v>
      </c>
      <c r="EF185" s="930">
        <f t="shared" si="180"/>
        <v>0</v>
      </c>
      <c r="EG185" s="930">
        <f t="shared" si="180"/>
        <v>0</v>
      </c>
      <c r="EH185" s="930">
        <f t="shared" si="180"/>
        <v>0</v>
      </c>
      <c r="EI185" s="930">
        <f t="shared" si="180"/>
        <v>0</v>
      </c>
      <c r="EJ185" s="930">
        <f t="shared" si="181"/>
        <v>0</v>
      </c>
      <c r="EK185" s="930">
        <f t="shared" si="181"/>
        <v>0</v>
      </c>
      <c r="EL185" s="930">
        <f t="shared" si="181"/>
        <v>0</v>
      </c>
      <c r="EM185" s="930">
        <f t="shared" si="181"/>
        <v>0</v>
      </c>
      <c r="EN185" s="930">
        <f t="shared" si="181"/>
        <v>0</v>
      </c>
      <c r="EO185" s="930">
        <f t="shared" si="181"/>
        <v>0</v>
      </c>
      <c r="EP185" s="930">
        <f t="shared" si="181"/>
        <v>0</v>
      </c>
      <c r="EQ185" s="930">
        <f t="shared" si="181"/>
        <v>0</v>
      </c>
      <c r="ER185" s="930">
        <f t="shared" si="181"/>
        <v>0</v>
      </c>
      <c r="ES185" s="930">
        <f t="shared" si="181"/>
        <v>0</v>
      </c>
      <c r="ET185" s="930">
        <f t="shared" si="181"/>
        <v>0</v>
      </c>
      <c r="EU185" s="930">
        <f t="shared" si="181"/>
        <v>0</v>
      </c>
      <c r="EV185" s="930">
        <f t="shared" si="181"/>
        <v>0</v>
      </c>
      <c r="EW185" s="930">
        <f t="shared" si="181"/>
        <v>0</v>
      </c>
      <c r="EX185" s="930">
        <f t="shared" si="181"/>
        <v>0</v>
      </c>
      <c r="EY185" s="930">
        <f t="shared" si="181"/>
        <v>0</v>
      </c>
      <c r="EZ185" s="930">
        <f t="shared" si="181"/>
        <v>0</v>
      </c>
      <c r="FA185" s="930">
        <f t="shared" si="181"/>
        <v>0</v>
      </c>
      <c r="FB185" s="930">
        <f t="shared" si="181"/>
        <v>0</v>
      </c>
      <c r="FC185" s="930">
        <f t="shared" si="181"/>
        <v>0</v>
      </c>
      <c r="FD185" s="930">
        <f t="shared" si="181"/>
        <v>0</v>
      </c>
      <c r="FE185" s="930">
        <f t="shared" si="181"/>
        <v>0</v>
      </c>
      <c r="FF185" s="930">
        <f t="shared" si="181"/>
        <v>0</v>
      </c>
      <c r="FG185" s="930">
        <f t="shared" si="181"/>
        <v>0</v>
      </c>
      <c r="FH185" s="930">
        <f t="shared" si="181"/>
        <v>0</v>
      </c>
      <c r="FI185" s="930">
        <f t="shared" si="181"/>
        <v>0</v>
      </c>
      <c r="FJ185" s="930">
        <f t="shared" si="181"/>
        <v>0</v>
      </c>
      <c r="FK185" s="930">
        <f t="shared" si="181"/>
        <v>0</v>
      </c>
      <c r="FL185" s="930">
        <f t="shared" si="181"/>
        <v>0</v>
      </c>
      <c r="FM185" s="930">
        <f t="shared" si="181"/>
        <v>0</v>
      </c>
      <c r="FN185" s="930">
        <f t="shared" si="181"/>
        <v>0</v>
      </c>
      <c r="FO185" s="930">
        <f t="shared" si="181"/>
        <v>0</v>
      </c>
      <c r="FP185" s="930">
        <f t="shared" si="181"/>
        <v>0</v>
      </c>
      <c r="FQ185" s="930">
        <f t="shared" si="181"/>
        <v>0</v>
      </c>
      <c r="FR185" s="930">
        <f t="shared" si="181"/>
        <v>0</v>
      </c>
      <c r="FS185" s="930">
        <f t="shared" si="181"/>
        <v>0</v>
      </c>
      <c r="FT185" s="930">
        <f t="shared" si="181"/>
        <v>0</v>
      </c>
      <c r="FU185" s="930">
        <f t="shared" si="181"/>
        <v>0</v>
      </c>
      <c r="FV185" s="930">
        <f t="shared" si="181"/>
        <v>0</v>
      </c>
      <c r="FW185" s="930">
        <f t="shared" si="181"/>
        <v>0</v>
      </c>
      <c r="FX185" s="930">
        <f t="shared" si="181"/>
        <v>0</v>
      </c>
      <c r="FY185" s="930">
        <f t="shared" si="181"/>
        <v>0</v>
      </c>
      <c r="FZ185" s="930">
        <f t="shared" si="181"/>
        <v>0</v>
      </c>
      <c r="GA185" s="930">
        <f t="shared" si="181"/>
        <v>0</v>
      </c>
      <c r="GB185" s="930">
        <f t="shared" si="181"/>
        <v>0</v>
      </c>
      <c r="GC185" s="930">
        <f t="shared" si="181"/>
        <v>0</v>
      </c>
      <c r="GD185" s="930">
        <f t="shared" si="181"/>
        <v>0</v>
      </c>
      <c r="GE185" s="930">
        <f t="shared" si="181"/>
        <v>0</v>
      </c>
      <c r="GF185" s="930">
        <f t="shared" si="181"/>
        <v>0</v>
      </c>
      <c r="GG185" s="930">
        <f t="shared" si="181"/>
        <v>0</v>
      </c>
      <c r="GH185" s="930">
        <f t="shared" si="181"/>
        <v>0</v>
      </c>
      <c r="GI185" s="930">
        <f t="shared" si="181"/>
        <v>0</v>
      </c>
      <c r="GJ185" s="930">
        <f t="shared" si="181"/>
        <v>0</v>
      </c>
      <c r="GK185" s="930">
        <f t="shared" si="181"/>
        <v>0</v>
      </c>
      <c r="GL185" s="930">
        <f t="shared" si="181"/>
        <v>0</v>
      </c>
      <c r="GM185" s="930">
        <f t="shared" si="181"/>
        <v>0</v>
      </c>
      <c r="GN185" s="930">
        <f t="shared" si="181"/>
        <v>0</v>
      </c>
      <c r="GO185" s="930">
        <f t="shared" si="181"/>
        <v>0</v>
      </c>
      <c r="GP185" s="930">
        <f t="shared" si="181"/>
        <v>0</v>
      </c>
      <c r="GQ185" s="930">
        <f t="shared" si="181"/>
        <v>0</v>
      </c>
      <c r="GR185" s="930">
        <f t="shared" si="181"/>
        <v>0</v>
      </c>
      <c r="GS185" s="930">
        <f t="shared" si="181"/>
        <v>0</v>
      </c>
      <c r="GT185" s="930">
        <f t="shared" si="181"/>
        <v>0</v>
      </c>
      <c r="GU185" s="930">
        <f t="shared" si="181"/>
        <v>0</v>
      </c>
      <c r="GV185" s="930">
        <f t="shared" si="182"/>
        <v>0</v>
      </c>
      <c r="GW185" s="930">
        <f t="shared" si="182"/>
        <v>0</v>
      </c>
      <c r="GX185" s="930">
        <f t="shared" si="182"/>
        <v>0</v>
      </c>
      <c r="GY185" s="930">
        <f t="shared" si="182"/>
        <v>0</v>
      </c>
      <c r="GZ185" s="930">
        <f t="shared" si="182"/>
        <v>0</v>
      </c>
      <c r="HA185" s="930">
        <f t="shared" si="182"/>
        <v>0</v>
      </c>
      <c r="HB185" s="930">
        <f t="shared" si="182"/>
        <v>0</v>
      </c>
      <c r="HC185" s="930">
        <f t="shared" si="182"/>
        <v>0</v>
      </c>
      <c r="HD185" s="930">
        <f t="shared" si="182"/>
        <v>0</v>
      </c>
      <c r="HE185" s="930">
        <f t="shared" si="182"/>
        <v>0</v>
      </c>
      <c r="HF185" s="930">
        <f t="shared" si="182"/>
        <v>0</v>
      </c>
      <c r="HG185" s="930">
        <f t="shared" si="182"/>
        <v>0</v>
      </c>
      <c r="HH185" s="930">
        <f t="shared" si="182"/>
        <v>0</v>
      </c>
      <c r="HI185" s="930">
        <f t="shared" si="182"/>
        <v>0</v>
      </c>
      <c r="HJ185" s="930">
        <f t="shared" si="182"/>
        <v>0</v>
      </c>
      <c r="HK185" s="930">
        <f t="shared" si="182"/>
        <v>0</v>
      </c>
      <c r="HL185" s="930">
        <f t="shared" si="182"/>
        <v>0</v>
      </c>
      <c r="HM185" s="930">
        <f t="shared" si="182"/>
        <v>0</v>
      </c>
      <c r="HN185" s="930">
        <f t="shared" si="182"/>
        <v>0</v>
      </c>
      <c r="HO185" s="930">
        <f t="shared" si="182"/>
        <v>0</v>
      </c>
      <c r="HP185" s="930">
        <f t="shared" si="182"/>
        <v>0</v>
      </c>
      <c r="HQ185" s="930">
        <f t="shared" si="182"/>
        <v>0</v>
      </c>
      <c r="HR185" s="930">
        <f t="shared" si="182"/>
        <v>0</v>
      </c>
      <c r="HS185" s="930">
        <f t="shared" si="182"/>
        <v>0</v>
      </c>
      <c r="HT185" s="930">
        <f t="shared" si="182"/>
        <v>0</v>
      </c>
      <c r="HU185" s="930">
        <f t="shared" si="182"/>
        <v>0</v>
      </c>
      <c r="HV185" s="930">
        <f t="shared" si="182"/>
        <v>0</v>
      </c>
      <c r="HW185" s="930">
        <f t="shared" si="182"/>
        <v>0</v>
      </c>
      <c r="HX185" s="930">
        <f t="shared" si="182"/>
        <v>0</v>
      </c>
      <c r="HY185" s="930">
        <f t="shared" si="182"/>
        <v>0</v>
      </c>
      <c r="HZ185" s="930">
        <f t="shared" si="182"/>
        <v>0</v>
      </c>
      <c r="IA185" s="930">
        <f t="shared" si="182"/>
        <v>0</v>
      </c>
      <c r="IB185" s="930">
        <f t="shared" si="182"/>
        <v>0</v>
      </c>
      <c r="IC185" s="930">
        <f t="shared" si="182"/>
        <v>0</v>
      </c>
      <c r="ID185" s="930">
        <f t="shared" si="182"/>
        <v>0</v>
      </c>
      <c r="IE185" s="930">
        <f t="shared" si="182"/>
        <v>0</v>
      </c>
      <c r="IF185" s="930">
        <f t="shared" si="182"/>
        <v>0</v>
      </c>
      <c r="IG185" s="930">
        <f t="shared" si="182"/>
        <v>0</v>
      </c>
      <c r="IH185" s="930">
        <f t="shared" si="182"/>
        <v>0</v>
      </c>
      <c r="II185" s="930">
        <f t="shared" si="182"/>
        <v>0</v>
      </c>
      <c r="IJ185" s="930">
        <f t="shared" si="182"/>
        <v>0</v>
      </c>
      <c r="IK185" s="930">
        <f t="shared" si="182"/>
        <v>0</v>
      </c>
      <c r="IL185" s="930">
        <f t="shared" si="182"/>
        <v>0</v>
      </c>
      <c r="IM185" s="930">
        <f t="shared" si="182"/>
        <v>0</v>
      </c>
      <c r="IN185" s="930">
        <f t="shared" si="182"/>
        <v>0</v>
      </c>
      <c r="IO185" s="930">
        <f t="shared" si="182"/>
        <v>0</v>
      </c>
      <c r="IP185" s="930">
        <f t="shared" si="182"/>
        <v>0</v>
      </c>
      <c r="IQ185" s="930">
        <f t="shared" si="182"/>
        <v>0</v>
      </c>
      <c r="IR185" s="930">
        <f t="shared" si="182"/>
        <v>0</v>
      </c>
      <c r="IS185" s="930">
        <f t="shared" si="182"/>
        <v>0</v>
      </c>
      <c r="IT185" s="930">
        <f t="shared" si="182"/>
        <v>0</v>
      </c>
      <c r="IU185" s="930">
        <f t="shared" si="182"/>
        <v>0</v>
      </c>
      <c r="IV185" s="930">
        <f t="shared" si="182"/>
        <v>0</v>
      </c>
      <c r="IW185" s="930">
        <f t="shared" si="182"/>
        <v>0</v>
      </c>
      <c r="IX185" s="930">
        <f t="shared" si="182"/>
        <v>0</v>
      </c>
      <c r="IY185" s="930">
        <f t="shared" si="182"/>
        <v>0</v>
      </c>
      <c r="IZ185" s="930">
        <f t="shared" si="182"/>
        <v>0</v>
      </c>
      <c r="JA185" s="930">
        <f t="shared" si="182"/>
        <v>0</v>
      </c>
      <c r="JB185" s="930">
        <f t="shared" si="182"/>
        <v>0</v>
      </c>
      <c r="JC185" s="930">
        <f t="shared" si="182"/>
        <v>0</v>
      </c>
      <c r="JD185" s="930">
        <f t="shared" si="182"/>
        <v>0</v>
      </c>
      <c r="JE185" s="930">
        <f t="shared" si="182"/>
        <v>0</v>
      </c>
      <c r="JF185" s="930">
        <f t="shared" si="182"/>
        <v>0</v>
      </c>
      <c r="JG185" s="930">
        <f t="shared" si="182"/>
        <v>0</v>
      </c>
      <c r="JH185" s="930">
        <f t="shared" si="183"/>
        <v>0</v>
      </c>
      <c r="JI185" s="930">
        <f t="shared" si="183"/>
        <v>0</v>
      </c>
      <c r="JJ185" s="930">
        <f t="shared" si="183"/>
        <v>0</v>
      </c>
      <c r="JK185" s="930">
        <f t="shared" si="183"/>
        <v>0</v>
      </c>
      <c r="JL185" s="930">
        <f t="shared" si="183"/>
        <v>0</v>
      </c>
      <c r="JM185" s="930">
        <f t="shared" si="183"/>
        <v>0</v>
      </c>
      <c r="JN185" s="930">
        <f t="shared" si="183"/>
        <v>0</v>
      </c>
      <c r="JO185" s="930">
        <f t="shared" si="183"/>
        <v>0</v>
      </c>
      <c r="JP185" s="930">
        <f t="shared" si="183"/>
        <v>0</v>
      </c>
      <c r="JQ185" s="930">
        <f t="shared" si="183"/>
        <v>0</v>
      </c>
      <c r="JR185" s="930">
        <f t="shared" si="183"/>
        <v>0</v>
      </c>
      <c r="JS185" s="930">
        <f t="shared" si="183"/>
        <v>0</v>
      </c>
      <c r="JT185" s="930">
        <f t="shared" si="183"/>
        <v>0</v>
      </c>
      <c r="JU185" s="930">
        <f t="shared" si="183"/>
        <v>0</v>
      </c>
      <c r="JV185" s="930">
        <f t="shared" si="183"/>
        <v>0</v>
      </c>
      <c r="JW185" s="930">
        <f t="shared" si="183"/>
        <v>0</v>
      </c>
      <c r="JX185" s="930">
        <f t="shared" si="183"/>
        <v>0</v>
      </c>
      <c r="JY185" s="930">
        <f t="shared" si="183"/>
        <v>0</v>
      </c>
      <c r="JZ185" s="930">
        <f t="shared" si="183"/>
        <v>0</v>
      </c>
      <c r="KA185" s="930">
        <f t="shared" si="183"/>
        <v>0</v>
      </c>
      <c r="KB185" s="930">
        <f t="shared" si="183"/>
        <v>0</v>
      </c>
      <c r="KC185" s="930">
        <f t="shared" si="183"/>
        <v>0</v>
      </c>
      <c r="KD185" s="930">
        <f t="shared" si="183"/>
        <v>0</v>
      </c>
      <c r="KE185" s="930">
        <f t="shared" si="183"/>
        <v>0</v>
      </c>
      <c r="KF185" s="930">
        <f t="shared" si="183"/>
        <v>0</v>
      </c>
      <c r="KG185" s="930">
        <f t="shared" si="183"/>
        <v>0</v>
      </c>
      <c r="KH185" s="930">
        <f t="shared" si="183"/>
        <v>0</v>
      </c>
      <c r="KI185" s="930">
        <f t="shared" si="183"/>
        <v>0</v>
      </c>
      <c r="KJ185" s="930">
        <f t="shared" si="183"/>
        <v>0</v>
      </c>
      <c r="KK185" s="930">
        <f t="shared" si="183"/>
        <v>0</v>
      </c>
      <c r="KL185" s="930">
        <f t="shared" si="183"/>
        <v>0</v>
      </c>
      <c r="KM185" s="930">
        <f t="shared" si="183"/>
        <v>0</v>
      </c>
      <c r="KN185" s="930">
        <f t="shared" si="183"/>
        <v>0</v>
      </c>
      <c r="KO185" s="930">
        <f t="shared" si="183"/>
        <v>0</v>
      </c>
      <c r="KP185" s="930">
        <f t="shared" si="183"/>
        <v>0</v>
      </c>
      <c r="KQ185" s="930">
        <f t="shared" si="183"/>
        <v>0</v>
      </c>
      <c r="KR185" s="930">
        <f t="shared" si="183"/>
        <v>0</v>
      </c>
      <c r="KS185" s="930">
        <f t="shared" si="183"/>
        <v>0</v>
      </c>
      <c r="KT185" s="930">
        <f t="shared" si="183"/>
        <v>0</v>
      </c>
      <c r="KU185" s="930">
        <f t="shared" si="183"/>
        <v>0</v>
      </c>
      <c r="KV185" s="930">
        <f t="shared" si="183"/>
        <v>0</v>
      </c>
      <c r="KW185" s="930">
        <f t="shared" si="183"/>
        <v>0</v>
      </c>
      <c r="KX185" s="930">
        <f t="shared" si="183"/>
        <v>0</v>
      </c>
      <c r="KY185" s="930">
        <f t="shared" si="183"/>
        <v>0</v>
      </c>
      <c r="KZ185" s="930">
        <f t="shared" si="183"/>
        <v>0</v>
      </c>
      <c r="LA185" s="930">
        <f t="shared" si="183"/>
        <v>0</v>
      </c>
      <c r="LB185" s="930">
        <f t="shared" si="183"/>
        <v>0</v>
      </c>
      <c r="LC185" s="930">
        <f t="shared" si="183"/>
        <v>0</v>
      </c>
      <c r="LD185" s="930">
        <f t="shared" si="183"/>
        <v>0</v>
      </c>
      <c r="LE185" s="930">
        <f t="shared" si="183"/>
        <v>0</v>
      </c>
      <c r="LF185" s="930">
        <f t="shared" si="183"/>
        <v>0</v>
      </c>
      <c r="LG185" s="930">
        <f t="shared" si="183"/>
        <v>0</v>
      </c>
      <c r="LH185" s="930">
        <f t="shared" si="183"/>
        <v>0</v>
      </c>
      <c r="LI185" s="930">
        <f t="shared" si="183"/>
        <v>0</v>
      </c>
      <c r="LJ185" s="930">
        <f t="shared" si="183"/>
        <v>0</v>
      </c>
      <c r="LK185" s="930">
        <f t="shared" si="183"/>
        <v>0</v>
      </c>
      <c r="LL185" s="930">
        <f t="shared" si="183"/>
        <v>0</v>
      </c>
      <c r="LM185" s="930">
        <f t="shared" si="183"/>
        <v>0</v>
      </c>
      <c r="LN185" s="930">
        <f t="shared" si="183"/>
        <v>0</v>
      </c>
      <c r="LO185" s="930">
        <f t="shared" si="183"/>
        <v>0</v>
      </c>
      <c r="LP185" s="930">
        <f t="shared" si="183"/>
        <v>0</v>
      </c>
      <c r="LQ185" s="930">
        <f t="shared" si="183"/>
        <v>0</v>
      </c>
      <c r="LR185" s="930">
        <f t="shared" si="183"/>
        <v>0</v>
      </c>
      <c r="LS185" s="930">
        <f t="shared" si="183"/>
        <v>0</v>
      </c>
      <c r="LT185" s="930">
        <f t="shared" si="184"/>
        <v>0</v>
      </c>
      <c r="LU185" s="930">
        <f t="shared" si="184"/>
        <v>0</v>
      </c>
      <c r="LV185" s="930">
        <f t="shared" si="184"/>
        <v>0</v>
      </c>
      <c r="LW185" s="930">
        <f t="shared" si="184"/>
        <v>0</v>
      </c>
      <c r="LX185" s="930">
        <f t="shared" si="184"/>
        <v>0</v>
      </c>
      <c r="LY185" s="930">
        <f t="shared" si="184"/>
        <v>0</v>
      </c>
      <c r="LZ185" s="930">
        <f t="shared" si="184"/>
        <v>0</v>
      </c>
      <c r="MA185" s="930">
        <f t="shared" si="184"/>
        <v>0</v>
      </c>
      <c r="MB185" s="930">
        <f t="shared" si="184"/>
        <v>0</v>
      </c>
      <c r="MC185" s="930">
        <f t="shared" si="184"/>
        <v>0</v>
      </c>
      <c r="MD185" s="930">
        <f t="shared" si="184"/>
        <v>0</v>
      </c>
      <c r="ME185" s="930">
        <f t="shared" si="184"/>
        <v>0</v>
      </c>
      <c r="MF185" s="930">
        <f t="shared" si="184"/>
        <v>0</v>
      </c>
      <c r="MG185" s="930">
        <f t="shared" si="184"/>
        <v>0</v>
      </c>
      <c r="MH185" s="930">
        <f t="shared" si="184"/>
        <v>0</v>
      </c>
      <c r="MI185" s="930">
        <f t="shared" si="184"/>
        <v>0</v>
      </c>
      <c r="MJ185" s="930">
        <f t="shared" si="184"/>
        <v>0</v>
      </c>
      <c r="MK185" s="930">
        <f t="shared" si="184"/>
        <v>0</v>
      </c>
      <c r="ML185" s="930">
        <f t="shared" si="184"/>
        <v>0</v>
      </c>
      <c r="MM185" s="930">
        <f t="shared" si="184"/>
        <v>0</v>
      </c>
      <c r="MN185" s="930">
        <f t="shared" si="184"/>
        <v>0</v>
      </c>
      <c r="MO185" s="930">
        <f t="shared" si="184"/>
        <v>0</v>
      </c>
      <c r="MP185" s="930">
        <f t="shared" si="184"/>
        <v>0</v>
      </c>
      <c r="MQ185" s="930">
        <f t="shared" si="184"/>
        <v>0</v>
      </c>
      <c r="MR185" s="930">
        <f t="shared" si="184"/>
        <v>0</v>
      </c>
      <c r="MS185" s="930">
        <f t="shared" si="184"/>
        <v>0</v>
      </c>
      <c r="MT185" s="930">
        <f t="shared" si="184"/>
        <v>0</v>
      </c>
      <c r="MU185" s="930">
        <f t="shared" si="184"/>
        <v>0</v>
      </c>
      <c r="MV185" s="930">
        <f t="shared" si="184"/>
        <v>0</v>
      </c>
      <c r="MW185" s="930">
        <f t="shared" si="184"/>
        <v>0</v>
      </c>
      <c r="MX185" s="930">
        <f t="shared" si="184"/>
        <v>0</v>
      </c>
      <c r="MY185" s="930">
        <f t="shared" si="184"/>
        <v>0</v>
      </c>
      <c r="MZ185" s="930">
        <f t="shared" si="184"/>
        <v>0</v>
      </c>
      <c r="NA185" s="930">
        <f t="shared" si="184"/>
        <v>0</v>
      </c>
      <c r="NB185" s="930">
        <f t="shared" si="184"/>
        <v>0</v>
      </c>
      <c r="NC185" s="930">
        <f t="shared" si="184"/>
        <v>0</v>
      </c>
      <c r="ND185" s="930">
        <f t="shared" si="184"/>
        <v>0</v>
      </c>
      <c r="NE185" s="930">
        <f t="shared" si="184"/>
        <v>0</v>
      </c>
      <c r="NF185" s="930">
        <f t="shared" si="184"/>
        <v>0</v>
      </c>
      <c r="NG185" s="930">
        <f t="shared" si="184"/>
        <v>0</v>
      </c>
      <c r="NH185" s="930">
        <f t="shared" si="184"/>
        <v>0</v>
      </c>
      <c r="NI185" s="930">
        <f t="shared" si="184"/>
        <v>0</v>
      </c>
      <c r="NJ185" s="930">
        <f t="shared" si="184"/>
        <v>0</v>
      </c>
      <c r="NK185" s="930">
        <f t="shared" si="184"/>
        <v>0</v>
      </c>
      <c r="NL185" s="930">
        <f t="shared" si="184"/>
        <v>0</v>
      </c>
      <c r="NM185" s="930">
        <f t="shared" si="184"/>
        <v>0</v>
      </c>
      <c r="NN185" s="930">
        <f t="shared" si="184"/>
        <v>0</v>
      </c>
      <c r="NO185" s="930">
        <f t="shared" si="184"/>
        <v>0</v>
      </c>
      <c r="NP185" s="930">
        <f t="shared" si="184"/>
        <v>0</v>
      </c>
      <c r="NQ185" s="930">
        <f t="shared" si="184"/>
        <v>0</v>
      </c>
      <c r="NR185" s="930">
        <f t="shared" si="184"/>
        <v>0</v>
      </c>
      <c r="NS185" s="930">
        <f t="shared" si="184"/>
        <v>0</v>
      </c>
      <c r="NT185" s="930">
        <f t="shared" si="184"/>
        <v>0</v>
      </c>
      <c r="NU185" s="930">
        <f t="shared" si="184"/>
        <v>0</v>
      </c>
      <c r="NV185" s="930">
        <f t="shared" si="184"/>
        <v>0</v>
      </c>
      <c r="NW185" s="930">
        <f t="shared" si="184"/>
        <v>0</v>
      </c>
      <c r="NX185" s="930">
        <f t="shared" si="184"/>
        <v>0</v>
      </c>
      <c r="NY185" s="930">
        <f t="shared" si="184"/>
        <v>0</v>
      </c>
      <c r="NZ185" s="930">
        <f t="shared" si="184"/>
        <v>0</v>
      </c>
      <c r="OA185" s="930">
        <f t="shared" si="184"/>
        <v>0</v>
      </c>
      <c r="OB185" s="930">
        <f t="shared" si="184"/>
        <v>0</v>
      </c>
      <c r="OC185" s="930">
        <f t="shared" si="184"/>
        <v>0</v>
      </c>
      <c r="OD185" s="930">
        <f t="shared" si="184"/>
        <v>0</v>
      </c>
      <c r="OE185" s="930">
        <f t="shared" si="184"/>
        <v>0</v>
      </c>
      <c r="OF185" s="930">
        <f t="shared" si="185"/>
        <v>0</v>
      </c>
      <c r="OG185" s="930">
        <f t="shared" si="185"/>
        <v>0</v>
      </c>
      <c r="OH185" s="930">
        <f t="shared" si="185"/>
        <v>0</v>
      </c>
      <c r="OI185" s="930">
        <f t="shared" si="185"/>
        <v>0</v>
      </c>
      <c r="OJ185" s="930">
        <f t="shared" si="185"/>
        <v>0</v>
      </c>
      <c r="OK185" s="930">
        <f t="shared" si="185"/>
        <v>0</v>
      </c>
      <c r="OL185" s="930">
        <f t="shared" si="185"/>
        <v>0</v>
      </c>
      <c r="OM185" s="930">
        <f t="shared" si="185"/>
        <v>0</v>
      </c>
      <c r="ON185" s="930">
        <f t="shared" si="185"/>
        <v>0</v>
      </c>
      <c r="OO185" s="930">
        <f t="shared" si="185"/>
        <v>0</v>
      </c>
      <c r="OP185" s="930">
        <f t="shared" si="185"/>
        <v>0</v>
      </c>
      <c r="OQ185" s="930">
        <f t="shared" si="185"/>
        <v>0</v>
      </c>
      <c r="OR185" s="930">
        <f t="shared" si="185"/>
        <v>0</v>
      </c>
      <c r="OS185" s="930">
        <f t="shared" si="185"/>
        <v>0</v>
      </c>
      <c r="OT185" s="930">
        <f t="shared" si="185"/>
        <v>0</v>
      </c>
      <c r="OU185" s="930">
        <f t="shared" si="185"/>
        <v>0</v>
      </c>
      <c r="OV185" s="930">
        <f t="shared" si="185"/>
        <v>0</v>
      </c>
      <c r="OW185" s="930">
        <f t="shared" si="185"/>
        <v>0</v>
      </c>
      <c r="OX185" s="930">
        <f t="shared" si="185"/>
        <v>0</v>
      </c>
      <c r="OY185" s="930">
        <f t="shared" si="185"/>
        <v>0</v>
      </c>
      <c r="OZ185" s="930">
        <f t="shared" si="185"/>
        <v>0</v>
      </c>
      <c r="PA185" s="930">
        <f t="shared" si="185"/>
        <v>0</v>
      </c>
      <c r="PB185" s="930">
        <f t="shared" si="185"/>
        <v>0</v>
      </c>
      <c r="PC185" s="930">
        <f t="shared" si="185"/>
        <v>0</v>
      </c>
      <c r="PD185" s="930">
        <f t="shared" si="185"/>
        <v>0</v>
      </c>
      <c r="PE185" s="930">
        <f t="shared" si="185"/>
        <v>0</v>
      </c>
      <c r="PF185" s="930">
        <f t="shared" si="185"/>
        <v>0</v>
      </c>
      <c r="PG185" s="930">
        <f t="shared" si="185"/>
        <v>0</v>
      </c>
      <c r="PH185" s="930">
        <f t="shared" si="185"/>
        <v>0</v>
      </c>
      <c r="PI185" s="930">
        <f t="shared" si="185"/>
        <v>0</v>
      </c>
      <c r="PJ185" s="930">
        <f t="shared" si="185"/>
        <v>0</v>
      </c>
      <c r="PK185" s="930">
        <f t="shared" si="185"/>
        <v>0</v>
      </c>
      <c r="PL185" s="930">
        <f t="shared" si="185"/>
        <v>0</v>
      </c>
      <c r="PM185" s="930">
        <f t="shared" si="185"/>
        <v>0</v>
      </c>
      <c r="PN185" s="930">
        <f t="shared" si="185"/>
        <v>0</v>
      </c>
      <c r="PO185" s="930">
        <f t="shared" si="185"/>
        <v>0</v>
      </c>
      <c r="PP185" s="930">
        <f t="shared" si="185"/>
        <v>0</v>
      </c>
      <c r="PQ185" s="930">
        <f t="shared" si="185"/>
        <v>0</v>
      </c>
      <c r="PR185" s="930">
        <f t="shared" si="185"/>
        <v>0</v>
      </c>
      <c r="PS185" s="930">
        <f t="shared" si="185"/>
        <v>0</v>
      </c>
      <c r="PT185" s="930">
        <f t="shared" si="185"/>
        <v>0</v>
      </c>
      <c r="PU185" s="930">
        <f t="shared" si="185"/>
        <v>0</v>
      </c>
      <c r="PV185" s="930">
        <f t="shared" si="185"/>
        <v>0</v>
      </c>
      <c r="PW185" s="930">
        <f t="shared" si="185"/>
        <v>0</v>
      </c>
      <c r="PX185" s="930">
        <f t="shared" si="185"/>
        <v>0</v>
      </c>
      <c r="PY185" s="930">
        <f t="shared" si="185"/>
        <v>0</v>
      </c>
      <c r="PZ185" s="930">
        <f t="shared" si="185"/>
        <v>0</v>
      </c>
      <c r="QA185" s="930">
        <f t="shared" si="185"/>
        <v>0</v>
      </c>
      <c r="QB185" s="930">
        <f t="shared" si="185"/>
        <v>0</v>
      </c>
      <c r="QC185" s="930">
        <f t="shared" si="185"/>
        <v>0</v>
      </c>
      <c r="QD185" s="930">
        <f t="shared" si="185"/>
        <v>0</v>
      </c>
      <c r="QE185" s="930">
        <f t="shared" si="185"/>
        <v>0</v>
      </c>
      <c r="QF185" s="930">
        <f t="shared" si="185"/>
        <v>0</v>
      </c>
      <c r="QG185" s="930">
        <f t="shared" si="185"/>
        <v>0</v>
      </c>
      <c r="QH185" s="930">
        <f t="shared" si="185"/>
        <v>0</v>
      </c>
      <c r="QI185" s="930">
        <f t="shared" si="185"/>
        <v>0</v>
      </c>
      <c r="QJ185" s="930">
        <f t="shared" si="185"/>
        <v>0</v>
      </c>
      <c r="QK185" s="930">
        <f t="shared" si="185"/>
        <v>0</v>
      </c>
      <c r="QL185" s="930">
        <f t="shared" si="185"/>
        <v>0</v>
      </c>
      <c r="QM185" s="930">
        <f t="shared" si="185"/>
        <v>0</v>
      </c>
      <c r="QN185" s="930">
        <f t="shared" si="185"/>
        <v>0</v>
      </c>
      <c r="QO185" s="930">
        <f t="shared" si="185"/>
        <v>0</v>
      </c>
      <c r="QP185" s="930">
        <f t="shared" si="185"/>
        <v>0</v>
      </c>
      <c r="QQ185" s="930">
        <f t="shared" si="185"/>
        <v>0</v>
      </c>
      <c r="QR185" s="930">
        <f t="shared" si="186"/>
        <v>0</v>
      </c>
      <c r="QS185" s="930">
        <f t="shared" si="186"/>
        <v>0</v>
      </c>
      <c r="QT185" s="930">
        <f t="shared" si="186"/>
        <v>0</v>
      </c>
      <c r="QU185" s="930">
        <f t="shared" si="186"/>
        <v>0</v>
      </c>
      <c r="QV185" s="930">
        <f t="shared" si="186"/>
        <v>0</v>
      </c>
      <c r="QW185" s="930">
        <f t="shared" si="186"/>
        <v>0</v>
      </c>
      <c r="QX185" s="930">
        <f t="shared" si="186"/>
        <v>0</v>
      </c>
      <c r="QY185" s="930">
        <f t="shared" si="186"/>
        <v>0</v>
      </c>
      <c r="QZ185" s="930">
        <f t="shared" si="186"/>
        <v>0</v>
      </c>
      <c r="RA185" s="930">
        <f t="shared" si="186"/>
        <v>0</v>
      </c>
      <c r="RB185" s="930">
        <f t="shared" si="186"/>
        <v>0</v>
      </c>
      <c r="RC185" s="930">
        <f t="shared" si="186"/>
        <v>0</v>
      </c>
      <c r="RD185" s="930">
        <f t="shared" si="186"/>
        <v>0</v>
      </c>
      <c r="RE185" s="930">
        <f t="shared" si="186"/>
        <v>0</v>
      </c>
      <c r="RF185" s="930">
        <f t="shared" si="186"/>
        <v>0</v>
      </c>
      <c r="RG185" s="930">
        <f t="shared" si="186"/>
        <v>0</v>
      </c>
      <c r="RH185" s="930">
        <f t="shared" si="186"/>
        <v>0</v>
      </c>
      <c r="RI185" s="930">
        <f t="shared" si="186"/>
        <v>0</v>
      </c>
      <c r="RJ185" s="930">
        <f t="shared" si="186"/>
        <v>0</v>
      </c>
      <c r="RK185" s="930">
        <f t="shared" si="186"/>
        <v>0</v>
      </c>
      <c r="RL185" s="930">
        <f t="shared" si="186"/>
        <v>0</v>
      </c>
      <c r="RM185" s="930">
        <f t="shared" si="186"/>
        <v>0</v>
      </c>
      <c r="RN185" s="930">
        <f t="shared" si="186"/>
        <v>0</v>
      </c>
      <c r="RO185" s="930">
        <f t="shared" si="186"/>
        <v>0</v>
      </c>
      <c r="RP185" s="930">
        <f t="shared" si="186"/>
        <v>0</v>
      </c>
      <c r="RQ185" s="930">
        <f t="shared" si="186"/>
        <v>0</v>
      </c>
      <c r="RR185" s="930">
        <f t="shared" si="186"/>
        <v>0</v>
      </c>
      <c r="RS185" s="930">
        <f t="shared" si="186"/>
        <v>0</v>
      </c>
      <c r="RT185" s="930">
        <f t="shared" si="186"/>
        <v>0</v>
      </c>
      <c r="RU185" s="930">
        <f t="shared" si="186"/>
        <v>0</v>
      </c>
      <c r="RV185" s="930">
        <f t="shared" si="186"/>
        <v>0</v>
      </c>
      <c r="RW185" s="930">
        <f t="shared" si="186"/>
        <v>0</v>
      </c>
      <c r="RX185" s="930">
        <f t="shared" si="186"/>
        <v>0</v>
      </c>
      <c r="RY185" s="930">
        <f t="shared" si="186"/>
        <v>0</v>
      </c>
      <c r="RZ185" s="930">
        <f t="shared" si="186"/>
        <v>0</v>
      </c>
      <c r="SA185" s="930">
        <f t="shared" si="186"/>
        <v>0</v>
      </c>
      <c r="SB185" s="930">
        <f t="shared" si="186"/>
        <v>0</v>
      </c>
      <c r="SC185" s="930">
        <f t="shared" si="186"/>
        <v>0</v>
      </c>
      <c r="SD185" s="930">
        <f t="shared" si="186"/>
        <v>0</v>
      </c>
      <c r="SE185" s="930">
        <f t="shared" si="186"/>
        <v>0</v>
      </c>
      <c r="SF185" s="930">
        <f t="shared" si="186"/>
        <v>0</v>
      </c>
      <c r="SG185" s="930">
        <f t="shared" si="186"/>
        <v>0</v>
      </c>
      <c r="SH185" s="930">
        <f t="shared" si="186"/>
        <v>0</v>
      </c>
      <c r="SI185" s="930">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928</v>
      </c>
      <c r="J186" s="570"/>
      <c r="K186" s="931">
        <f>K185</f>
        <v>0</v>
      </c>
      <c r="L186" s="931">
        <f t="shared" ref="L186:BW186" si="188">L185</f>
        <v>0</v>
      </c>
      <c r="M186" s="931">
        <f t="shared" si="188"/>
        <v>0</v>
      </c>
      <c r="N186" s="931">
        <f t="shared" si="188"/>
        <v>0</v>
      </c>
      <c r="O186" s="931">
        <f t="shared" si="188"/>
        <v>0</v>
      </c>
      <c r="P186" s="931">
        <f t="shared" si="188"/>
        <v>0</v>
      </c>
      <c r="Q186" s="931">
        <f t="shared" si="188"/>
        <v>0</v>
      </c>
      <c r="R186" s="931">
        <f t="shared" si="188"/>
        <v>0</v>
      </c>
      <c r="S186" s="931">
        <f t="shared" si="188"/>
        <v>0</v>
      </c>
      <c r="T186" s="931">
        <f t="shared" si="188"/>
        <v>0</v>
      </c>
      <c r="U186" s="931">
        <f t="shared" si="188"/>
        <v>0</v>
      </c>
      <c r="V186" s="931">
        <f t="shared" si="188"/>
        <v>0</v>
      </c>
      <c r="W186" s="931">
        <f t="shared" si="188"/>
        <v>0</v>
      </c>
      <c r="X186" s="931">
        <f t="shared" si="188"/>
        <v>0</v>
      </c>
      <c r="Y186" s="931">
        <f t="shared" si="188"/>
        <v>0</v>
      </c>
      <c r="Z186" s="931">
        <f t="shared" si="188"/>
        <v>0</v>
      </c>
      <c r="AA186" s="931">
        <f t="shared" si="188"/>
        <v>0</v>
      </c>
      <c r="AB186" s="931">
        <f t="shared" si="188"/>
        <v>0</v>
      </c>
      <c r="AC186" s="931">
        <f t="shared" si="188"/>
        <v>0</v>
      </c>
      <c r="AD186" s="931">
        <f t="shared" si="188"/>
        <v>0</v>
      </c>
      <c r="AE186" s="931">
        <f t="shared" si="188"/>
        <v>0</v>
      </c>
      <c r="AF186" s="931">
        <f t="shared" si="188"/>
        <v>0</v>
      </c>
      <c r="AG186" s="931">
        <f t="shared" si="188"/>
        <v>0</v>
      </c>
      <c r="AH186" s="931">
        <f t="shared" si="188"/>
        <v>0</v>
      </c>
      <c r="AI186" s="931">
        <f t="shared" si="188"/>
        <v>0</v>
      </c>
      <c r="AJ186" s="931">
        <f t="shared" si="188"/>
        <v>0</v>
      </c>
      <c r="AK186" s="931">
        <f t="shared" si="188"/>
        <v>0</v>
      </c>
      <c r="AL186" s="931">
        <f t="shared" si="188"/>
        <v>0</v>
      </c>
      <c r="AM186" s="931">
        <f t="shared" si="188"/>
        <v>0</v>
      </c>
      <c r="AN186" s="931">
        <f t="shared" si="188"/>
        <v>0</v>
      </c>
      <c r="AO186" s="931">
        <f t="shared" si="188"/>
        <v>0</v>
      </c>
      <c r="AP186" s="931">
        <f t="shared" si="188"/>
        <v>0</v>
      </c>
      <c r="AQ186" s="931">
        <f t="shared" si="188"/>
        <v>0</v>
      </c>
      <c r="AR186" s="931">
        <f t="shared" si="188"/>
        <v>0</v>
      </c>
      <c r="AS186" s="931">
        <f t="shared" si="188"/>
        <v>0</v>
      </c>
      <c r="AT186" s="931">
        <f t="shared" si="188"/>
        <v>0</v>
      </c>
      <c r="AU186" s="931">
        <f t="shared" si="188"/>
        <v>0</v>
      </c>
      <c r="AV186" s="931">
        <f t="shared" si="188"/>
        <v>0</v>
      </c>
      <c r="AW186" s="931">
        <f t="shared" si="188"/>
        <v>0</v>
      </c>
      <c r="AX186" s="931">
        <f t="shared" si="188"/>
        <v>0</v>
      </c>
      <c r="AY186" s="931">
        <f t="shared" si="188"/>
        <v>0</v>
      </c>
      <c r="AZ186" s="931">
        <f t="shared" si="188"/>
        <v>0</v>
      </c>
      <c r="BA186" s="931">
        <f t="shared" si="188"/>
        <v>0</v>
      </c>
      <c r="BB186" s="931">
        <f t="shared" si="188"/>
        <v>0</v>
      </c>
      <c r="BC186" s="931">
        <f t="shared" si="188"/>
        <v>0</v>
      </c>
      <c r="BD186" s="931">
        <f t="shared" si="188"/>
        <v>0</v>
      </c>
      <c r="BE186" s="931">
        <f t="shared" si="188"/>
        <v>0</v>
      </c>
      <c r="BF186" s="931">
        <f t="shared" si="188"/>
        <v>0</v>
      </c>
      <c r="BG186" s="931">
        <f t="shared" si="188"/>
        <v>0</v>
      </c>
      <c r="BH186" s="931">
        <f t="shared" si="188"/>
        <v>0</v>
      </c>
      <c r="BI186" s="931">
        <f t="shared" si="188"/>
        <v>0</v>
      </c>
      <c r="BJ186" s="931">
        <f t="shared" si="188"/>
        <v>0</v>
      </c>
      <c r="BK186" s="931">
        <f t="shared" si="188"/>
        <v>0</v>
      </c>
      <c r="BL186" s="931">
        <f t="shared" si="188"/>
        <v>0</v>
      </c>
      <c r="BM186" s="931">
        <f t="shared" si="188"/>
        <v>0</v>
      </c>
      <c r="BN186" s="931">
        <f t="shared" si="188"/>
        <v>0</v>
      </c>
      <c r="BO186" s="931">
        <f t="shared" si="188"/>
        <v>0</v>
      </c>
      <c r="BP186" s="931">
        <f t="shared" si="188"/>
        <v>0</v>
      </c>
      <c r="BQ186" s="931">
        <f t="shared" si="188"/>
        <v>0</v>
      </c>
      <c r="BR186" s="931">
        <f t="shared" si="188"/>
        <v>0</v>
      </c>
      <c r="BS186" s="931">
        <f t="shared" si="188"/>
        <v>0</v>
      </c>
      <c r="BT186" s="931">
        <f t="shared" si="188"/>
        <v>0</v>
      </c>
      <c r="BU186" s="931">
        <f t="shared" si="188"/>
        <v>0</v>
      </c>
      <c r="BV186" s="931">
        <f t="shared" si="188"/>
        <v>0</v>
      </c>
      <c r="BW186" s="931">
        <f t="shared" si="188"/>
        <v>0</v>
      </c>
      <c r="BX186" s="931">
        <f t="shared" ref="BX186:EI186" si="189">BX185</f>
        <v>0</v>
      </c>
      <c r="BY186" s="931">
        <f t="shared" si="189"/>
        <v>0</v>
      </c>
      <c r="BZ186" s="931">
        <f t="shared" si="189"/>
        <v>0</v>
      </c>
      <c r="CA186" s="931">
        <f t="shared" si="189"/>
        <v>0</v>
      </c>
      <c r="CB186" s="931">
        <f t="shared" si="189"/>
        <v>0</v>
      </c>
      <c r="CC186" s="931">
        <f t="shared" si="189"/>
        <v>0</v>
      </c>
      <c r="CD186" s="931">
        <f t="shared" si="189"/>
        <v>0</v>
      </c>
      <c r="CE186" s="931">
        <f t="shared" si="189"/>
        <v>0</v>
      </c>
      <c r="CF186" s="931">
        <f t="shared" si="189"/>
        <v>0</v>
      </c>
      <c r="CG186" s="931">
        <f t="shared" si="189"/>
        <v>0</v>
      </c>
      <c r="CH186" s="931">
        <f t="shared" si="189"/>
        <v>0</v>
      </c>
      <c r="CI186" s="931">
        <f t="shared" si="189"/>
        <v>0</v>
      </c>
      <c r="CJ186" s="931">
        <f t="shared" si="189"/>
        <v>0</v>
      </c>
      <c r="CK186" s="931">
        <f t="shared" si="189"/>
        <v>0</v>
      </c>
      <c r="CL186" s="931">
        <f t="shared" si="189"/>
        <v>0</v>
      </c>
      <c r="CM186" s="931">
        <f t="shared" si="189"/>
        <v>0</v>
      </c>
      <c r="CN186" s="931">
        <f t="shared" si="189"/>
        <v>0</v>
      </c>
      <c r="CO186" s="931">
        <f t="shared" si="189"/>
        <v>0</v>
      </c>
      <c r="CP186" s="931">
        <f t="shared" si="189"/>
        <v>0</v>
      </c>
      <c r="CQ186" s="931">
        <f t="shared" si="189"/>
        <v>0</v>
      </c>
      <c r="CR186" s="931">
        <f t="shared" si="189"/>
        <v>0</v>
      </c>
      <c r="CS186" s="931">
        <f t="shared" si="189"/>
        <v>0</v>
      </c>
      <c r="CT186" s="931">
        <f t="shared" si="189"/>
        <v>0</v>
      </c>
      <c r="CU186" s="931">
        <f t="shared" si="189"/>
        <v>0</v>
      </c>
      <c r="CV186" s="931">
        <f t="shared" si="189"/>
        <v>0</v>
      </c>
      <c r="CW186" s="931">
        <f t="shared" si="189"/>
        <v>0</v>
      </c>
      <c r="CX186" s="931">
        <f t="shared" si="189"/>
        <v>0</v>
      </c>
      <c r="CY186" s="931">
        <f t="shared" si="189"/>
        <v>0</v>
      </c>
      <c r="CZ186" s="931">
        <f t="shared" si="189"/>
        <v>0</v>
      </c>
      <c r="DA186" s="931">
        <f t="shared" si="189"/>
        <v>0</v>
      </c>
      <c r="DB186" s="931">
        <f t="shared" si="189"/>
        <v>0</v>
      </c>
      <c r="DC186" s="931">
        <f t="shared" si="189"/>
        <v>0</v>
      </c>
      <c r="DD186" s="931">
        <f t="shared" si="189"/>
        <v>0</v>
      </c>
      <c r="DE186" s="931">
        <f t="shared" si="189"/>
        <v>0</v>
      </c>
      <c r="DF186" s="931">
        <f t="shared" si="189"/>
        <v>0</v>
      </c>
      <c r="DG186" s="931">
        <f t="shared" si="189"/>
        <v>0</v>
      </c>
      <c r="DH186" s="931">
        <f t="shared" si="189"/>
        <v>0</v>
      </c>
      <c r="DI186" s="931">
        <f t="shared" si="189"/>
        <v>0</v>
      </c>
      <c r="DJ186" s="931">
        <f t="shared" si="189"/>
        <v>0</v>
      </c>
      <c r="DK186" s="931">
        <f t="shared" si="189"/>
        <v>0</v>
      </c>
      <c r="DL186" s="931">
        <f t="shared" si="189"/>
        <v>0</v>
      </c>
      <c r="DM186" s="931">
        <f t="shared" si="189"/>
        <v>0</v>
      </c>
      <c r="DN186" s="931">
        <f t="shared" si="189"/>
        <v>0</v>
      </c>
      <c r="DO186" s="931">
        <f t="shared" si="189"/>
        <v>0</v>
      </c>
      <c r="DP186" s="931">
        <f t="shared" si="189"/>
        <v>0</v>
      </c>
      <c r="DQ186" s="931">
        <f t="shared" si="189"/>
        <v>0</v>
      </c>
      <c r="DR186" s="931">
        <f t="shared" si="189"/>
        <v>0</v>
      </c>
      <c r="DS186" s="931">
        <f t="shared" si="189"/>
        <v>0</v>
      </c>
      <c r="DT186" s="931">
        <f t="shared" si="189"/>
        <v>0</v>
      </c>
      <c r="DU186" s="931">
        <f t="shared" si="189"/>
        <v>0</v>
      </c>
      <c r="DV186" s="931">
        <f t="shared" si="189"/>
        <v>0</v>
      </c>
      <c r="DW186" s="931">
        <f t="shared" si="189"/>
        <v>0</v>
      </c>
      <c r="DX186" s="931">
        <f t="shared" si="189"/>
        <v>0</v>
      </c>
      <c r="DY186" s="931">
        <f t="shared" si="189"/>
        <v>0</v>
      </c>
      <c r="DZ186" s="931">
        <f t="shared" si="189"/>
        <v>0</v>
      </c>
      <c r="EA186" s="931">
        <f t="shared" si="189"/>
        <v>0</v>
      </c>
      <c r="EB186" s="931">
        <f t="shared" si="189"/>
        <v>0</v>
      </c>
      <c r="EC186" s="931">
        <f t="shared" si="189"/>
        <v>0</v>
      </c>
      <c r="ED186" s="931">
        <f t="shared" si="189"/>
        <v>0</v>
      </c>
      <c r="EE186" s="931">
        <f t="shared" si="189"/>
        <v>0</v>
      </c>
      <c r="EF186" s="931">
        <f t="shared" si="189"/>
        <v>0</v>
      </c>
      <c r="EG186" s="931">
        <f t="shared" si="189"/>
        <v>0</v>
      </c>
      <c r="EH186" s="931">
        <f t="shared" si="189"/>
        <v>0</v>
      </c>
      <c r="EI186" s="931">
        <f t="shared" si="189"/>
        <v>0</v>
      </c>
      <c r="EJ186" s="931">
        <f t="shared" ref="EJ186:GU186" si="190">EJ185</f>
        <v>0</v>
      </c>
      <c r="EK186" s="931">
        <f t="shared" si="190"/>
        <v>0</v>
      </c>
      <c r="EL186" s="931">
        <f t="shared" si="190"/>
        <v>0</v>
      </c>
      <c r="EM186" s="931">
        <f t="shared" si="190"/>
        <v>0</v>
      </c>
      <c r="EN186" s="931">
        <f t="shared" si="190"/>
        <v>0</v>
      </c>
      <c r="EO186" s="931">
        <f t="shared" si="190"/>
        <v>0</v>
      </c>
      <c r="EP186" s="931">
        <f t="shared" si="190"/>
        <v>0</v>
      </c>
      <c r="EQ186" s="931">
        <f t="shared" si="190"/>
        <v>0</v>
      </c>
      <c r="ER186" s="931">
        <f t="shared" si="190"/>
        <v>0</v>
      </c>
      <c r="ES186" s="931">
        <f t="shared" si="190"/>
        <v>0</v>
      </c>
      <c r="ET186" s="931">
        <f t="shared" si="190"/>
        <v>0</v>
      </c>
      <c r="EU186" s="931">
        <f t="shared" si="190"/>
        <v>0</v>
      </c>
      <c r="EV186" s="931">
        <f t="shared" si="190"/>
        <v>0</v>
      </c>
      <c r="EW186" s="931">
        <f t="shared" si="190"/>
        <v>0</v>
      </c>
      <c r="EX186" s="931">
        <f t="shared" si="190"/>
        <v>0</v>
      </c>
      <c r="EY186" s="931">
        <f t="shared" si="190"/>
        <v>0</v>
      </c>
      <c r="EZ186" s="931">
        <f t="shared" si="190"/>
        <v>0</v>
      </c>
      <c r="FA186" s="931">
        <f t="shared" si="190"/>
        <v>0</v>
      </c>
      <c r="FB186" s="931">
        <f t="shared" si="190"/>
        <v>0</v>
      </c>
      <c r="FC186" s="931">
        <f t="shared" si="190"/>
        <v>0</v>
      </c>
      <c r="FD186" s="931">
        <f t="shared" si="190"/>
        <v>0</v>
      </c>
      <c r="FE186" s="931">
        <f t="shared" si="190"/>
        <v>0</v>
      </c>
      <c r="FF186" s="931">
        <f t="shared" si="190"/>
        <v>0</v>
      </c>
      <c r="FG186" s="931">
        <f t="shared" si="190"/>
        <v>0</v>
      </c>
      <c r="FH186" s="931">
        <f t="shared" si="190"/>
        <v>0</v>
      </c>
      <c r="FI186" s="931">
        <f t="shared" si="190"/>
        <v>0</v>
      </c>
      <c r="FJ186" s="931">
        <f t="shared" si="190"/>
        <v>0</v>
      </c>
      <c r="FK186" s="931">
        <f t="shared" si="190"/>
        <v>0</v>
      </c>
      <c r="FL186" s="931">
        <f t="shared" si="190"/>
        <v>0</v>
      </c>
      <c r="FM186" s="931">
        <f t="shared" si="190"/>
        <v>0</v>
      </c>
      <c r="FN186" s="931">
        <f t="shared" si="190"/>
        <v>0</v>
      </c>
      <c r="FO186" s="931">
        <f t="shared" si="190"/>
        <v>0</v>
      </c>
      <c r="FP186" s="931">
        <f t="shared" si="190"/>
        <v>0</v>
      </c>
      <c r="FQ186" s="931">
        <f t="shared" si="190"/>
        <v>0</v>
      </c>
      <c r="FR186" s="931">
        <f t="shared" si="190"/>
        <v>0</v>
      </c>
      <c r="FS186" s="931">
        <f t="shared" si="190"/>
        <v>0</v>
      </c>
      <c r="FT186" s="931">
        <f t="shared" si="190"/>
        <v>0</v>
      </c>
      <c r="FU186" s="931">
        <f t="shared" si="190"/>
        <v>0</v>
      </c>
      <c r="FV186" s="931">
        <f t="shared" si="190"/>
        <v>0</v>
      </c>
      <c r="FW186" s="931">
        <f t="shared" si="190"/>
        <v>0</v>
      </c>
      <c r="FX186" s="931">
        <f t="shared" si="190"/>
        <v>0</v>
      </c>
      <c r="FY186" s="931">
        <f t="shared" si="190"/>
        <v>0</v>
      </c>
      <c r="FZ186" s="931">
        <f t="shared" si="190"/>
        <v>0</v>
      </c>
      <c r="GA186" s="931">
        <f t="shared" si="190"/>
        <v>0</v>
      </c>
      <c r="GB186" s="931">
        <f t="shared" si="190"/>
        <v>0</v>
      </c>
      <c r="GC186" s="931">
        <f t="shared" si="190"/>
        <v>0</v>
      </c>
      <c r="GD186" s="931">
        <f t="shared" si="190"/>
        <v>0</v>
      </c>
      <c r="GE186" s="931">
        <f t="shared" si="190"/>
        <v>0</v>
      </c>
      <c r="GF186" s="931">
        <f t="shared" si="190"/>
        <v>0</v>
      </c>
      <c r="GG186" s="931">
        <f t="shared" si="190"/>
        <v>0</v>
      </c>
      <c r="GH186" s="931">
        <f t="shared" si="190"/>
        <v>0</v>
      </c>
      <c r="GI186" s="931">
        <f t="shared" si="190"/>
        <v>0</v>
      </c>
      <c r="GJ186" s="931">
        <f t="shared" si="190"/>
        <v>0</v>
      </c>
      <c r="GK186" s="931">
        <f t="shared" si="190"/>
        <v>0</v>
      </c>
      <c r="GL186" s="931">
        <f t="shared" si="190"/>
        <v>0</v>
      </c>
      <c r="GM186" s="931">
        <f t="shared" si="190"/>
        <v>0</v>
      </c>
      <c r="GN186" s="931">
        <f t="shared" si="190"/>
        <v>0</v>
      </c>
      <c r="GO186" s="931">
        <f t="shared" si="190"/>
        <v>0</v>
      </c>
      <c r="GP186" s="931">
        <f t="shared" si="190"/>
        <v>0</v>
      </c>
      <c r="GQ186" s="931">
        <f t="shared" si="190"/>
        <v>0</v>
      </c>
      <c r="GR186" s="931">
        <f t="shared" si="190"/>
        <v>0</v>
      </c>
      <c r="GS186" s="931">
        <f t="shared" si="190"/>
        <v>0</v>
      </c>
      <c r="GT186" s="931">
        <f t="shared" si="190"/>
        <v>0</v>
      </c>
      <c r="GU186" s="931">
        <f t="shared" si="190"/>
        <v>0</v>
      </c>
      <c r="GV186" s="931">
        <f t="shared" ref="GV186:JG186" si="191">GV185</f>
        <v>0</v>
      </c>
      <c r="GW186" s="931">
        <f t="shared" si="191"/>
        <v>0</v>
      </c>
      <c r="GX186" s="931">
        <f t="shared" si="191"/>
        <v>0</v>
      </c>
      <c r="GY186" s="931">
        <f t="shared" si="191"/>
        <v>0</v>
      </c>
      <c r="GZ186" s="931">
        <f t="shared" si="191"/>
        <v>0</v>
      </c>
      <c r="HA186" s="931">
        <f t="shared" si="191"/>
        <v>0</v>
      </c>
      <c r="HB186" s="931">
        <f t="shared" si="191"/>
        <v>0</v>
      </c>
      <c r="HC186" s="931">
        <f t="shared" si="191"/>
        <v>0</v>
      </c>
      <c r="HD186" s="931">
        <f t="shared" si="191"/>
        <v>0</v>
      </c>
      <c r="HE186" s="931">
        <f t="shared" si="191"/>
        <v>0</v>
      </c>
      <c r="HF186" s="931">
        <f t="shared" si="191"/>
        <v>0</v>
      </c>
      <c r="HG186" s="931">
        <f t="shared" si="191"/>
        <v>0</v>
      </c>
      <c r="HH186" s="931">
        <f t="shared" si="191"/>
        <v>0</v>
      </c>
      <c r="HI186" s="931">
        <f t="shared" si="191"/>
        <v>0</v>
      </c>
      <c r="HJ186" s="931">
        <f t="shared" si="191"/>
        <v>0</v>
      </c>
      <c r="HK186" s="931">
        <f t="shared" si="191"/>
        <v>0</v>
      </c>
      <c r="HL186" s="931">
        <f t="shared" si="191"/>
        <v>0</v>
      </c>
      <c r="HM186" s="931">
        <f t="shared" si="191"/>
        <v>0</v>
      </c>
      <c r="HN186" s="931">
        <f t="shared" si="191"/>
        <v>0</v>
      </c>
      <c r="HO186" s="931">
        <f t="shared" si="191"/>
        <v>0</v>
      </c>
      <c r="HP186" s="931">
        <f t="shared" si="191"/>
        <v>0</v>
      </c>
      <c r="HQ186" s="931">
        <f t="shared" si="191"/>
        <v>0</v>
      </c>
      <c r="HR186" s="931">
        <f t="shared" si="191"/>
        <v>0</v>
      </c>
      <c r="HS186" s="931">
        <f t="shared" si="191"/>
        <v>0</v>
      </c>
      <c r="HT186" s="931">
        <f t="shared" si="191"/>
        <v>0</v>
      </c>
      <c r="HU186" s="931">
        <f t="shared" si="191"/>
        <v>0</v>
      </c>
      <c r="HV186" s="931">
        <f t="shared" si="191"/>
        <v>0</v>
      </c>
      <c r="HW186" s="931">
        <f t="shared" si="191"/>
        <v>0</v>
      </c>
      <c r="HX186" s="931">
        <f t="shared" si="191"/>
        <v>0</v>
      </c>
      <c r="HY186" s="931">
        <f t="shared" si="191"/>
        <v>0</v>
      </c>
      <c r="HZ186" s="931">
        <f t="shared" si="191"/>
        <v>0</v>
      </c>
      <c r="IA186" s="931">
        <f t="shared" si="191"/>
        <v>0</v>
      </c>
      <c r="IB186" s="931">
        <f t="shared" si="191"/>
        <v>0</v>
      </c>
      <c r="IC186" s="931">
        <f t="shared" si="191"/>
        <v>0</v>
      </c>
      <c r="ID186" s="931">
        <f t="shared" si="191"/>
        <v>0</v>
      </c>
      <c r="IE186" s="931">
        <f t="shared" si="191"/>
        <v>0</v>
      </c>
      <c r="IF186" s="931">
        <f t="shared" si="191"/>
        <v>0</v>
      </c>
      <c r="IG186" s="931">
        <f t="shared" si="191"/>
        <v>0</v>
      </c>
      <c r="IH186" s="931">
        <f t="shared" si="191"/>
        <v>0</v>
      </c>
      <c r="II186" s="931">
        <f t="shared" si="191"/>
        <v>0</v>
      </c>
      <c r="IJ186" s="931">
        <f t="shared" si="191"/>
        <v>0</v>
      </c>
      <c r="IK186" s="931">
        <f t="shared" si="191"/>
        <v>0</v>
      </c>
      <c r="IL186" s="931">
        <f t="shared" si="191"/>
        <v>0</v>
      </c>
      <c r="IM186" s="931">
        <f t="shared" si="191"/>
        <v>0</v>
      </c>
      <c r="IN186" s="931">
        <f t="shared" si="191"/>
        <v>0</v>
      </c>
      <c r="IO186" s="931">
        <f t="shared" si="191"/>
        <v>0</v>
      </c>
      <c r="IP186" s="931">
        <f t="shared" si="191"/>
        <v>0</v>
      </c>
      <c r="IQ186" s="931">
        <f t="shared" si="191"/>
        <v>0</v>
      </c>
      <c r="IR186" s="931">
        <f t="shared" si="191"/>
        <v>0</v>
      </c>
      <c r="IS186" s="931">
        <f t="shared" si="191"/>
        <v>0</v>
      </c>
      <c r="IT186" s="931">
        <f t="shared" si="191"/>
        <v>0</v>
      </c>
      <c r="IU186" s="931">
        <f t="shared" si="191"/>
        <v>0</v>
      </c>
      <c r="IV186" s="931">
        <f t="shared" si="191"/>
        <v>0</v>
      </c>
      <c r="IW186" s="931">
        <f t="shared" si="191"/>
        <v>0</v>
      </c>
      <c r="IX186" s="931">
        <f t="shared" si="191"/>
        <v>0</v>
      </c>
      <c r="IY186" s="931">
        <f t="shared" si="191"/>
        <v>0</v>
      </c>
      <c r="IZ186" s="931">
        <f t="shared" si="191"/>
        <v>0</v>
      </c>
      <c r="JA186" s="931">
        <f t="shared" si="191"/>
        <v>0</v>
      </c>
      <c r="JB186" s="931">
        <f t="shared" si="191"/>
        <v>0</v>
      </c>
      <c r="JC186" s="931">
        <f t="shared" si="191"/>
        <v>0</v>
      </c>
      <c r="JD186" s="931">
        <f t="shared" si="191"/>
        <v>0</v>
      </c>
      <c r="JE186" s="931">
        <f t="shared" si="191"/>
        <v>0</v>
      </c>
      <c r="JF186" s="931">
        <f t="shared" si="191"/>
        <v>0</v>
      </c>
      <c r="JG186" s="931">
        <f t="shared" si="191"/>
        <v>0</v>
      </c>
      <c r="JH186" s="931">
        <f t="shared" ref="JH186:LS186" si="192">JH185</f>
        <v>0</v>
      </c>
      <c r="JI186" s="931">
        <f t="shared" si="192"/>
        <v>0</v>
      </c>
      <c r="JJ186" s="931">
        <f t="shared" si="192"/>
        <v>0</v>
      </c>
      <c r="JK186" s="931">
        <f t="shared" si="192"/>
        <v>0</v>
      </c>
      <c r="JL186" s="931">
        <f t="shared" si="192"/>
        <v>0</v>
      </c>
      <c r="JM186" s="931">
        <f t="shared" si="192"/>
        <v>0</v>
      </c>
      <c r="JN186" s="931">
        <f t="shared" si="192"/>
        <v>0</v>
      </c>
      <c r="JO186" s="931">
        <f t="shared" si="192"/>
        <v>0</v>
      </c>
      <c r="JP186" s="931">
        <f t="shared" si="192"/>
        <v>0</v>
      </c>
      <c r="JQ186" s="931">
        <f t="shared" si="192"/>
        <v>0</v>
      </c>
      <c r="JR186" s="931">
        <f t="shared" si="192"/>
        <v>0</v>
      </c>
      <c r="JS186" s="931">
        <f t="shared" si="192"/>
        <v>0</v>
      </c>
      <c r="JT186" s="931">
        <f t="shared" si="192"/>
        <v>0</v>
      </c>
      <c r="JU186" s="931">
        <f t="shared" si="192"/>
        <v>0</v>
      </c>
      <c r="JV186" s="931">
        <f t="shared" si="192"/>
        <v>0</v>
      </c>
      <c r="JW186" s="931">
        <f t="shared" si="192"/>
        <v>0</v>
      </c>
      <c r="JX186" s="931">
        <f t="shared" si="192"/>
        <v>0</v>
      </c>
      <c r="JY186" s="931">
        <f t="shared" si="192"/>
        <v>0</v>
      </c>
      <c r="JZ186" s="931">
        <f t="shared" si="192"/>
        <v>0</v>
      </c>
      <c r="KA186" s="931">
        <f t="shared" si="192"/>
        <v>0</v>
      </c>
      <c r="KB186" s="931">
        <f t="shared" si="192"/>
        <v>0</v>
      </c>
      <c r="KC186" s="931">
        <f t="shared" si="192"/>
        <v>0</v>
      </c>
      <c r="KD186" s="931">
        <f t="shared" si="192"/>
        <v>0</v>
      </c>
      <c r="KE186" s="931">
        <f t="shared" si="192"/>
        <v>0</v>
      </c>
      <c r="KF186" s="931">
        <f t="shared" si="192"/>
        <v>0</v>
      </c>
      <c r="KG186" s="931">
        <f t="shared" si="192"/>
        <v>0</v>
      </c>
      <c r="KH186" s="931">
        <f t="shared" si="192"/>
        <v>0</v>
      </c>
      <c r="KI186" s="931">
        <f t="shared" si="192"/>
        <v>0</v>
      </c>
      <c r="KJ186" s="931">
        <f t="shared" si="192"/>
        <v>0</v>
      </c>
      <c r="KK186" s="931">
        <f t="shared" si="192"/>
        <v>0</v>
      </c>
      <c r="KL186" s="931">
        <f t="shared" si="192"/>
        <v>0</v>
      </c>
      <c r="KM186" s="931">
        <f t="shared" si="192"/>
        <v>0</v>
      </c>
      <c r="KN186" s="931">
        <f t="shared" si="192"/>
        <v>0</v>
      </c>
      <c r="KO186" s="931">
        <f t="shared" si="192"/>
        <v>0</v>
      </c>
      <c r="KP186" s="931">
        <f t="shared" si="192"/>
        <v>0</v>
      </c>
      <c r="KQ186" s="931">
        <f t="shared" si="192"/>
        <v>0</v>
      </c>
      <c r="KR186" s="931">
        <f t="shared" si="192"/>
        <v>0</v>
      </c>
      <c r="KS186" s="931">
        <f t="shared" si="192"/>
        <v>0</v>
      </c>
      <c r="KT186" s="931">
        <f t="shared" si="192"/>
        <v>0</v>
      </c>
      <c r="KU186" s="931">
        <f t="shared" si="192"/>
        <v>0</v>
      </c>
      <c r="KV186" s="931">
        <f t="shared" si="192"/>
        <v>0</v>
      </c>
      <c r="KW186" s="931">
        <f t="shared" si="192"/>
        <v>0</v>
      </c>
      <c r="KX186" s="931">
        <f t="shared" si="192"/>
        <v>0</v>
      </c>
      <c r="KY186" s="931">
        <f t="shared" si="192"/>
        <v>0</v>
      </c>
      <c r="KZ186" s="931">
        <f t="shared" si="192"/>
        <v>0</v>
      </c>
      <c r="LA186" s="931">
        <f t="shared" si="192"/>
        <v>0</v>
      </c>
      <c r="LB186" s="931">
        <f t="shared" si="192"/>
        <v>0</v>
      </c>
      <c r="LC186" s="931">
        <f t="shared" si="192"/>
        <v>0</v>
      </c>
      <c r="LD186" s="931">
        <f t="shared" si="192"/>
        <v>0</v>
      </c>
      <c r="LE186" s="931">
        <f t="shared" si="192"/>
        <v>0</v>
      </c>
      <c r="LF186" s="931">
        <f t="shared" si="192"/>
        <v>0</v>
      </c>
      <c r="LG186" s="931">
        <f t="shared" si="192"/>
        <v>0</v>
      </c>
      <c r="LH186" s="931">
        <f t="shared" si="192"/>
        <v>0</v>
      </c>
      <c r="LI186" s="931">
        <f t="shared" si="192"/>
        <v>0</v>
      </c>
      <c r="LJ186" s="931">
        <f t="shared" si="192"/>
        <v>0</v>
      </c>
      <c r="LK186" s="931">
        <f t="shared" si="192"/>
        <v>0</v>
      </c>
      <c r="LL186" s="931">
        <f t="shared" si="192"/>
        <v>0</v>
      </c>
      <c r="LM186" s="931">
        <f t="shared" si="192"/>
        <v>0</v>
      </c>
      <c r="LN186" s="931">
        <f t="shared" si="192"/>
        <v>0</v>
      </c>
      <c r="LO186" s="931">
        <f t="shared" si="192"/>
        <v>0</v>
      </c>
      <c r="LP186" s="931">
        <f t="shared" si="192"/>
        <v>0</v>
      </c>
      <c r="LQ186" s="931">
        <f t="shared" si="192"/>
        <v>0</v>
      </c>
      <c r="LR186" s="931">
        <f t="shared" si="192"/>
        <v>0</v>
      </c>
      <c r="LS186" s="931">
        <f t="shared" si="192"/>
        <v>0</v>
      </c>
      <c r="LT186" s="931">
        <f t="shared" ref="LT186:OE186" si="193">LT185</f>
        <v>0</v>
      </c>
      <c r="LU186" s="931">
        <f t="shared" si="193"/>
        <v>0</v>
      </c>
      <c r="LV186" s="931">
        <f t="shared" si="193"/>
        <v>0</v>
      </c>
      <c r="LW186" s="931">
        <f t="shared" si="193"/>
        <v>0</v>
      </c>
      <c r="LX186" s="931">
        <f t="shared" si="193"/>
        <v>0</v>
      </c>
      <c r="LY186" s="931">
        <f t="shared" si="193"/>
        <v>0</v>
      </c>
      <c r="LZ186" s="931">
        <f t="shared" si="193"/>
        <v>0</v>
      </c>
      <c r="MA186" s="931">
        <f t="shared" si="193"/>
        <v>0</v>
      </c>
      <c r="MB186" s="931">
        <f t="shared" si="193"/>
        <v>0</v>
      </c>
      <c r="MC186" s="931">
        <f t="shared" si="193"/>
        <v>0</v>
      </c>
      <c r="MD186" s="931">
        <f t="shared" si="193"/>
        <v>0</v>
      </c>
      <c r="ME186" s="931">
        <f t="shared" si="193"/>
        <v>0</v>
      </c>
      <c r="MF186" s="931">
        <f t="shared" si="193"/>
        <v>0</v>
      </c>
      <c r="MG186" s="931">
        <f t="shared" si="193"/>
        <v>0</v>
      </c>
      <c r="MH186" s="931">
        <f t="shared" si="193"/>
        <v>0</v>
      </c>
      <c r="MI186" s="931">
        <f t="shared" si="193"/>
        <v>0</v>
      </c>
      <c r="MJ186" s="931">
        <f t="shared" si="193"/>
        <v>0</v>
      </c>
      <c r="MK186" s="931">
        <f t="shared" si="193"/>
        <v>0</v>
      </c>
      <c r="ML186" s="931">
        <f t="shared" si="193"/>
        <v>0</v>
      </c>
      <c r="MM186" s="931">
        <f t="shared" si="193"/>
        <v>0</v>
      </c>
      <c r="MN186" s="931">
        <f t="shared" si="193"/>
        <v>0</v>
      </c>
      <c r="MO186" s="931">
        <f t="shared" si="193"/>
        <v>0</v>
      </c>
      <c r="MP186" s="931">
        <f t="shared" si="193"/>
        <v>0</v>
      </c>
      <c r="MQ186" s="931">
        <f t="shared" si="193"/>
        <v>0</v>
      </c>
      <c r="MR186" s="931">
        <f t="shared" si="193"/>
        <v>0</v>
      </c>
      <c r="MS186" s="931">
        <f t="shared" si="193"/>
        <v>0</v>
      </c>
      <c r="MT186" s="931">
        <f t="shared" si="193"/>
        <v>0</v>
      </c>
      <c r="MU186" s="931">
        <f t="shared" si="193"/>
        <v>0</v>
      </c>
      <c r="MV186" s="931">
        <f t="shared" si="193"/>
        <v>0</v>
      </c>
      <c r="MW186" s="931">
        <f t="shared" si="193"/>
        <v>0</v>
      </c>
      <c r="MX186" s="931">
        <f t="shared" si="193"/>
        <v>0</v>
      </c>
      <c r="MY186" s="931">
        <f t="shared" si="193"/>
        <v>0</v>
      </c>
      <c r="MZ186" s="931">
        <f t="shared" si="193"/>
        <v>0</v>
      </c>
      <c r="NA186" s="931">
        <f t="shared" si="193"/>
        <v>0</v>
      </c>
      <c r="NB186" s="931">
        <f t="shared" si="193"/>
        <v>0</v>
      </c>
      <c r="NC186" s="931">
        <f t="shared" si="193"/>
        <v>0</v>
      </c>
      <c r="ND186" s="931">
        <f t="shared" si="193"/>
        <v>0</v>
      </c>
      <c r="NE186" s="931">
        <f t="shared" si="193"/>
        <v>0</v>
      </c>
      <c r="NF186" s="931">
        <f t="shared" si="193"/>
        <v>0</v>
      </c>
      <c r="NG186" s="931">
        <f t="shared" si="193"/>
        <v>0</v>
      </c>
      <c r="NH186" s="931">
        <f t="shared" si="193"/>
        <v>0</v>
      </c>
      <c r="NI186" s="931">
        <f t="shared" si="193"/>
        <v>0</v>
      </c>
      <c r="NJ186" s="931">
        <f t="shared" si="193"/>
        <v>0</v>
      </c>
      <c r="NK186" s="931">
        <f t="shared" si="193"/>
        <v>0</v>
      </c>
      <c r="NL186" s="931">
        <f t="shared" si="193"/>
        <v>0</v>
      </c>
      <c r="NM186" s="931">
        <f t="shared" si="193"/>
        <v>0</v>
      </c>
      <c r="NN186" s="931">
        <f t="shared" si="193"/>
        <v>0</v>
      </c>
      <c r="NO186" s="931">
        <f t="shared" si="193"/>
        <v>0</v>
      </c>
      <c r="NP186" s="931">
        <f t="shared" si="193"/>
        <v>0</v>
      </c>
      <c r="NQ186" s="931">
        <f t="shared" si="193"/>
        <v>0</v>
      </c>
      <c r="NR186" s="931">
        <f t="shared" si="193"/>
        <v>0</v>
      </c>
      <c r="NS186" s="931">
        <f t="shared" si="193"/>
        <v>0</v>
      </c>
      <c r="NT186" s="931">
        <f t="shared" si="193"/>
        <v>0</v>
      </c>
      <c r="NU186" s="931">
        <f t="shared" si="193"/>
        <v>0</v>
      </c>
      <c r="NV186" s="931">
        <f t="shared" si="193"/>
        <v>0</v>
      </c>
      <c r="NW186" s="931">
        <f t="shared" si="193"/>
        <v>0</v>
      </c>
      <c r="NX186" s="931">
        <f t="shared" si="193"/>
        <v>0</v>
      </c>
      <c r="NY186" s="931">
        <f t="shared" si="193"/>
        <v>0</v>
      </c>
      <c r="NZ186" s="931">
        <f t="shared" si="193"/>
        <v>0</v>
      </c>
      <c r="OA186" s="931">
        <f t="shared" si="193"/>
        <v>0</v>
      </c>
      <c r="OB186" s="931">
        <f t="shared" si="193"/>
        <v>0</v>
      </c>
      <c r="OC186" s="931">
        <f t="shared" si="193"/>
        <v>0</v>
      </c>
      <c r="OD186" s="931">
        <f t="shared" si="193"/>
        <v>0</v>
      </c>
      <c r="OE186" s="931">
        <f t="shared" si="193"/>
        <v>0</v>
      </c>
      <c r="OF186" s="931">
        <f t="shared" ref="OF186:QQ186" si="194">OF185</f>
        <v>0</v>
      </c>
      <c r="OG186" s="931">
        <f t="shared" si="194"/>
        <v>0</v>
      </c>
      <c r="OH186" s="931">
        <f t="shared" si="194"/>
        <v>0</v>
      </c>
      <c r="OI186" s="931">
        <f t="shared" si="194"/>
        <v>0</v>
      </c>
      <c r="OJ186" s="931">
        <f t="shared" si="194"/>
        <v>0</v>
      </c>
      <c r="OK186" s="931">
        <f t="shared" si="194"/>
        <v>0</v>
      </c>
      <c r="OL186" s="931">
        <f t="shared" si="194"/>
        <v>0</v>
      </c>
      <c r="OM186" s="931">
        <f t="shared" si="194"/>
        <v>0</v>
      </c>
      <c r="ON186" s="931">
        <f t="shared" si="194"/>
        <v>0</v>
      </c>
      <c r="OO186" s="931">
        <f t="shared" si="194"/>
        <v>0</v>
      </c>
      <c r="OP186" s="931">
        <f t="shared" si="194"/>
        <v>0</v>
      </c>
      <c r="OQ186" s="931">
        <f t="shared" si="194"/>
        <v>0</v>
      </c>
      <c r="OR186" s="931">
        <f t="shared" si="194"/>
        <v>0</v>
      </c>
      <c r="OS186" s="931">
        <f t="shared" si="194"/>
        <v>0</v>
      </c>
      <c r="OT186" s="931">
        <f t="shared" si="194"/>
        <v>0</v>
      </c>
      <c r="OU186" s="931">
        <f t="shared" si="194"/>
        <v>0</v>
      </c>
      <c r="OV186" s="931">
        <f t="shared" si="194"/>
        <v>0</v>
      </c>
      <c r="OW186" s="931">
        <f t="shared" si="194"/>
        <v>0</v>
      </c>
      <c r="OX186" s="931">
        <f t="shared" si="194"/>
        <v>0</v>
      </c>
      <c r="OY186" s="931">
        <f t="shared" si="194"/>
        <v>0</v>
      </c>
      <c r="OZ186" s="931">
        <f t="shared" si="194"/>
        <v>0</v>
      </c>
      <c r="PA186" s="931">
        <f t="shared" si="194"/>
        <v>0</v>
      </c>
      <c r="PB186" s="931">
        <f t="shared" si="194"/>
        <v>0</v>
      </c>
      <c r="PC186" s="931">
        <f t="shared" si="194"/>
        <v>0</v>
      </c>
      <c r="PD186" s="931">
        <f t="shared" si="194"/>
        <v>0</v>
      </c>
      <c r="PE186" s="931">
        <f t="shared" si="194"/>
        <v>0</v>
      </c>
      <c r="PF186" s="931">
        <f t="shared" si="194"/>
        <v>0</v>
      </c>
      <c r="PG186" s="931">
        <f t="shared" si="194"/>
        <v>0</v>
      </c>
      <c r="PH186" s="931">
        <f t="shared" si="194"/>
        <v>0</v>
      </c>
      <c r="PI186" s="931">
        <f t="shared" si="194"/>
        <v>0</v>
      </c>
      <c r="PJ186" s="931">
        <f t="shared" si="194"/>
        <v>0</v>
      </c>
      <c r="PK186" s="931">
        <f t="shared" si="194"/>
        <v>0</v>
      </c>
      <c r="PL186" s="931">
        <f t="shared" si="194"/>
        <v>0</v>
      </c>
      <c r="PM186" s="931">
        <f t="shared" si="194"/>
        <v>0</v>
      </c>
      <c r="PN186" s="931">
        <f t="shared" si="194"/>
        <v>0</v>
      </c>
      <c r="PO186" s="931">
        <f t="shared" si="194"/>
        <v>0</v>
      </c>
      <c r="PP186" s="931">
        <f t="shared" si="194"/>
        <v>0</v>
      </c>
      <c r="PQ186" s="931">
        <f t="shared" si="194"/>
        <v>0</v>
      </c>
      <c r="PR186" s="931">
        <f t="shared" si="194"/>
        <v>0</v>
      </c>
      <c r="PS186" s="931">
        <f t="shared" si="194"/>
        <v>0</v>
      </c>
      <c r="PT186" s="931">
        <f t="shared" si="194"/>
        <v>0</v>
      </c>
      <c r="PU186" s="931">
        <f t="shared" si="194"/>
        <v>0</v>
      </c>
      <c r="PV186" s="931">
        <f t="shared" si="194"/>
        <v>0</v>
      </c>
      <c r="PW186" s="931">
        <f t="shared" si="194"/>
        <v>0</v>
      </c>
      <c r="PX186" s="931">
        <f t="shared" si="194"/>
        <v>0</v>
      </c>
      <c r="PY186" s="931">
        <f t="shared" si="194"/>
        <v>0</v>
      </c>
      <c r="PZ186" s="931">
        <f t="shared" si="194"/>
        <v>0</v>
      </c>
      <c r="QA186" s="931">
        <f t="shared" si="194"/>
        <v>0</v>
      </c>
      <c r="QB186" s="931">
        <f t="shared" si="194"/>
        <v>0</v>
      </c>
      <c r="QC186" s="931">
        <f t="shared" si="194"/>
        <v>0</v>
      </c>
      <c r="QD186" s="931">
        <f t="shared" si="194"/>
        <v>0</v>
      </c>
      <c r="QE186" s="931">
        <f t="shared" si="194"/>
        <v>0</v>
      </c>
      <c r="QF186" s="931">
        <f t="shared" si="194"/>
        <v>0</v>
      </c>
      <c r="QG186" s="931">
        <f t="shared" si="194"/>
        <v>0</v>
      </c>
      <c r="QH186" s="931">
        <f t="shared" si="194"/>
        <v>0</v>
      </c>
      <c r="QI186" s="931">
        <f t="shared" si="194"/>
        <v>0</v>
      </c>
      <c r="QJ186" s="931">
        <f t="shared" si="194"/>
        <v>0</v>
      </c>
      <c r="QK186" s="931">
        <f t="shared" si="194"/>
        <v>0</v>
      </c>
      <c r="QL186" s="931">
        <f t="shared" si="194"/>
        <v>0</v>
      </c>
      <c r="QM186" s="931">
        <f t="shared" si="194"/>
        <v>0</v>
      </c>
      <c r="QN186" s="931">
        <f t="shared" si="194"/>
        <v>0</v>
      </c>
      <c r="QO186" s="931">
        <f t="shared" si="194"/>
        <v>0</v>
      </c>
      <c r="QP186" s="931">
        <f t="shared" si="194"/>
        <v>0</v>
      </c>
      <c r="QQ186" s="931">
        <f t="shared" si="194"/>
        <v>0</v>
      </c>
      <c r="QR186" s="931">
        <f t="shared" ref="QR186:SI186" si="195">QR185</f>
        <v>0</v>
      </c>
      <c r="QS186" s="931">
        <f t="shared" si="195"/>
        <v>0</v>
      </c>
      <c r="QT186" s="931">
        <f t="shared" si="195"/>
        <v>0</v>
      </c>
      <c r="QU186" s="931">
        <f t="shared" si="195"/>
        <v>0</v>
      </c>
      <c r="QV186" s="931">
        <f t="shared" si="195"/>
        <v>0</v>
      </c>
      <c r="QW186" s="931">
        <f t="shared" si="195"/>
        <v>0</v>
      </c>
      <c r="QX186" s="931">
        <f t="shared" si="195"/>
        <v>0</v>
      </c>
      <c r="QY186" s="931">
        <f t="shared" si="195"/>
        <v>0</v>
      </c>
      <c r="QZ186" s="931">
        <f t="shared" si="195"/>
        <v>0</v>
      </c>
      <c r="RA186" s="931">
        <f t="shared" si="195"/>
        <v>0</v>
      </c>
      <c r="RB186" s="931">
        <f t="shared" si="195"/>
        <v>0</v>
      </c>
      <c r="RC186" s="931">
        <f t="shared" si="195"/>
        <v>0</v>
      </c>
      <c r="RD186" s="931">
        <f t="shared" si="195"/>
        <v>0</v>
      </c>
      <c r="RE186" s="931">
        <f t="shared" si="195"/>
        <v>0</v>
      </c>
      <c r="RF186" s="931">
        <f t="shared" si="195"/>
        <v>0</v>
      </c>
      <c r="RG186" s="931">
        <f t="shared" si="195"/>
        <v>0</v>
      </c>
      <c r="RH186" s="931">
        <f t="shared" si="195"/>
        <v>0</v>
      </c>
      <c r="RI186" s="931">
        <f t="shared" si="195"/>
        <v>0</v>
      </c>
      <c r="RJ186" s="931">
        <f t="shared" si="195"/>
        <v>0</v>
      </c>
      <c r="RK186" s="931">
        <f t="shared" si="195"/>
        <v>0</v>
      </c>
      <c r="RL186" s="931">
        <f t="shared" si="195"/>
        <v>0</v>
      </c>
      <c r="RM186" s="931">
        <f t="shared" si="195"/>
        <v>0</v>
      </c>
      <c r="RN186" s="931">
        <f t="shared" si="195"/>
        <v>0</v>
      </c>
      <c r="RO186" s="931">
        <f t="shared" si="195"/>
        <v>0</v>
      </c>
      <c r="RP186" s="931">
        <f t="shared" si="195"/>
        <v>0</v>
      </c>
      <c r="RQ186" s="931">
        <f t="shared" si="195"/>
        <v>0</v>
      </c>
      <c r="RR186" s="931">
        <f t="shared" si="195"/>
        <v>0</v>
      </c>
      <c r="RS186" s="931">
        <f t="shared" si="195"/>
        <v>0</v>
      </c>
      <c r="RT186" s="931">
        <f t="shared" si="195"/>
        <v>0</v>
      </c>
      <c r="RU186" s="931">
        <f t="shared" si="195"/>
        <v>0</v>
      </c>
      <c r="RV186" s="931">
        <f t="shared" si="195"/>
        <v>0</v>
      </c>
      <c r="RW186" s="931">
        <f t="shared" si="195"/>
        <v>0</v>
      </c>
      <c r="RX186" s="931">
        <f t="shared" si="195"/>
        <v>0</v>
      </c>
      <c r="RY186" s="931">
        <f t="shared" si="195"/>
        <v>0</v>
      </c>
      <c r="RZ186" s="931">
        <f t="shared" si="195"/>
        <v>0</v>
      </c>
      <c r="SA186" s="931">
        <f t="shared" si="195"/>
        <v>0</v>
      </c>
      <c r="SB186" s="931">
        <f t="shared" si="195"/>
        <v>0</v>
      </c>
      <c r="SC186" s="931">
        <f t="shared" si="195"/>
        <v>0</v>
      </c>
      <c r="SD186" s="931">
        <f t="shared" si="195"/>
        <v>0</v>
      </c>
      <c r="SE186" s="931">
        <f t="shared" si="195"/>
        <v>0</v>
      </c>
      <c r="SF186" s="931">
        <f t="shared" si="195"/>
        <v>0</v>
      </c>
      <c r="SG186" s="931">
        <f t="shared" si="195"/>
        <v>0</v>
      </c>
      <c r="SH186" s="931">
        <f t="shared" si="195"/>
        <v>0</v>
      </c>
      <c r="SI186" s="931">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934</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926</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927</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928</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922</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923</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925</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924</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926</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929</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930</v>
      </c>
      <c r="J207" s="570"/>
      <c r="K207" s="930">
        <f>K204</f>
        <v>0</v>
      </c>
      <c r="L207" s="930">
        <f t="shared" ref="L207:BW209" si="198">L204</f>
        <v>0</v>
      </c>
      <c r="M207" s="930">
        <f t="shared" si="198"/>
        <v>0</v>
      </c>
      <c r="N207" s="930">
        <f t="shared" si="198"/>
        <v>0</v>
      </c>
      <c r="O207" s="930">
        <f t="shared" si="198"/>
        <v>0</v>
      </c>
      <c r="P207" s="930">
        <f t="shared" si="198"/>
        <v>0</v>
      </c>
      <c r="Q207" s="930">
        <f t="shared" si="198"/>
        <v>0</v>
      </c>
      <c r="R207" s="930">
        <f t="shared" si="198"/>
        <v>0</v>
      </c>
      <c r="S207" s="930">
        <f t="shared" si="198"/>
        <v>0</v>
      </c>
      <c r="T207" s="930">
        <f t="shared" si="198"/>
        <v>0</v>
      </c>
      <c r="U207" s="930">
        <f t="shared" si="198"/>
        <v>0</v>
      </c>
      <c r="V207" s="930">
        <f t="shared" si="198"/>
        <v>0</v>
      </c>
      <c r="W207" s="930">
        <f t="shared" si="198"/>
        <v>0</v>
      </c>
      <c r="X207" s="930">
        <f t="shared" si="198"/>
        <v>0</v>
      </c>
      <c r="Y207" s="930">
        <f t="shared" si="198"/>
        <v>0</v>
      </c>
      <c r="Z207" s="930">
        <f t="shared" si="198"/>
        <v>0</v>
      </c>
      <c r="AA207" s="930">
        <f t="shared" si="198"/>
        <v>0</v>
      </c>
      <c r="AB207" s="930">
        <f t="shared" si="198"/>
        <v>0</v>
      </c>
      <c r="AC207" s="930">
        <f t="shared" si="198"/>
        <v>0</v>
      </c>
      <c r="AD207" s="930">
        <f t="shared" si="198"/>
        <v>0</v>
      </c>
      <c r="AE207" s="930">
        <f t="shared" si="198"/>
        <v>0</v>
      </c>
      <c r="AF207" s="930">
        <f t="shared" si="198"/>
        <v>0</v>
      </c>
      <c r="AG207" s="930">
        <f t="shared" si="198"/>
        <v>0</v>
      </c>
      <c r="AH207" s="930">
        <f t="shared" si="198"/>
        <v>0</v>
      </c>
      <c r="AI207" s="930">
        <f t="shared" si="198"/>
        <v>0</v>
      </c>
      <c r="AJ207" s="930">
        <f t="shared" si="198"/>
        <v>0</v>
      </c>
      <c r="AK207" s="930">
        <f t="shared" si="198"/>
        <v>0</v>
      </c>
      <c r="AL207" s="930">
        <f t="shared" si="198"/>
        <v>0</v>
      </c>
      <c r="AM207" s="930">
        <f t="shared" si="198"/>
        <v>0</v>
      </c>
      <c r="AN207" s="930">
        <f t="shared" si="198"/>
        <v>0</v>
      </c>
      <c r="AO207" s="930">
        <f t="shared" si="198"/>
        <v>0</v>
      </c>
      <c r="AP207" s="930">
        <f t="shared" si="198"/>
        <v>0</v>
      </c>
      <c r="AQ207" s="930">
        <f t="shared" si="198"/>
        <v>0</v>
      </c>
      <c r="AR207" s="930">
        <f t="shared" si="198"/>
        <v>0</v>
      </c>
      <c r="AS207" s="930">
        <f t="shared" si="198"/>
        <v>0</v>
      </c>
      <c r="AT207" s="930">
        <f t="shared" si="198"/>
        <v>0</v>
      </c>
      <c r="AU207" s="930">
        <f t="shared" si="198"/>
        <v>0</v>
      </c>
      <c r="AV207" s="930">
        <f t="shared" si="198"/>
        <v>0</v>
      </c>
      <c r="AW207" s="930">
        <f t="shared" si="198"/>
        <v>0</v>
      </c>
      <c r="AX207" s="930">
        <f t="shared" si="198"/>
        <v>0</v>
      </c>
      <c r="AY207" s="930">
        <f t="shared" si="198"/>
        <v>0</v>
      </c>
      <c r="AZ207" s="930">
        <f t="shared" si="198"/>
        <v>0</v>
      </c>
      <c r="BA207" s="930">
        <f t="shared" si="198"/>
        <v>0</v>
      </c>
      <c r="BB207" s="930">
        <f t="shared" si="198"/>
        <v>0</v>
      </c>
      <c r="BC207" s="930">
        <f t="shared" si="198"/>
        <v>0</v>
      </c>
      <c r="BD207" s="930">
        <f t="shared" si="198"/>
        <v>0</v>
      </c>
      <c r="BE207" s="930">
        <f t="shared" si="198"/>
        <v>0</v>
      </c>
      <c r="BF207" s="930">
        <f t="shared" si="198"/>
        <v>0</v>
      </c>
      <c r="BG207" s="930">
        <f t="shared" si="198"/>
        <v>0</v>
      </c>
      <c r="BH207" s="930">
        <f t="shared" si="198"/>
        <v>0</v>
      </c>
      <c r="BI207" s="930">
        <f t="shared" si="198"/>
        <v>0</v>
      </c>
      <c r="BJ207" s="930">
        <f t="shared" si="198"/>
        <v>0</v>
      </c>
      <c r="BK207" s="930">
        <f t="shared" si="198"/>
        <v>0</v>
      </c>
      <c r="BL207" s="930">
        <f t="shared" si="198"/>
        <v>0</v>
      </c>
      <c r="BM207" s="930">
        <f t="shared" si="198"/>
        <v>0</v>
      </c>
      <c r="BN207" s="930">
        <f t="shared" si="198"/>
        <v>0</v>
      </c>
      <c r="BO207" s="930">
        <f t="shared" si="198"/>
        <v>0</v>
      </c>
      <c r="BP207" s="930">
        <f t="shared" si="198"/>
        <v>0</v>
      </c>
      <c r="BQ207" s="930">
        <f t="shared" si="198"/>
        <v>0</v>
      </c>
      <c r="BR207" s="930">
        <f t="shared" si="198"/>
        <v>0</v>
      </c>
      <c r="BS207" s="930">
        <f t="shared" si="198"/>
        <v>0</v>
      </c>
      <c r="BT207" s="930">
        <f t="shared" si="198"/>
        <v>0</v>
      </c>
      <c r="BU207" s="930">
        <f t="shared" si="198"/>
        <v>0</v>
      </c>
      <c r="BV207" s="930">
        <f t="shared" si="198"/>
        <v>0</v>
      </c>
      <c r="BW207" s="930">
        <f t="shared" si="198"/>
        <v>0</v>
      </c>
      <c r="BX207" s="930">
        <f t="shared" ref="BX207:EI209" si="199">BX204</f>
        <v>0</v>
      </c>
      <c r="BY207" s="930">
        <f t="shared" si="199"/>
        <v>0</v>
      </c>
      <c r="BZ207" s="930">
        <f t="shared" si="199"/>
        <v>0</v>
      </c>
      <c r="CA207" s="930">
        <f t="shared" si="199"/>
        <v>0</v>
      </c>
      <c r="CB207" s="930">
        <f t="shared" si="199"/>
        <v>0</v>
      </c>
      <c r="CC207" s="930">
        <f t="shared" si="199"/>
        <v>0</v>
      </c>
      <c r="CD207" s="930">
        <f t="shared" si="199"/>
        <v>0</v>
      </c>
      <c r="CE207" s="930">
        <f t="shared" si="199"/>
        <v>0</v>
      </c>
      <c r="CF207" s="930">
        <f t="shared" si="199"/>
        <v>0</v>
      </c>
      <c r="CG207" s="930">
        <f t="shared" si="199"/>
        <v>0</v>
      </c>
      <c r="CH207" s="930">
        <f t="shared" si="199"/>
        <v>0</v>
      </c>
      <c r="CI207" s="930">
        <f t="shared" si="199"/>
        <v>0</v>
      </c>
      <c r="CJ207" s="930">
        <f t="shared" si="199"/>
        <v>0</v>
      </c>
      <c r="CK207" s="930">
        <f t="shared" si="199"/>
        <v>0</v>
      </c>
      <c r="CL207" s="930">
        <f t="shared" si="199"/>
        <v>0</v>
      </c>
      <c r="CM207" s="930">
        <f t="shared" si="199"/>
        <v>0</v>
      </c>
      <c r="CN207" s="930">
        <f t="shared" si="199"/>
        <v>0</v>
      </c>
      <c r="CO207" s="930">
        <f t="shared" si="199"/>
        <v>0</v>
      </c>
      <c r="CP207" s="930">
        <f t="shared" si="199"/>
        <v>0</v>
      </c>
      <c r="CQ207" s="930">
        <f t="shared" si="199"/>
        <v>0</v>
      </c>
      <c r="CR207" s="930">
        <f t="shared" si="199"/>
        <v>0</v>
      </c>
      <c r="CS207" s="930">
        <f t="shared" si="199"/>
        <v>0</v>
      </c>
      <c r="CT207" s="930">
        <f t="shared" si="199"/>
        <v>0</v>
      </c>
      <c r="CU207" s="930">
        <f t="shared" si="199"/>
        <v>0</v>
      </c>
      <c r="CV207" s="930">
        <f t="shared" si="199"/>
        <v>0</v>
      </c>
      <c r="CW207" s="930">
        <f t="shared" si="199"/>
        <v>0</v>
      </c>
      <c r="CX207" s="930">
        <f t="shared" si="199"/>
        <v>0</v>
      </c>
      <c r="CY207" s="930">
        <f t="shared" si="199"/>
        <v>0</v>
      </c>
      <c r="CZ207" s="930">
        <f t="shared" si="199"/>
        <v>0</v>
      </c>
      <c r="DA207" s="930">
        <f t="shared" si="199"/>
        <v>0</v>
      </c>
      <c r="DB207" s="930">
        <f t="shared" si="199"/>
        <v>0</v>
      </c>
      <c r="DC207" s="930">
        <f t="shared" si="199"/>
        <v>0</v>
      </c>
      <c r="DD207" s="930">
        <f t="shared" si="199"/>
        <v>0</v>
      </c>
      <c r="DE207" s="930">
        <f t="shared" si="199"/>
        <v>0</v>
      </c>
      <c r="DF207" s="930">
        <f t="shared" si="199"/>
        <v>0</v>
      </c>
      <c r="DG207" s="930">
        <f t="shared" si="199"/>
        <v>0</v>
      </c>
      <c r="DH207" s="930">
        <f t="shared" si="199"/>
        <v>0</v>
      </c>
      <c r="DI207" s="930">
        <f t="shared" si="199"/>
        <v>0</v>
      </c>
      <c r="DJ207" s="930">
        <f t="shared" si="199"/>
        <v>0</v>
      </c>
      <c r="DK207" s="930">
        <f t="shared" si="199"/>
        <v>0</v>
      </c>
      <c r="DL207" s="930">
        <f t="shared" si="199"/>
        <v>0</v>
      </c>
      <c r="DM207" s="930">
        <f t="shared" si="199"/>
        <v>0</v>
      </c>
      <c r="DN207" s="930">
        <f t="shared" si="199"/>
        <v>0</v>
      </c>
      <c r="DO207" s="930">
        <f t="shared" si="199"/>
        <v>0</v>
      </c>
      <c r="DP207" s="930">
        <f t="shared" si="199"/>
        <v>0</v>
      </c>
      <c r="DQ207" s="930">
        <f t="shared" si="199"/>
        <v>0</v>
      </c>
      <c r="DR207" s="930">
        <f t="shared" si="199"/>
        <v>0</v>
      </c>
      <c r="DS207" s="930">
        <f t="shared" si="199"/>
        <v>0</v>
      </c>
      <c r="DT207" s="930">
        <f t="shared" si="199"/>
        <v>0</v>
      </c>
      <c r="DU207" s="930">
        <f t="shared" si="199"/>
        <v>0</v>
      </c>
      <c r="DV207" s="930">
        <f t="shared" si="199"/>
        <v>0</v>
      </c>
      <c r="DW207" s="930">
        <f t="shared" si="199"/>
        <v>0</v>
      </c>
      <c r="DX207" s="930">
        <f t="shared" si="199"/>
        <v>0</v>
      </c>
      <c r="DY207" s="930">
        <f t="shared" si="199"/>
        <v>0</v>
      </c>
      <c r="DZ207" s="930">
        <f t="shared" si="199"/>
        <v>0</v>
      </c>
      <c r="EA207" s="930">
        <f t="shared" si="199"/>
        <v>0</v>
      </c>
      <c r="EB207" s="930">
        <f t="shared" si="199"/>
        <v>0</v>
      </c>
      <c r="EC207" s="930">
        <f t="shared" si="199"/>
        <v>0</v>
      </c>
      <c r="ED207" s="930">
        <f t="shared" si="199"/>
        <v>0</v>
      </c>
      <c r="EE207" s="930">
        <f t="shared" si="199"/>
        <v>0</v>
      </c>
      <c r="EF207" s="930">
        <f t="shared" si="199"/>
        <v>0</v>
      </c>
      <c r="EG207" s="930">
        <f t="shared" si="199"/>
        <v>0</v>
      </c>
      <c r="EH207" s="930">
        <f t="shared" si="199"/>
        <v>0</v>
      </c>
      <c r="EI207" s="930">
        <f t="shared" si="199"/>
        <v>0</v>
      </c>
      <c r="EJ207" s="930">
        <f t="shared" ref="EJ207:GU209" si="200">EJ204</f>
        <v>0</v>
      </c>
      <c r="EK207" s="930">
        <f t="shared" si="200"/>
        <v>0</v>
      </c>
      <c r="EL207" s="930">
        <f t="shared" si="200"/>
        <v>0</v>
      </c>
      <c r="EM207" s="930">
        <f t="shared" si="200"/>
        <v>0</v>
      </c>
      <c r="EN207" s="930">
        <f t="shared" si="200"/>
        <v>0</v>
      </c>
      <c r="EO207" s="930">
        <f t="shared" si="200"/>
        <v>0</v>
      </c>
      <c r="EP207" s="930">
        <f t="shared" si="200"/>
        <v>0</v>
      </c>
      <c r="EQ207" s="930">
        <f t="shared" si="200"/>
        <v>0</v>
      </c>
      <c r="ER207" s="930">
        <f t="shared" si="200"/>
        <v>0</v>
      </c>
      <c r="ES207" s="930">
        <f t="shared" si="200"/>
        <v>0</v>
      </c>
      <c r="ET207" s="930">
        <f t="shared" si="200"/>
        <v>0</v>
      </c>
      <c r="EU207" s="930">
        <f t="shared" si="200"/>
        <v>0</v>
      </c>
      <c r="EV207" s="930">
        <f t="shared" si="200"/>
        <v>0</v>
      </c>
      <c r="EW207" s="930">
        <f t="shared" si="200"/>
        <v>0</v>
      </c>
      <c r="EX207" s="930">
        <f t="shared" si="200"/>
        <v>0</v>
      </c>
      <c r="EY207" s="930">
        <f t="shared" si="200"/>
        <v>0</v>
      </c>
      <c r="EZ207" s="930">
        <f t="shared" si="200"/>
        <v>0</v>
      </c>
      <c r="FA207" s="930">
        <f t="shared" si="200"/>
        <v>0</v>
      </c>
      <c r="FB207" s="930">
        <f t="shared" si="200"/>
        <v>0</v>
      </c>
      <c r="FC207" s="930">
        <f t="shared" si="200"/>
        <v>0</v>
      </c>
      <c r="FD207" s="930">
        <f t="shared" si="200"/>
        <v>0</v>
      </c>
      <c r="FE207" s="930">
        <f t="shared" si="200"/>
        <v>0</v>
      </c>
      <c r="FF207" s="930">
        <f t="shared" si="200"/>
        <v>0</v>
      </c>
      <c r="FG207" s="930">
        <f t="shared" si="200"/>
        <v>0</v>
      </c>
      <c r="FH207" s="930">
        <f t="shared" si="200"/>
        <v>0</v>
      </c>
      <c r="FI207" s="930">
        <f t="shared" si="200"/>
        <v>0</v>
      </c>
      <c r="FJ207" s="930">
        <f t="shared" si="200"/>
        <v>0</v>
      </c>
      <c r="FK207" s="930">
        <f t="shared" si="200"/>
        <v>0</v>
      </c>
      <c r="FL207" s="930">
        <f t="shared" si="200"/>
        <v>0</v>
      </c>
      <c r="FM207" s="930">
        <f t="shared" si="200"/>
        <v>0</v>
      </c>
      <c r="FN207" s="930">
        <f t="shared" si="200"/>
        <v>0</v>
      </c>
      <c r="FO207" s="930">
        <f t="shared" si="200"/>
        <v>0</v>
      </c>
      <c r="FP207" s="930">
        <f t="shared" si="200"/>
        <v>0</v>
      </c>
      <c r="FQ207" s="930">
        <f t="shared" si="200"/>
        <v>0</v>
      </c>
      <c r="FR207" s="930">
        <f t="shared" si="200"/>
        <v>0</v>
      </c>
      <c r="FS207" s="930">
        <f t="shared" si="200"/>
        <v>0</v>
      </c>
      <c r="FT207" s="930">
        <f t="shared" si="200"/>
        <v>0</v>
      </c>
      <c r="FU207" s="930">
        <f t="shared" si="200"/>
        <v>0</v>
      </c>
      <c r="FV207" s="930">
        <f t="shared" si="200"/>
        <v>0</v>
      </c>
      <c r="FW207" s="930">
        <f t="shared" si="200"/>
        <v>0</v>
      </c>
      <c r="FX207" s="930">
        <f t="shared" si="200"/>
        <v>0</v>
      </c>
      <c r="FY207" s="930">
        <f t="shared" si="200"/>
        <v>0</v>
      </c>
      <c r="FZ207" s="930">
        <f t="shared" si="200"/>
        <v>0</v>
      </c>
      <c r="GA207" s="930">
        <f t="shared" si="200"/>
        <v>0</v>
      </c>
      <c r="GB207" s="930">
        <f t="shared" si="200"/>
        <v>0</v>
      </c>
      <c r="GC207" s="930">
        <f t="shared" si="200"/>
        <v>0</v>
      </c>
      <c r="GD207" s="930">
        <f t="shared" si="200"/>
        <v>0</v>
      </c>
      <c r="GE207" s="930">
        <f t="shared" si="200"/>
        <v>0</v>
      </c>
      <c r="GF207" s="930">
        <f t="shared" si="200"/>
        <v>0</v>
      </c>
      <c r="GG207" s="930">
        <f t="shared" si="200"/>
        <v>0</v>
      </c>
      <c r="GH207" s="930">
        <f t="shared" si="200"/>
        <v>0</v>
      </c>
      <c r="GI207" s="930">
        <f t="shared" si="200"/>
        <v>0</v>
      </c>
      <c r="GJ207" s="930">
        <f t="shared" si="200"/>
        <v>0</v>
      </c>
      <c r="GK207" s="930">
        <f t="shared" si="200"/>
        <v>0</v>
      </c>
      <c r="GL207" s="930">
        <f t="shared" si="200"/>
        <v>0</v>
      </c>
      <c r="GM207" s="930">
        <f t="shared" si="200"/>
        <v>0</v>
      </c>
      <c r="GN207" s="930">
        <f t="shared" si="200"/>
        <v>0</v>
      </c>
      <c r="GO207" s="930">
        <f t="shared" si="200"/>
        <v>0</v>
      </c>
      <c r="GP207" s="930">
        <f t="shared" si="200"/>
        <v>0</v>
      </c>
      <c r="GQ207" s="930">
        <f t="shared" si="200"/>
        <v>0</v>
      </c>
      <c r="GR207" s="930">
        <f t="shared" si="200"/>
        <v>0</v>
      </c>
      <c r="GS207" s="930">
        <f t="shared" si="200"/>
        <v>0</v>
      </c>
      <c r="GT207" s="930">
        <f t="shared" si="200"/>
        <v>0</v>
      </c>
      <c r="GU207" s="930">
        <f t="shared" si="200"/>
        <v>0</v>
      </c>
      <c r="GV207" s="930">
        <f t="shared" ref="GV207:JG209" si="201">GV204</f>
        <v>0</v>
      </c>
      <c r="GW207" s="930">
        <f t="shared" si="201"/>
        <v>0</v>
      </c>
      <c r="GX207" s="930">
        <f t="shared" si="201"/>
        <v>0</v>
      </c>
      <c r="GY207" s="930">
        <f t="shared" si="201"/>
        <v>0</v>
      </c>
      <c r="GZ207" s="930">
        <f t="shared" si="201"/>
        <v>0</v>
      </c>
      <c r="HA207" s="930">
        <f t="shared" si="201"/>
        <v>0</v>
      </c>
      <c r="HB207" s="930">
        <f t="shared" si="201"/>
        <v>0</v>
      </c>
      <c r="HC207" s="930">
        <f t="shared" si="201"/>
        <v>0</v>
      </c>
      <c r="HD207" s="930">
        <f t="shared" si="201"/>
        <v>0</v>
      </c>
      <c r="HE207" s="930">
        <f t="shared" si="201"/>
        <v>0</v>
      </c>
      <c r="HF207" s="930">
        <f t="shared" si="201"/>
        <v>0</v>
      </c>
      <c r="HG207" s="930">
        <f t="shared" si="201"/>
        <v>0</v>
      </c>
      <c r="HH207" s="930">
        <f t="shared" si="201"/>
        <v>0</v>
      </c>
      <c r="HI207" s="930">
        <f t="shared" si="201"/>
        <v>0</v>
      </c>
      <c r="HJ207" s="930">
        <f t="shared" si="201"/>
        <v>0</v>
      </c>
      <c r="HK207" s="930">
        <f t="shared" si="201"/>
        <v>0</v>
      </c>
      <c r="HL207" s="930">
        <f t="shared" si="201"/>
        <v>0</v>
      </c>
      <c r="HM207" s="930">
        <f t="shared" si="201"/>
        <v>0</v>
      </c>
      <c r="HN207" s="930">
        <f t="shared" si="201"/>
        <v>0</v>
      </c>
      <c r="HO207" s="930">
        <f t="shared" si="201"/>
        <v>0</v>
      </c>
      <c r="HP207" s="930">
        <f t="shared" si="201"/>
        <v>0</v>
      </c>
      <c r="HQ207" s="930">
        <f t="shared" si="201"/>
        <v>0</v>
      </c>
      <c r="HR207" s="930">
        <f t="shared" si="201"/>
        <v>0</v>
      </c>
      <c r="HS207" s="930">
        <f t="shared" si="201"/>
        <v>0</v>
      </c>
      <c r="HT207" s="930">
        <f t="shared" si="201"/>
        <v>0</v>
      </c>
      <c r="HU207" s="930">
        <f t="shared" si="201"/>
        <v>0</v>
      </c>
      <c r="HV207" s="930">
        <f t="shared" si="201"/>
        <v>0</v>
      </c>
      <c r="HW207" s="930">
        <f t="shared" si="201"/>
        <v>0</v>
      </c>
      <c r="HX207" s="930">
        <f t="shared" si="201"/>
        <v>0</v>
      </c>
      <c r="HY207" s="930">
        <f t="shared" si="201"/>
        <v>0</v>
      </c>
      <c r="HZ207" s="930">
        <f t="shared" si="201"/>
        <v>0</v>
      </c>
      <c r="IA207" s="930">
        <f t="shared" si="201"/>
        <v>0</v>
      </c>
      <c r="IB207" s="930">
        <f t="shared" si="201"/>
        <v>0</v>
      </c>
      <c r="IC207" s="930">
        <f t="shared" si="201"/>
        <v>0</v>
      </c>
      <c r="ID207" s="930">
        <f t="shared" si="201"/>
        <v>0</v>
      </c>
      <c r="IE207" s="930">
        <f t="shared" si="201"/>
        <v>0</v>
      </c>
      <c r="IF207" s="930">
        <f t="shared" si="201"/>
        <v>0</v>
      </c>
      <c r="IG207" s="930">
        <f t="shared" si="201"/>
        <v>0</v>
      </c>
      <c r="IH207" s="930">
        <f t="shared" si="201"/>
        <v>0</v>
      </c>
      <c r="II207" s="930">
        <f t="shared" si="201"/>
        <v>0</v>
      </c>
      <c r="IJ207" s="930">
        <f t="shared" si="201"/>
        <v>0</v>
      </c>
      <c r="IK207" s="930">
        <f t="shared" si="201"/>
        <v>0</v>
      </c>
      <c r="IL207" s="930">
        <f t="shared" si="201"/>
        <v>0</v>
      </c>
      <c r="IM207" s="930">
        <f t="shared" si="201"/>
        <v>0</v>
      </c>
      <c r="IN207" s="930">
        <f t="shared" si="201"/>
        <v>0</v>
      </c>
      <c r="IO207" s="930">
        <f t="shared" si="201"/>
        <v>0</v>
      </c>
      <c r="IP207" s="930">
        <f t="shared" si="201"/>
        <v>0</v>
      </c>
      <c r="IQ207" s="930">
        <f t="shared" si="201"/>
        <v>0</v>
      </c>
      <c r="IR207" s="930">
        <f t="shared" si="201"/>
        <v>0</v>
      </c>
      <c r="IS207" s="930">
        <f t="shared" si="201"/>
        <v>0</v>
      </c>
      <c r="IT207" s="930">
        <f t="shared" si="201"/>
        <v>0</v>
      </c>
      <c r="IU207" s="930">
        <f t="shared" si="201"/>
        <v>0</v>
      </c>
      <c r="IV207" s="930">
        <f t="shared" si="201"/>
        <v>0</v>
      </c>
      <c r="IW207" s="930">
        <f t="shared" si="201"/>
        <v>0</v>
      </c>
      <c r="IX207" s="930">
        <f t="shared" si="201"/>
        <v>0</v>
      </c>
      <c r="IY207" s="930">
        <f t="shared" si="201"/>
        <v>0</v>
      </c>
      <c r="IZ207" s="930">
        <f t="shared" si="201"/>
        <v>0</v>
      </c>
      <c r="JA207" s="930">
        <f t="shared" si="201"/>
        <v>0</v>
      </c>
      <c r="JB207" s="930">
        <f t="shared" si="201"/>
        <v>0</v>
      </c>
      <c r="JC207" s="930">
        <f t="shared" si="201"/>
        <v>0</v>
      </c>
      <c r="JD207" s="930">
        <f t="shared" si="201"/>
        <v>0</v>
      </c>
      <c r="JE207" s="930">
        <f t="shared" si="201"/>
        <v>0</v>
      </c>
      <c r="JF207" s="930">
        <f t="shared" si="201"/>
        <v>0</v>
      </c>
      <c r="JG207" s="930">
        <f t="shared" si="201"/>
        <v>0</v>
      </c>
      <c r="JH207" s="930">
        <f t="shared" ref="JH207:LS209" si="202">JH204</f>
        <v>0</v>
      </c>
      <c r="JI207" s="930">
        <f t="shared" si="202"/>
        <v>0</v>
      </c>
      <c r="JJ207" s="930">
        <f t="shared" si="202"/>
        <v>0</v>
      </c>
      <c r="JK207" s="930">
        <f t="shared" si="202"/>
        <v>0</v>
      </c>
      <c r="JL207" s="930">
        <f t="shared" si="202"/>
        <v>0</v>
      </c>
      <c r="JM207" s="930">
        <f t="shared" si="202"/>
        <v>0</v>
      </c>
      <c r="JN207" s="930">
        <f t="shared" si="202"/>
        <v>0</v>
      </c>
      <c r="JO207" s="930">
        <f t="shared" si="202"/>
        <v>0</v>
      </c>
      <c r="JP207" s="930">
        <f t="shared" si="202"/>
        <v>0</v>
      </c>
      <c r="JQ207" s="930">
        <f t="shared" si="202"/>
        <v>0</v>
      </c>
      <c r="JR207" s="930">
        <f t="shared" si="202"/>
        <v>0</v>
      </c>
      <c r="JS207" s="930">
        <f t="shared" si="202"/>
        <v>0</v>
      </c>
      <c r="JT207" s="930">
        <f t="shared" si="202"/>
        <v>0</v>
      </c>
      <c r="JU207" s="930">
        <f t="shared" si="202"/>
        <v>0</v>
      </c>
      <c r="JV207" s="930">
        <f t="shared" si="202"/>
        <v>0</v>
      </c>
      <c r="JW207" s="930">
        <f t="shared" si="202"/>
        <v>0</v>
      </c>
      <c r="JX207" s="930">
        <f t="shared" si="202"/>
        <v>0</v>
      </c>
      <c r="JY207" s="930">
        <f t="shared" si="202"/>
        <v>0</v>
      </c>
      <c r="JZ207" s="930">
        <f t="shared" si="202"/>
        <v>0</v>
      </c>
      <c r="KA207" s="930">
        <f t="shared" si="202"/>
        <v>0</v>
      </c>
      <c r="KB207" s="930">
        <f t="shared" si="202"/>
        <v>0</v>
      </c>
      <c r="KC207" s="930">
        <f t="shared" si="202"/>
        <v>0</v>
      </c>
      <c r="KD207" s="930">
        <f t="shared" si="202"/>
        <v>0</v>
      </c>
      <c r="KE207" s="930">
        <f t="shared" si="202"/>
        <v>0</v>
      </c>
      <c r="KF207" s="930">
        <f t="shared" si="202"/>
        <v>0</v>
      </c>
      <c r="KG207" s="930">
        <f t="shared" si="202"/>
        <v>0</v>
      </c>
      <c r="KH207" s="930">
        <f t="shared" si="202"/>
        <v>0</v>
      </c>
      <c r="KI207" s="930">
        <f t="shared" si="202"/>
        <v>0</v>
      </c>
      <c r="KJ207" s="930">
        <f t="shared" si="202"/>
        <v>0</v>
      </c>
      <c r="KK207" s="930">
        <f t="shared" si="202"/>
        <v>0</v>
      </c>
      <c r="KL207" s="930">
        <f t="shared" si="202"/>
        <v>0</v>
      </c>
      <c r="KM207" s="930">
        <f t="shared" si="202"/>
        <v>0</v>
      </c>
      <c r="KN207" s="930">
        <f t="shared" si="202"/>
        <v>0</v>
      </c>
      <c r="KO207" s="930">
        <f t="shared" si="202"/>
        <v>0</v>
      </c>
      <c r="KP207" s="930">
        <f t="shared" si="202"/>
        <v>0</v>
      </c>
      <c r="KQ207" s="930">
        <f t="shared" si="202"/>
        <v>0</v>
      </c>
      <c r="KR207" s="930">
        <f t="shared" si="202"/>
        <v>0</v>
      </c>
      <c r="KS207" s="930">
        <f t="shared" si="202"/>
        <v>0</v>
      </c>
      <c r="KT207" s="930">
        <f t="shared" si="202"/>
        <v>0</v>
      </c>
      <c r="KU207" s="930">
        <f t="shared" si="202"/>
        <v>0</v>
      </c>
      <c r="KV207" s="930">
        <f t="shared" si="202"/>
        <v>0</v>
      </c>
      <c r="KW207" s="930">
        <f t="shared" si="202"/>
        <v>0</v>
      </c>
      <c r="KX207" s="930">
        <f t="shared" si="202"/>
        <v>0</v>
      </c>
      <c r="KY207" s="930">
        <f t="shared" si="202"/>
        <v>0</v>
      </c>
      <c r="KZ207" s="930">
        <f t="shared" si="202"/>
        <v>0</v>
      </c>
      <c r="LA207" s="930">
        <f t="shared" si="202"/>
        <v>0</v>
      </c>
      <c r="LB207" s="930">
        <f t="shared" si="202"/>
        <v>0</v>
      </c>
      <c r="LC207" s="930">
        <f t="shared" si="202"/>
        <v>0</v>
      </c>
      <c r="LD207" s="930">
        <f t="shared" si="202"/>
        <v>0</v>
      </c>
      <c r="LE207" s="930">
        <f t="shared" si="202"/>
        <v>0</v>
      </c>
      <c r="LF207" s="930">
        <f t="shared" si="202"/>
        <v>0</v>
      </c>
      <c r="LG207" s="930">
        <f t="shared" si="202"/>
        <v>0</v>
      </c>
      <c r="LH207" s="930">
        <f t="shared" si="202"/>
        <v>0</v>
      </c>
      <c r="LI207" s="930">
        <f t="shared" si="202"/>
        <v>0</v>
      </c>
      <c r="LJ207" s="930">
        <f t="shared" si="202"/>
        <v>0</v>
      </c>
      <c r="LK207" s="930">
        <f t="shared" si="202"/>
        <v>0</v>
      </c>
      <c r="LL207" s="930">
        <f t="shared" si="202"/>
        <v>0</v>
      </c>
      <c r="LM207" s="930">
        <f t="shared" si="202"/>
        <v>0</v>
      </c>
      <c r="LN207" s="930">
        <f t="shared" si="202"/>
        <v>0</v>
      </c>
      <c r="LO207" s="930">
        <f t="shared" si="202"/>
        <v>0</v>
      </c>
      <c r="LP207" s="930">
        <f t="shared" si="202"/>
        <v>0</v>
      </c>
      <c r="LQ207" s="930">
        <f t="shared" si="202"/>
        <v>0</v>
      </c>
      <c r="LR207" s="930">
        <f t="shared" si="202"/>
        <v>0</v>
      </c>
      <c r="LS207" s="930">
        <f t="shared" si="202"/>
        <v>0</v>
      </c>
      <c r="LT207" s="930">
        <f t="shared" ref="LT207:OE209" si="203">LT204</f>
        <v>0</v>
      </c>
      <c r="LU207" s="930">
        <f t="shared" si="203"/>
        <v>0</v>
      </c>
      <c r="LV207" s="930">
        <f t="shared" si="203"/>
        <v>0</v>
      </c>
      <c r="LW207" s="930">
        <f t="shared" si="203"/>
        <v>0</v>
      </c>
      <c r="LX207" s="930">
        <f t="shared" si="203"/>
        <v>0</v>
      </c>
      <c r="LY207" s="930">
        <f t="shared" si="203"/>
        <v>0</v>
      </c>
      <c r="LZ207" s="930">
        <f t="shared" si="203"/>
        <v>0</v>
      </c>
      <c r="MA207" s="930">
        <f t="shared" si="203"/>
        <v>0</v>
      </c>
      <c r="MB207" s="930">
        <f t="shared" si="203"/>
        <v>0</v>
      </c>
      <c r="MC207" s="930">
        <f t="shared" si="203"/>
        <v>0</v>
      </c>
      <c r="MD207" s="930">
        <f t="shared" si="203"/>
        <v>0</v>
      </c>
      <c r="ME207" s="930">
        <f t="shared" si="203"/>
        <v>0</v>
      </c>
      <c r="MF207" s="930">
        <f t="shared" si="203"/>
        <v>0</v>
      </c>
      <c r="MG207" s="930">
        <f t="shared" si="203"/>
        <v>0</v>
      </c>
      <c r="MH207" s="930">
        <f t="shared" si="203"/>
        <v>0</v>
      </c>
      <c r="MI207" s="930">
        <f t="shared" si="203"/>
        <v>0</v>
      </c>
      <c r="MJ207" s="930">
        <f t="shared" si="203"/>
        <v>0</v>
      </c>
      <c r="MK207" s="930">
        <f t="shared" si="203"/>
        <v>0</v>
      </c>
      <c r="ML207" s="930">
        <f t="shared" si="203"/>
        <v>0</v>
      </c>
      <c r="MM207" s="930">
        <f t="shared" si="203"/>
        <v>0</v>
      </c>
      <c r="MN207" s="930">
        <f t="shared" si="203"/>
        <v>0</v>
      </c>
      <c r="MO207" s="930">
        <f t="shared" si="203"/>
        <v>0</v>
      </c>
      <c r="MP207" s="930">
        <f t="shared" si="203"/>
        <v>0</v>
      </c>
      <c r="MQ207" s="930">
        <f t="shared" si="203"/>
        <v>0</v>
      </c>
      <c r="MR207" s="930">
        <f t="shared" si="203"/>
        <v>0</v>
      </c>
      <c r="MS207" s="930">
        <f t="shared" si="203"/>
        <v>0</v>
      </c>
      <c r="MT207" s="930">
        <f t="shared" si="203"/>
        <v>0</v>
      </c>
      <c r="MU207" s="930">
        <f t="shared" si="203"/>
        <v>0</v>
      </c>
      <c r="MV207" s="930">
        <f t="shared" si="203"/>
        <v>0</v>
      </c>
      <c r="MW207" s="930">
        <f t="shared" si="203"/>
        <v>0</v>
      </c>
      <c r="MX207" s="930">
        <f t="shared" si="203"/>
        <v>0</v>
      </c>
      <c r="MY207" s="930">
        <f t="shared" si="203"/>
        <v>0</v>
      </c>
      <c r="MZ207" s="930">
        <f t="shared" si="203"/>
        <v>0</v>
      </c>
      <c r="NA207" s="930">
        <f t="shared" si="203"/>
        <v>0</v>
      </c>
      <c r="NB207" s="930">
        <f t="shared" si="203"/>
        <v>0</v>
      </c>
      <c r="NC207" s="930">
        <f t="shared" si="203"/>
        <v>0</v>
      </c>
      <c r="ND207" s="930">
        <f t="shared" si="203"/>
        <v>0</v>
      </c>
      <c r="NE207" s="930">
        <f t="shared" si="203"/>
        <v>0</v>
      </c>
      <c r="NF207" s="930">
        <f t="shared" si="203"/>
        <v>0</v>
      </c>
      <c r="NG207" s="930">
        <f t="shared" si="203"/>
        <v>0</v>
      </c>
      <c r="NH207" s="930">
        <f t="shared" si="203"/>
        <v>0</v>
      </c>
      <c r="NI207" s="930">
        <f t="shared" si="203"/>
        <v>0</v>
      </c>
      <c r="NJ207" s="930">
        <f t="shared" si="203"/>
        <v>0</v>
      </c>
      <c r="NK207" s="930">
        <f t="shared" si="203"/>
        <v>0</v>
      </c>
      <c r="NL207" s="930">
        <f t="shared" si="203"/>
        <v>0</v>
      </c>
      <c r="NM207" s="930">
        <f t="shared" si="203"/>
        <v>0</v>
      </c>
      <c r="NN207" s="930">
        <f t="shared" si="203"/>
        <v>0</v>
      </c>
      <c r="NO207" s="930">
        <f t="shared" si="203"/>
        <v>0</v>
      </c>
      <c r="NP207" s="930">
        <f t="shared" si="203"/>
        <v>0</v>
      </c>
      <c r="NQ207" s="930">
        <f t="shared" si="203"/>
        <v>0</v>
      </c>
      <c r="NR207" s="930">
        <f t="shared" si="203"/>
        <v>0</v>
      </c>
      <c r="NS207" s="930">
        <f t="shared" si="203"/>
        <v>0</v>
      </c>
      <c r="NT207" s="930">
        <f t="shared" si="203"/>
        <v>0</v>
      </c>
      <c r="NU207" s="930">
        <f t="shared" si="203"/>
        <v>0</v>
      </c>
      <c r="NV207" s="930">
        <f t="shared" si="203"/>
        <v>0</v>
      </c>
      <c r="NW207" s="930">
        <f t="shared" si="203"/>
        <v>0</v>
      </c>
      <c r="NX207" s="930">
        <f t="shared" si="203"/>
        <v>0</v>
      </c>
      <c r="NY207" s="930">
        <f t="shared" si="203"/>
        <v>0</v>
      </c>
      <c r="NZ207" s="930">
        <f t="shared" si="203"/>
        <v>0</v>
      </c>
      <c r="OA207" s="930">
        <f t="shared" si="203"/>
        <v>0</v>
      </c>
      <c r="OB207" s="930">
        <f t="shared" si="203"/>
        <v>0</v>
      </c>
      <c r="OC207" s="930">
        <f t="shared" si="203"/>
        <v>0</v>
      </c>
      <c r="OD207" s="930">
        <f t="shared" si="203"/>
        <v>0</v>
      </c>
      <c r="OE207" s="930">
        <f t="shared" si="203"/>
        <v>0</v>
      </c>
      <c r="OF207" s="930">
        <f t="shared" ref="OF207:QQ209" si="204">OF204</f>
        <v>0</v>
      </c>
      <c r="OG207" s="930">
        <f t="shared" si="204"/>
        <v>0</v>
      </c>
      <c r="OH207" s="930">
        <f t="shared" si="204"/>
        <v>0</v>
      </c>
      <c r="OI207" s="930">
        <f t="shared" si="204"/>
        <v>0</v>
      </c>
      <c r="OJ207" s="930">
        <f t="shared" si="204"/>
        <v>0</v>
      </c>
      <c r="OK207" s="930">
        <f t="shared" si="204"/>
        <v>0</v>
      </c>
      <c r="OL207" s="930">
        <f t="shared" si="204"/>
        <v>0</v>
      </c>
      <c r="OM207" s="930">
        <f t="shared" si="204"/>
        <v>0</v>
      </c>
      <c r="ON207" s="930">
        <f t="shared" si="204"/>
        <v>0</v>
      </c>
      <c r="OO207" s="930">
        <f t="shared" si="204"/>
        <v>0</v>
      </c>
      <c r="OP207" s="930">
        <f t="shared" si="204"/>
        <v>0</v>
      </c>
      <c r="OQ207" s="930">
        <f t="shared" si="204"/>
        <v>0</v>
      </c>
      <c r="OR207" s="930">
        <f t="shared" si="204"/>
        <v>0</v>
      </c>
      <c r="OS207" s="930">
        <f t="shared" si="204"/>
        <v>0</v>
      </c>
      <c r="OT207" s="930">
        <f t="shared" si="204"/>
        <v>0</v>
      </c>
      <c r="OU207" s="930">
        <f t="shared" si="204"/>
        <v>0</v>
      </c>
      <c r="OV207" s="930">
        <f t="shared" si="204"/>
        <v>0</v>
      </c>
      <c r="OW207" s="930">
        <f t="shared" si="204"/>
        <v>0</v>
      </c>
      <c r="OX207" s="930">
        <f t="shared" si="204"/>
        <v>0</v>
      </c>
      <c r="OY207" s="930">
        <f t="shared" si="204"/>
        <v>0</v>
      </c>
      <c r="OZ207" s="930">
        <f t="shared" si="204"/>
        <v>0</v>
      </c>
      <c r="PA207" s="930">
        <f t="shared" si="204"/>
        <v>0</v>
      </c>
      <c r="PB207" s="930">
        <f t="shared" si="204"/>
        <v>0</v>
      </c>
      <c r="PC207" s="930">
        <f t="shared" si="204"/>
        <v>0</v>
      </c>
      <c r="PD207" s="930">
        <f t="shared" si="204"/>
        <v>0</v>
      </c>
      <c r="PE207" s="930">
        <f t="shared" si="204"/>
        <v>0</v>
      </c>
      <c r="PF207" s="930">
        <f t="shared" si="204"/>
        <v>0</v>
      </c>
      <c r="PG207" s="930">
        <f t="shared" si="204"/>
        <v>0</v>
      </c>
      <c r="PH207" s="930">
        <f t="shared" si="204"/>
        <v>0</v>
      </c>
      <c r="PI207" s="930">
        <f t="shared" si="204"/>
        <v>0</v>
      </c>
      <c r="PJ207" s="930">
        <f t="shared" si="204"/>
        <v>0</v>
      </c>
      <c r="PK207" s="930">
        <f t="shared" si="204"/>
        <v>0</v>
      </c>
      <c r="PL207" s="930">
        <f t="shared" si="204"/>
        <v>0</v>
      </c>
      <c r="PM207" s="930">
        <f t="shared" si="204"/>
        <v>0</v>
      </c>
      <c r="PN207" s="930">
        <f t="shared" si="204"/>
        <v>0</v>
      </c>
      <c r="PO207" s="930">
        <f t="shared" si="204"/>
        <v>0</v>
      </c>
      <c r="PP207" s="930">
        <f t="shared" si="204"/>
        <v>0</v>
      </c>
      <c r="PQ207" s="930">
        <f t="shared" si="204"/>
        <v>0</v>
      </c>
      <c r="PR207" s="930">
        <f t="shared" si="204"/>
        <v>0</v>
      </c>
      <c r="PS207" s="930">
        <f t="shared" si="204"/>
        <v>0</v>
      </c>
      <c r="PT207" s="930">
        <f t="shared" si="204"/>
        <v>0</v>
      </c>
      <c r="PU207" s="930">
        <f t="shared" si="204"/>
        <v>0</v>
      </c>
      <c r="PV207" s="930">
        <f t="shared" si="204"/>
        <v>0</v>
      </c>
      <c r="PW207" s="930">
        <f t="shared" si="204"/>
        <v>0</v>
      </c>
      <c r="PX207" s="930">
        <f t="shared" si="204"/>
        <v>0</v>
      </c>
      <c r="PY207" s="930">
        <f t="shared" si="204"/>
        <v>0</v>
      </c>
      <c r="PZ207" s="930">
        <f t="shared" si="204"/>
        <v>0</v>
      </c>
      <c r="QA207" s="930">
        <f t="shared" si="204"/>
        <v>0</v>
      </c>
      <c r="QB207" s="930">
        <f t="shared" si="204"/>
        <v>0</v>
      </c>
      <c r="QC207" s="930">
        <f t="shared" si="204"/>
        <v>0</v>
      </c>
      <c r="QD207" s="930">
        <f t="shared" si="204"/>
        <v>0</v>
      </c>
      <c r="QE207" s="930">
        <f t="shared" si="204"/>
        <v>0</v>
      </c>
      <c r="QF207" s="930">
        <f t="shared" si="204"/>
        <v>0</v>
      </c>
      <c r="QG207" s="930">
        <f t="shared" si="204"/>
        <v>0</v>
      </c>
      <c r="QH207" s="930">
        <f t="shared" si="204"/>
        <v>0</v>
      </c>
      <c r="QI207" s="930">
        <f t="shared" si="204"/>
        <v>0</v>
      </c>
      <c r="QJ207" s="930">
        <f t="shared" si="204"/>
        <v>0</v>
      </c>
      <c r="QK207" s="930">
        <f t="shared" si="204"/>
        <v>0</v>
      </c>
      <c r="QL207" s="930">
        <f t="shared" si="204"/>
        <v>0</v>
      </c>
      <c r="QM207" s="930">
        <f t="shared" si="204"/>
        <v>0</v>
      </c>
      <c r="QN207" s="930">
        <f t="shared" si="204"/>
        <v>0</v>
      </c>
      <c r="QO207" s="930">
        <f t="shared" si="204"/>
        <v>0</v>
      </c>
      <c r="QP207" s="930">
        <f t="shared" si="204"/>
        <v>0</v>
      </c>
      <c r="QQ207" s="930">
        <f t="shared" si="204"/>
        <v>0</v>
      </c>
      <c r="QR207" s="930">
        <f t="shared" ref="QR207:SI209" si="205">QR204</f>
        <v>0</v>
      </c>
      <c r="QS207" s="930">
        <f t="shared" si="205"/>
        <v>0</v>
      </c>
      <c r="QT207" s="930">
        <f t="shared" si="205"/>
        <v>0</v>
      </c>
      <c r="QU207" s="930">
        <f t="shared" si="205"/>
        <v>0</v>
      </c>
      <c r="QV207" s="930">
        <f t="shared" si="205"/>
        <v>0</v>
      </c>
      <c r="QW207" s="930">
        <f t="shared" si="205"/>
        <v>0</v>
      </c>
      <c r="QX207" s="930">
        <f t="shared" si="205"/>
        <v>0</v>
      </c>
      <c r="QY207" s="930">
        <f t="shared" si="205"/>
        <v>0</v>
      </c>
      <c r="QZ207" s="930">
        <f t="shared" si="205"/>
        <v>0</v>
      </c>
      <c r="RA207" s="930">
        <f t="shared" si="205"/>
        <v>0</v>
      </c>
      <c r="RB207" s="930">
        <f t="shared" si="205"/>
        <v>0</v>
      </c>
      <c r="RC207" s="930">
        <f t="shared" si="205"/>
        <v>0</v>
      </c>
      <c r="RD207" s="930">
        <f t="shared" si="205"/>
        <v>0</v>
      </c>
      <c r="RE207" s="930">
        <f t="shared" si="205"/>
        <v>0</v>
      </c>
      <c r="RF207" s="930">
        <f t="shared" si="205"/>
        <v>0</v>
      </c>
      <c r="RG207" s="930">
        <f t="shared" si="205"/>
        <v>0</v>
      </c>
      <c r="RH207" s="930">
        <f t="shared" si="205"/>
        <v>0</v>
      </c>
      <c r="RI207" s="930">
        <f t="shared" si="205"/>
        <v>0</v>
      </c>
      <c r="RJ207" s="930">
        <f t="shared" si="205"/>
        <v>0</v>
      </c>
      <c r="RK207" s="930">
        <f t="shared" si="205"/>
        <v>0</v>
      </c>
      <c r="RL207" s="930">
        <f t="shared" si="205"/>
        <v>0</v>
      </c>
      <c r="RM207" s="930">
        <f t="shared" si="205"/>
        <v>0</v>
      </c>
      <c r="RN207" s="930">
        <f t="shared" si="205"/>
        <v>0</v>
      </c>
      <c r="RO207" s="930">
        <f t="shared" si="205"/>
        <v>0</v>
      </c>
      <c r="RP207" s="930">
        <f t="shared" si="205"/>
        <v>0</v>
      </c>
      <c r="RQ207" s="930">
        <f t="shared" si="205"/>
        <v>0</v>
      </c>
      <c r="RR207" s="930">
        <f t="shared" si="205"/>
        <v>0</v>
      </c>
      <c r="RS207" s="930">
        <f t="shared" si="205"/>
        <v>0</v>
      </c>
      <c r="RT207" s="930">
        <f t="shared" si="205"/>
        <v>0</v>
      </c>
      <c r="RU207" s="930">
        <f t="shared" si="205"/>
        <v>0</v>
      </c>
      <c r="RV207" s="930">
        <f t="shared" si="205"/>
        <v>0</v>
      </c>
      <c r="RW207" s="930">
        <f t="shared" si="205"/>
        <v>0</v>
      </c>
      <c r="RX207" s="930">
        <f t="shared" si="205"/>
        <v>0</v>
      </c>
      <c r="RY207" s="930">
        <f t="shared" si="205"/>
        <v>0</v>
      </c>
      <c r="RZ207" s="930">
        <f t="shared" si="205"/>
        <v>0</v>
      </c>
      <c r="SA207" s="930">
        <f t="shared" si="205"/>
        <v>0</v>
      </c>
      <c r="SB207" s="930">
        <f t="shared" si="205"/>
        <v>0</v>
      </c>
      <c r="SC207" s="930">
        <f t="shared" si="205"/>
        <v>0</v>
      </c>
      <c r="SD207" s="930">
        <f t="shared" si="205"/>
        <v>0</v>
      </c>
      <c r="SE207" s="930">
        <f t="shared" si="205"/>
        <v>0</v>
      </c>
      <c r="SF207" s="930">
        <f t="shared" si="205"/>
        <v>0</v>
      </c>
      <c r="SG207" s="930">
        <f t="shared" si="205"/>
        <v>0</v>
      </c>
      <c r="SH207" s="930">
        <f t="shared" si="205"/>
        <v>0</v>
      </c>
      <c r="SI207" s="930">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926</v>
      </c>
      <c r="J208" s="570"/>
      <c r="K208" s="930">
        <f t="shared" ref="K208:Z209" si="206">K205</f>
        <v>0</v>
      </c>
      <c r="L208" s="930">
        <f t="shared" si="206"/>
        <v>0</v>
      </c>
      <c r="M208" s="930">
        <f t="shared" si="206"/>
        <v>0</v>
      </c>
      <c r="N208" s="930">
        <f t="shared" si="206"/>
        <v>0</v>
      </c>
      <c r="O208" s="930">
        <f t="shared" si="206"/>
        <v>0</v>
      </c>
      <c r="P208" s="930">
        <f t="shared" si="206"/>
        <v>0</v>
      </c>
      <c r="Q208" s="930">
        <f t="shared" si="206"/>
        <v>0</v>
      </c>
      <c r="R208" s="930">
        <f t="shared" si="206"/>
        <v>0</v>
      </c>
      <c r="S208" s="930">
        <f t="shared" si="206"/>
        <v>0</v>
      </c>
      <c r="T208" s="930">
        <f t="shared" si="206"/>
        <v>0</v>
      </c>
      <c r="U208" s="930">
        <f t="shared" si="206"/>
        <v>0</v>
      </c>
      <c r="V208" s="930">
        <f t="shared" si="206"/>
        <v>0</v>
      </c>
      <c r="W208" s="930">
        <f t="shared" si="206"/>
        <v>0</v>
      </c>
      <c r="X208" s="930">
        <f t="shared" si="206"/>
        <v>0</v>
      </c>
      <c r="Y208" s="930">
        <f t="shared" si="206"/>
        <v>0</v>
      </c>
      <c r="Z208" s="930">
        <f t="shared" si="206"/>
        <v>0</v>
      </c>
      <c r="AA208" s="930">
        <f t="shared" si="198"/>
        <v>0</v>
      </c>
      <c r="AB208" s="930">
        <f t="shared" si="198"/>
        <v>0</v>
      </c>
      <c r="AC208" s="930">
        <f t="shared" si="198"/>
        <v>0</v>
      </c>
      <c r="AD208" s="930">
        <f t="shared" si="198"/>
        <v>0</v>
      </c>
      <c r="AE208" s="930">
        <f t="shared" si="198"/>
        <v>0</v>
      </c>
      <c r="AF208" s="930">
        <f t="shared" si="198"/>
        <v>0</v>
      </c>
      <c r="AG208" s="930">
        <f t="shared" si="198"/>
        <v>0</v>
      </c>
      <c r="AH208" s="930">
        <f t="shared" si="198"/>
        <v>0</v>
      </c>
      <c r="AI208" s="930">
        <f t="shared" si="198"/>
        <v>0</v>
      </c>
      <c r="AJ208" s="930">
        <f t="shared" si="198"/>
        <v>0</v>
      </c>
      <c r="AK208" s="930">
        <f t="shared" si="198"/>
        <v>0</v>
      </c>
      <c r="AL208" s="930">
        <f t="shared" si="198"/>
        <v>0</v>
      </c>
      <c r="AM208" s="930">
        <f t="shared" si="198"/>
        <v>0</v>
      </c>
      <c r="AN208" s="930">
        <f t="shared" si="198"/>
        <v>0</v>
      </c>
      <c r="AO208" s="930">
        <f t="shared" si="198"/>
        <v>0</v>
      </c>
      <c r="AP208" s="930">
        <f t="shared" si="198"/>
        <v>0</v>
      </c>
      <c r="AQ208" s="930">
        <f t="shared" si="198"/>
        <v>0</v>
      </c>
      <c r="AR208" s="930">
        <f t="shared" si="198"/>
        <v>0</v>
      </c>
      <c r="AS208" s="930">
        <f t="shared" si="198"/>
        <v>0</v>
      </c>
      <c r="AT208" s="930">
        <f t="shared" si="198"/>
        <v>0</v>
      </c>
      <c r="AU208" s="930">
        <f t="shared" si="198"/>
        <v>0</v>
      </c>
      <c r="AV208" s="930">
        <f t="shared" si="198"/>
        <v>0</v>
      </c>
      <c r="AW208" s="930">
        <f t="shared" si="198"/>
        <v>0</v>
      </c>
      <c r="AX208" s="930">
        <f t="shared" si="198"/>
        <v>0</v>
      </c>
      <c r="AY208" s="930">
        <f t="shared" si="198"/>
        <v>0</v>
      </c>
      <c r="AZ208" s="930">
        <f t="shared" si="198"/>
        <v>0</v>
      </c>
      <c r="BA208" s="930">
        <f t="shared" si="198"/>
        <v>0</v>
      </c>
      <c r="BB208" s="930">
        <f t="shared" si="198"/>
        <v>0</v>
      </c>
      <c r="BC208" s="930">
        <f t="shared" si="198"/>
        <v>0</v>
      </c>
      <c r="BD208" s="930">
        <f t="shared" si="198"/>
        <v>0</v>
      </c>
      <c r="BE208" s="930">
        <f t="shared" si="198"/>
        <v>0</v>
      </c>
      <c r="BF208" s="930">
        <f t="shared" si="198"/>
        <v>0</v>
      </c>
      <c r="BG208" s="930">
        <f t="shared" si="198"/>
        <v>0</v>
      </c>
      <c r="BH208" s="930">
        <f t="shared" si="198"/>
        <v>0</v>
      </c>
      <c r="BI208" s="930">
        <f t="shared" si="198"/>
        <v>0</v>
      </c>
      <c r="BJ208" s="930">
        <f t="shared" si="198"/>
        <v>0</v>
      </c>
      <c r="BK208" s="930">
        <f t="shared" si="198"/>
        <v>0</v>
      </c>
      <c r="BL208" s="930">
        <f t="shared" si="198"/>
        <v>0</v>
      </c>
      <c r="BM208" s="930">
        <f t="shared" si="198"/>
        <v>0</v>
      </c>
      <c r="BN208" s="930">
        <f t="shared" si="198"/>
        <v>0</v>
      </c>
      <c r="BO208" s="930">
        <f t="shared" si="198"/>
        <v>0</v>
      </c>
      <c r="BP208" s="930">
        <f t="shared" si="198"/>
        <v>0</v>
      </c>
      <c r="BQ208" s="930">
        <f t="shared" si="198"/>
        <v>0</v>
      </c>
      <c r="BR208" s="930">
        <f t="shared" si="198"/>
        <v>0</v>
      </c>
      <c r="BS208" s="930">
        <f t="shared" si="198"/>
        <v>0</v>
      </c>
      <c r="BT208" s="930">
        <f t="shared" si="198"/>
        <v>0</v>
      </c>
      <c r="BU208" s="930">
        <f t="shared" si="198"/>
        <v>0</v>
      </c>
      <c r="BV208" s="930">
        <f t="shared" si="198"/>
        <v>0</v>
      </c>
      <c r="BW208" s="930">
        <f t="shared" si="198"/>
        <v>0</v>
      </c>
      <c r="BX208" s="930">
        <f t="shared" si="199"/>
        <v>0</v>
      </c>
      <c r="BY208" s="930">
        <f t="shared" si="199"/>
        <v>0</v>
      </c>
      <c r="BZ208" s="930">
        <f t="shared" si="199"/>
        <v>0</v>
      </c>
      <c r="CA208" s="930">
        <f t="shared" si="199"/>
        <v>0</v>
      </c>
      <c r="CB208" s="930">
        <f t="shared" si="199"/>
        <v>0</v>
      </c>
      <c r="CC208" s="930">
        <f t="shared" si="199"/>
        <v>0</v>
      </c>
      <c r="CD208" s="930">
        <f t="shared" si="199"/>
        <v>0</v>
      </c>
      <c r="CE208" s="930">
        <f t="shared" si="199"/>
        <v>0</v>
      </c>
      <c r="CF208" s="930">
        <f t="shared" si="199"/>
        <v>0</v>
      </c>
      <c r="CG208" s="930">
        <f t="shared" si="199"/>
        <v>0</v>
      </c>
      <c r="CH208" s="930">
        <f t="shared" si="199"/>
        <v>0</v>
      </c>
      <c r="CI208" s="930">
        <f t="shared" si="199"/>
        <v>0</v>
      </c>
      <c r="CJ208" s="930">
        <f t="shared" si="199"/>
        <v>0</v>
      </c>
      <c r="CK208" s="930">
        <f t="shared" si="199"/>
        <v>0</v>
      </c>
      <c r="CL208" s="930">
        <f t="shared" si="199"/>
        <v>0</v>
      </c>
      <c r="CM208" s="930">
        <f t="shared" si="199"/>
        <v>0</v>
      </c>
      <c r="CN208" s="930">
        <f t="shared" si="199"/>
        <v>0</v>
      </c>
      <c r="CO208" s="930">
        <f t="shared" si="199"/>
        <v>0</v>
      </c>
      <c r="CP208" s="930">
        <f t="shared" si="199"/>
        <v>0</v>
      </c>
      <c r="CQ208" s="930">
        <f t="shared" si="199"/>
        <v>0</v>
      </c>
      <c r="CR208" s="930">
        <f t="shared" si="199"/>
        <v>0</v>
      </c>
      <c r="CS208" s="930">
        <f t="shared" si="199"/>
        <v>0</v>
      </c>
      <c r="CT208" s="930">
        <f t="shared" si="199"/>
        <v>0</v>
      </c>
      <c r="CU208" s="930">
        <f t="shared" si="199"/>
        <v>0</v>
      </c>
      <c r="CV208" s="930">
        <f t="shared" si="199"/>
        <v>0</v>
      </c>
      <c r="CW208" s="930">
        <f t="shared" si="199"/>
        <v>0</v>
      </c>
      <c r="CX208" s="930">
        <f t="shared" si="199"/>
        <v>0</v>
      </c>
      <c r="CY208" s="930">
        <f t="shared" si="199"/>
        <v>0</v>
      </c>
      <c r="CZ208" s="930">
        <f t="shared" si="199"/>
        <v>0</v>
      </c>
      <c r="DA208" s="930">
        <f t="shared" si="199"/>
        <v>0</v>
      </c>
      <c r="DB208" s="930">
        <f t="shared" si="199"/>
        <v>0</v>
      </c>
      <c r="DC208" s="930">
        <f t="shared" si="199"/>
        <v>0</v>
      </c>
      <c r="DD208" s="930">
        <f t="shared" si="199"/>
        <v>0</v>
      </c>
      <c r="DE208" s="930">
        <f t="shared" si="199"/>
        <v>0</v>
      </c>
      <c r="DF208" s="930">
        <f t="shared" si="199"/>
        <v>0</v>
      </c>
      <c r="DG208" s="930">
        <f t="shared" si="199"/>
        <v>0</v>
      </c>
      <c r="DH208" s="930">
        <f t="shared" si="199"/>
        <v>0</v>
      </c>
      <c r="DI208" s="930">
        <f t="shared" si="199"/>
        <v>0</v>
      </c>
      <c r="DJ208" s="930">
        <f t="shared" si="199"/>
        <v>0</v>
      </c>
      <c r="DK208" s="930">
        <f t="shared" si="199"/>
        <v>0</v>
      </c>
      <c r="DL208" s="930">
        <f t="shared" si="199"/>
        <v>0</v>
      </c>
      <c r="DM208" s="930">
        <f t="shared" si="199"/>
        <v>0</v>
      </c>
      <c r="DN208" s="930">
        <f t="shared" si="199"/>
        <v>0</v>
      </c>
      <c r="DO208" s="930">
        <f t="shared" si="199"/>
        <v>0</v>
      </c>
      <c r="DP208" s="930">
        <f t="shared" si="199"/>
        <v>0</v>
      </c>
      <c r="DQ208" s="930">
        <f t="shared" si="199"/>
        <v>0</v>
      </c>
      <c r="DR208" s="930">
        <f t="shared" si="199"/>
        <v>0</v>
      </c>
      <c r="DS208" s="930">
        <f t="shared" si="199"/>
        <v>0</v>
      </c>
      <c r="DT208" s="930">
        <f t="shared" si="199"/>
        <v>0</v>
      </c>
      <c r="DU208" s="930">
        <f t="shared" si="199"/>
        <v>0</v>
      </c>
      <c r="DV208" s="930">
        <f t="shared" si="199"/>
        <v>0</v>
      </c>
      <c r="DW208" s="930">
        <f t="shared" si="199"/>
        <v>0</v>
      </c>
      <c r="DX208" s="930">
        <f t="shared" si="199"/>
        <v>0</v>
      </c>
      <c r="DY208" s="930">
        <f t="shared" si="199"/>
        <v>0</v>
      </c>
      <c r="DZ208" s="930">
        <f t="shared" si="199"/>
        <v>0</v>
      </c>
      <c r="EA208" s="930">
        <f t="shared" si="199"/>
        <v>0</v>
      </c>
      <c r="EB208" s="930">
        <f t="shared" si="199"/>
        <v>0</v>
      </c>
      <c r="EC208" s="930">
        <f t="shared" si="199"/>
        <v>0</v>
      </c>
      <c r="ED208" s="930">
        <f t="shared" si="199"/>
        <v>0</v>
      </c>
      <c r="EE208" s="930">
        <f t="shared" si="199"/>
        <v>0</v>
      </c>
      <c r="EF208" s="930">
        <f t="shared" si="199"/>
        <v>0</v>
      </c>
      <c r="EG208" s="930">
        <f t="shared" si="199"/>
        <v>0</v>
      </c>
      <c r="EH208" s="930">
        <f t="shared" si="199"/>
        <v>0</v>
      </c>
      <c r="EI208" s="930">
        <f t="shared" si="199"/>
        <v>0</v>
      </c>
      <c r="EJ208" s="930">
        <f t="shared" si="200"/>
        <v>0</v>
      </c>
      <c r="EK208" s="930">
        <f t="shared" si="200"/>
        <v>0</v>
      </c>
      <c r="EL208" s="930">
        <f t="shared" si="200"/>
        <v>0</v>
      </c>
      <c r="EM208" s="930">
        <f t="shared" si="200"/>
        <v>0</v>
      </c>
      <c r="EN208" s="930">
        <f t="shared" si="200"/>
        <v>0</v>
      </c>
      <c r="EO208" s="930">
        <f t="shared" si="200"/>
        <v>0</v>
      </c>
      <c r="EP208" s="930">
        <f t="shared" si="200"/>
        <v>0</v>
      </c>
      <c r="EQ208" s="930">
        <f t="shared" si="200"/>
        <v>0</v>
      </c>
      <c r="ER208" s="930">
        <f t="shared" si="200"/>
        <v>0</v>
      </c>
      <c r="ES208" s="930">
        <f t="shared" si="200"/>
        <v>0</v>
      </c>
      <c r="ET208" s="930">
        <f t="shared" si="200"/>
        <v>0</v>
      </c>
      <c r="EU208" s="930">
        <f t="shared" si="200"/>
        <v>0</v>
      </c>
      <c r="EV208" s="930">
        <f t="shared" si="200"/>
        <v>0</v>
      </c>
      <c r="EW208" s="930">
        <f t="shared" si="200"/>
        <v>0</v>
      </c>
      <c r="EX208" s="930">
        <f t="shared" si="200"/>
        <v>0</v>
      </c>
      <c r="EY208" s="930">
        <f t="shared" si="200"/>
        <v>0</v>
      </c>
      <c r="EZ208" s="930">
        <f t="shared" si="200"/>
        <v>0</v>
      </c>
      <c r="FA208" s="930">
        <f t="shared" si="200"/>
        <v>0</v>
      </c>
      <c r="FB208" s="930">
        <f t="shared" si="200"/>
        <v>0</v>
      </c>
      <c r="FC208" s="930">
        <f t="shared" si="200"/>
        <v>0</v>
      </c>
      <c r="FD208" s="930">
        <f t="shared" si="200"/>
        <v>0</v>
      </c>
      <c r="FE208" s="930">
        <f t="shared" si="200"/>
        <v>0</v>
      </c>
      <c r="FF208" s="930">
        <f t="shared" si="200"/>
        <v>0</v>
      </c>
      <c r="FG208" s="930">
        <f t="shared" si="200"/>
        <v>0</v>
      </c>
      <c r="FH208" s="930">
        <f t="shared" si="200"/>
        <v>0</v>
      </c>
      <c r="FI208" s="930">
        <f t="shared" si="200"/>
        <v>0</v>
      </c>
      <c r="FJ208" s="930">
        <f t="shared" si="200"/>
        <v>0</v>
      </c>
      <c r="FK208" s="930">
        <f t="shared" si="200"/>
        <v>0</v>
      </c>
      <c r="FL208" s="930">
        <f t="shared" si="200"/>
        <v>0</v>
      </c>
      <c r="FM208" s="930">
        <f t="shared" si="200"/>
        <v>0</v>
      </c>
      <c r="FN208" s="930">
        <f t="shared" si="200"/>
        <v>0</v>
      </c>
      <c r="FO208" s="930">
        <f t="shared" si="200"/>
        <v>0</v>
      </c>
      <c r="FP208" s="930">
        <f t="shared" si="200"/>
        <v>0</v>
      </c>
      <c r="FQ208" s="930">
        <f t="shared" si="200"/>
        <v>0</v>
      </c>
      <c r="FR208" s="930">
        <f t="shared" si="200"/>
        <v>0</v>
      </c>
      <c r="FS208" s="930">
        <f t="shared" si="200"/>
        <v>0</v>
      </c>
      <c r="FT208" s="930">
        <f t="shared" si="200"/>
        <v>0</v>
      </c>
      <c r="FU208" s="930">
        <f t="shared" si="200"/>
        <v>0</v>
      </c>
      <c r="FV208" s="930">
        <f t="shared" si="200"/>
        <v>0</v>
      </c>
      <c r="FW208" s="930">
        <f t="shared" si="200"/>
        <v>0</v>
      </c>
      <c r="FX208" s="930">
        <f t="shared" si="200"/>
        <v>0</v>
      </c>
      <c r="FY208" s="930">
        <f t="shared" si="200"/>
        <v>0</v>
      </c>
      <c r="FZ208" s="930">
        <f t="shared" si="200"/>
        <v>0</v>
      </c>
      <c r="GA208" s="930">
        <f t="shared" si="200"/>
        <v>0</v>
      </c>
      <c r="GB208" s="930">
        <f t="shared" si="200"/>
        <v>0</v>
      </c>
      <c r="GC208" s="930">
        <f t="shared" si="200"/>
        <v>0</v>
      </c>
      <c r="GD208" s="930">
        <f t="shared" si="200"/>
        <v>0</v>
      </c>
      <c r="GE208" s="930">
        <f t="shared" si="200"/>
        <v>0</v>
      </c>
      <c r="GF208" s="930">
        <f t="shared" si="200"/>
        <v>0</v>
      </c>
      <c r="GG208" s="930">
        <f t="shared" si="200"/>
        <v>0</v>
      </c>
      <c r="GH208" s="930">
        <f t="shared" si="200"/>
        <v>0</v>
      </c>
      <c r="GI208" s="930">
        <f t="shared" si="200"/>
        <v>0</v>
      </c>
      <c r="GJ208" s="930">
        <f t="shared" si="200"/>
        <v>0</v>
      </c>
      <c r="GK208" s="930">
        <f t="shared" si="200"/>
        <v>0</v>
      </c>
      <c r="GL208" s="930">
        <f t="shared" si="200"/>
        <v>0</v>
      </c>
      <c r="GM208" s="930">
        <f t="shared" si="200"/>
        <v>0</v>
      </c>
      <c r="GN208" s="930">
        <f t="shared" si="200"/>
        <v>0</v>
      </c>
      <c r="GO208" s="930">
        <f t="shared" si="200"/>
        <v>0</v>
      </c>
      <c r="GP208" s="930">
        <f t="shared" si="200"/>
        <v>0</v>
      </c>
      <c r="GQ208" s="930">
        <f t="shared" si="200"/>
        <v>0</v>
      </c>
      <c r="GR208" s="930">
        <f t="shared" si="200"/>
        <v>0</v>
      </c>
      <c r="GS208" s="930">
        <f t="shared" si="200"/>
        <v>0</v>
      </c>
      <c r="GT208" s="930">
        <f t="shared" si="200"/>
        <v>0</v>
      </c>
      <c r="GU208" s="930">
        <f t="shared" si="200"/>
        <v>0</v>
      </c>
      <c r="GV208" s="930">
        <f t="shared" si="201"/>
        <v>0</v>
      </c>
      <c r="GW208" s="930">
        <f t="shared" si="201"/>
        <v>0</v>
      </c>
      <c r="GX208" s="930">
        <f t="shared" si="201"/>
        <v>0</v>
      </c>
      <c r="GY208" s="930">
        <f t="shared" si="201"/>
        <v>0</v>
      </c>
      <c r="GZ208" s="930">
        <f t="shared" si="201"/>
        <v>0</v>
      </c>
      <c r="HA208" s="930">
        <f t="shared" si="201"/>
        <v>0</v>
      </c>
      <c r="HB208" s="930">
        <f t="shared" si="201"/>
        <v>0</v>
      </c>
      <c r="HC208" s="930">
        <f t="shared" si="201"/>
        <v>0</v>
      </c>
      <c r="HD208" s="930">
        <f t="shared" si="201"/>
        <v>0</v>
      </c>
      <c r="HE208" s="930">
        <f t="shared" si="201"/>
        <v>0</v>
      </c>
      <c r="HF208" s="930">
        <f t="shared" si="201"/>
        <v>0</v>
      </c>
      <c r="HG208" s="930">
        <f t="shared" si="201"/>
        <v>0</v>
      </c>
      <c r="HH208" s="930">
        <f t="shared" si="201"/>
        <v>0</v>
      </c>
      <c r="HI208" s="930">
        <f t="shared" si="201"/>
        <v>0</v>
      </c>
      <c r="HJ208" s="930">
        <f t="shared" si="201"/>
        <v>0</v>
      </c>
      <c r="HK208" s="930">
        <f t="shared" si="201"/>
        <v>0</v>
      </c>
      <c r="HL208" s="930">
        <f t="shared" si="201"/>
        <v>0</v>
      </c>
      <c r="HM208" s="930">
        <f t="shared" si="201"/>
        <v>0</v>
      </c>
      <c r="HN208" s="930">
        <f t="shared" si="201"/>
        <v>0</v>
      </c>
      <c r="HO208" s="930">
        <f t="shared" si="201"/>
        <v>0</v>
      </c>
      <c r="HP208" s="930">
        <f t="shared" si="201"/>
        <v>0</v>
      </c>
      <c r="HQ208" s="930">
        <f t="shared" si="201"/>
        <v>0</v>
      </c>
      <c r="HR208" s="930">
        <f t="shared" si="201"/>
        <v>0</v>
      </c>
      <c r="HS208" s="930">
        <f t="shared" si="201"/>
        <v>0</v>
      </c>
      <c r="HT208" s="930">
        <f t="shared" si="201"/>
        <v>0</v>
      </c>
      <c r="HU208" s="930">
        <f t="shared" si="201"/>
        <v>0</v>
      </c>
      <c r="HV208" s="930">
        <f t="shared" si="201"/>
        <v>0</v>
      </c>
      <c r="HW208" s="930">
        <f t="shared" si="201"/>
        <v>0</v>
      </c>
      <c r="HX208" s="930">
        <f t="shared" si="201"/>
        <v>0</v>
      </c>
      <c r="HY208" s="930">
        <f t="shared" si="201"/>
        <v>0</v>
      </c>
      <c r="HZ208" s="930">
        <f t="shared" si="201"/>
        <v>0</v>
      </c>
      <c r="IA208" s="930">
        <f t="shared" si="201"/>
        <v>0</v>
      </c>
      <c r="IB208" s="930">
        <f t="shared" si="201"/>
        <v>0</v>
      </c>
      <c r="IC208" s="930">
        <f t="shared" si="201"/>
        <v>0</v>
      </c>
      <c r="ID208" s="930">
        <f t="shared" si="201"/>
        <v>0</v>
      </c>
      <c r="IE208" s="930">
        <f t="shared" si="201"/>
        <v>0</v>
      </c>
      <c r="IF208" s="930">
        <f t="shared" si="201"/>
        <v>0</v>
      </c>
      <c r="IG208" s="930">
        <f t="shared" si="201"/>
        <v>0</v>
      </c>
      <c r="IH208" s="930">
        <f t="shared" si="201"/>
        <v>0</v>
      </c>
      <c r="II208" s="930">
        <f t="shared" si="201"/>
        <v>0</v>
      </c>
      <c r="IJ208" s="930">
        <f t="shared" si="201"/>
        <v>0</v>
      </c>
      <c r="IK208" s="930">
        <f t="shared" si="201"/>
        <v>0</v>
      </c>
      <c r="IL208" s="930">
        <f t="shared" si="201"/>
        <v>0</v>
      </c>
      <c r="IM208" s="930">
        <f t="shared" si="201"/>
        <v>0</v>
      </c>
      <c r="IN208" s="930">
        <f t="shared" si="201"/>
        <v>0</v>
      </c>
      <c r="IO208" s="930">
        <f t="shared" si="201"/>
        <v>0</v>
      </c>
      <c r="IP208" s="930">
        <f t="shared" si="201"/>
        <v>0</v>
      </c>
      <c r="IQ208" s="930">
        <f t="shared" si="201"/>
        <v>0</v>
      </c>
      <c r="IR208" s="930">
        <f t="shared" si="201"/>
        <v>0</v>
      </c>
      <c r="IS208" s="930">
        <f t="shared" si="201"/>
        <v>0</v>
      </c>
      <c r="IT208" s="930">
        <f t="shared" si="201"/>
        <v>0</v>
      </c>
      <c r="IU208" s="930">
        <f t="shared" si="201"/>
        <v>0</v>
      </c>
      <c r="IV208" s="930">
        <f t="shared" si="201"/>
        <v>0</v>
      </c>
      <c r="IW208" s="930">
        <f t="shared" si="201"/>
        <v>0</v>
      </c>
      <c r="IX208" s="930">
        <f t="shared" si="201"/>
        <v>0</v>
      </c>
      <c r="IY208" s="930">
        <f t="shared" si="201"/>
        <v>0</v>
      </c>
      <c r="IZ208" s="930">
        <f t="shared" si="201"/>
        <v>0</v>
      </c>
      <c r="JA208" s="930">
        <f t="shared" si="201"/>
        <v>0</v>
      </c>
      <c r="JB208" s="930">
        <f t="shared" si="201"/>
        <v>0</v>
      </c>
      <c r="JC208" s="930">
        <f t="shared" si="201"/>
        <v>0</v>
      </c>
      <c r="JD208" s="930">
        <f t="shared" si="201"/>
        <v>0</v>
      </c>
      <c r="JE208" s="930">
        <f t="shared" si="201"/>
        <v>0</v>
      </c>
      <c r="JF208" s="930">
        <f t="shared" si="201"/>
        <v>0</v>
      </c>
      <c r="JG208" s="930">
        <f t="shared" si="201"/>
        <v>0</v>
      </c>
      <c r="JH208" s="930">
        <f t="shared" si="202"/>
        <v>0</v>
      </c>
      <c r="JI208" s="930">
        <f t="shared" si="202"/>
        <v>0</v>
      </c>
      <c r="JJ208" s="930">
        <f t="shared" si="202"/>
        <v>0</v>
      </c>
      <c r="JK208" s="930">
        <f t="shared" si="202"/>
        <v>0</v>
      </c>
      <c r="JL208" s="930">
        <f t="shared" si="202"/>
        <v>0</v>
      </c>
      <c r="JM208" s="930">
        <f t="shared" si="202"/>
        <v>0</v>
      </c>
      <c r="JN208" s="930">
        <f t="shared" si="202"/>
        <v>0</v>
      </c>
      <c r="JO208" s="930">
        <f t="shared" si="202"/>
        <v>0</v>
      </c>
      <c r="JP208" s="930">
        <f t="shared" si="202"/>
        <v>0</v>
      </c>
      <c r="JQ208" s="930">
        <f t="shared" si="202"/>
        <v>0</v>
      </c>
      <c r="JR208" s="930">
        <f t="shared" si="202"/>
        <v>0</v>
      </c>
      <c r="JS208" s="930">
        <f t="shared" si="202"/>
        <v>0</v>
      </c>
      <c r="JT208" s="930">
        <f t="shared" si="202"/>
        <v>0</v>
      </c>
      <c r="JU208" s="930">
        <f t="shared" si="202"/>
        <v>0</v>
      </c>
      <c r="JV208" s="930">
        <f t="shared" si="202"/>
        <v>0</v>
      </c>
      <c r="JW208" s="930">
        <f t="shared" si="202"/>
        <v>0</v>
      </c>
      <c r="JX208" s="930">
        <f t="shared" si="202"/>
        <v>0</v>
      </c>
      <c r="JY208" s="930">
        <f t="shared" si="202"/>
        <v>0</v>
      </c>
      <c r="JZ208" s="930">
        <f t="shared" si="202"/>
        <v>0</v>
      </c>
      <c r="KA208" s="930">
        <f t="shared" si="202"/>
        <v>0</v>
      </c>
      <c r="KB208" s="930">
        <f t="shared" si="202"/>
        <v>0</v>
      </c>
      <c r="KC208" s="930">
        <f t="shared" si="202"/>
        <v>0</v>
      </c>
      <c r="KD208" s="930">
        <f t="shared" si="202"/>
        <v>0</v>
      </c>
      <c r="KE208" s="930">
        <f t="shared" si="202"/>
        <v>0</v>
      </c>
      <c r="KF208" s="930">
        <f t="shared" si="202"/>
        <v>0</v>
      </c>
      <c r="KG208" s="930">
        <f t="shared" si="202"/>
        <v>0</v>
      </c>
      <c r="KH208" s="930">
        <f t="shared" si="202"/>
        <v>0</v>
      </c>
      <c r="KI208" s="930">
        <f t="shared" si="202"/>
        <v>0</v>
      </c>
      <c r="KJ208" s="930">
        <f t="shared" si="202"/>
        <v>0</v>
      </c>
      <c r="KK208" s="930">
        <f t="shared" si="202"/>
        <v>0</v>
      </c>
      <c r="KL208" s="930">
        <f t="shared" si="202"/>
        <v>0</v>
      </c>
      <c r="KM208" s="930">
        <f t="shared" si="202"/>
        <v>0</v>
      </c>
      <c r="KN208" s="930">
        <f t="shared" si="202"/>
        <v>0</v>
      </c>
      <c r="KO208" s="930">
        <f t="shared" si="202"/>
        <v>0</v>
      </c>
      <c r="KP208" s="930">
        <f t="shared" si="202"/>
        <v>0</v>
      </c>
      <c r="KQ208" s="930">
        <f t="shared" si="202"/>
        <v>0</v>
      </c>
      <c r="KR208" s="930">
        <f t="shared" si="202"/>
        <v>0</v>
      </c>
      <c r="KS208" s="930">
        <f t="shared" si="202"/>
        <v>0</v>
      </c>
      <c r="KT208" s="930">
        <f t="shared" si="202"/>
        <v>0</v>
      </c>
      <c r="KU208" s="930">
        <f t="shared" si="202"/>
        <v>0</v>
      </c>
      <c r="KV208" s="930">
        <f t="shared" si="202"/>
        <v>0</v>
      </c>
      <c r="KW208" s="930">
        <f t="shared" si="202"/>
        <v>0</v>
      </c>
      <c r="KX208" s="930">
        <f t="shared" si="202"/>
        <v>0</v>
      </c>
      <c r="KY208" s="930">
        <f t="shared" si="202"/>
        <v>0</v>
      </c>
      <c r="KZ208" s="930">
        <f t="shared" si="202"/>
        <v>0</v>
      </c>
      <c r="LA208" s="930">
        <f t="shared" si="202"/>
        <v>0</v>
      </c>
      <c r="LB208" s="930">
        <f t="shared" si="202"/>
        <v>0</v>
      </c>
      <c r="LC208" s="930">
        <f t="shared" si="202"/>
        <v>0</v>
      </c>
      <c r="LD208" s="930">
        <f t="shared" si="202"/>
        <v>0</v>
      </c>
      <c r="LE208" s="930">
        <f t="shared" si="202"/>
        <v>0</v>
      </c>
      <c r="LF208" s="930">
        <f t="shared" si="202"/>
        <v>0</v>
      </c>
      <c r="LG208" s="930">
        <f t="shared" si="202"/>
        <v>0</v>
      </c>
      <c r="LH208" s="930">
        <f t="shared" si="202"/>
        <v>0</v>
      </c>
      <c r="LI208" s="930">
        <f t="shared" si="202"/>
        <v>0</v>
      </c>
      <c r="LJ208" s="930">
        <f t="shared" si="202"/>
        <v>0</v>
      </c>
      <c r="LK208" s="930">
        <f t="shared" si="202"/>
        <v>0</v>
      </c>
      <c r="LL208" s="930">
        <f t="shared" si="202"/>
        <v>0</v>
      </c>
      <c r="LM208" s="930">
        <f t="shared" si="202"/>
        <v>0</v>
      </c>
      <c r="LN208" s="930">
        <f t="shared" si="202"/>
        <v>0</v>
      </c>
      <c r="LO208" s="930">
        <f t="shared" si="202"/>
        <v>0</v>
      </c>
      <c r="LP208" s="930">
        <f t="shared" si="202"/>
        <v>0</v>
      </c>
      <c r="LQ208" s="930">
        <f t="shared" si="202"/>
        <v>0</v>
      </c>
      <c r="LR208" s="930">
        <f t="shared" si="202"/>
        <v>0</v>
      </c>
      <c r="LS208" s="930">
        <f t="shared" si="202"/>
        <v>0</v>
      </c>
      <c r="LT208" s="930">
        <f t="shared" si="203"/>
        <v>0</v>
      </c>
      <c r="LU208" s="930">
        <f t="shared" si="203"/>
        <v>0</v>
      </c>
      <c r="LV208" s="930">
        <f t="shared" si="203"/>
        <v>0</v>
      </c>
      <c r="LW208" s="930">
        <f t="shared" si="203"/>
        <v>0</v>
      </c>
      <c r="LX208" s="930">
        <f t="shared" si="203"/>
        <v>0</v>
      </c>
      <c r="LY208" s="930">
        <f t="shared" si="203"/>
        <v>0</v>
      </c>
      <c r="LZ208" s="930">
        <f t="shared" si="203"/>
        <v>0</v>
      </c>
      <c r="MA208" s="930">
        <f t="shared" si="203"/>
        <v>0</v>
      </c>
      <c r="MB208" s="930">
        <f t="shared" si="203"/>
        <v>0</v>
      </c>
      <c r="MC208" s="930">
        <f t="shared" si="203"/>
        <v>0</v>
      </c>
      <c r="MD208" s="930">
        <f t="shared" si="203"/>
        <v>0</v>
      </c>
      <c r="ME208" s="930">
        <f t="shared" si="203"/>
        <v>0</v>
      </c>
      <c r="MF208" s="930">
        <f t="shared" si="203"/>
        <v>0</v>
      </c>
      <c r="MG208" s="930">
        <f t="shared" si="203"/>
        <v>0</v>
      </c>
      <c r="MH208" s="930">
        <f t="shared" si="203"/>
        <v>0</v>
      </c>
      <c r="MI208" s="930">
        <f t="shared" si="203"/>
        <v>0</v>
      </c>
      <c r="MJ208" s="930">
        <f t="shared" si="203"/>
        <v>0</v>
      </c>
      <c r="MK208" s="930">
        <f t="shared" si="203"/>
        <v>0</v>
      </c>
      <c r="ML208" s="930">
        <f t="shared" si="203"/>
        <v>0</v>
      </c>
      <c r="MM208" s="930">
        <f t="shared" si="203"/>
        <v>0</v>
      </c>
      <c r="MN208" s="930">
        <f t="shared" si="203"/>
        <v>0</v>
      </c>
      <c r="MO208" s="930">
        <f t="shared" si="203"/>
        <v>0</v>
      </c>
      <c r="MP208" s="930">
        <f t="shared" si="203"/>
        <v>0</v>
      </c>
      <c r="MQ208" s="930">
        <f t="shared" si="203"/>
        <v>0</v>
      </c>
      <c r="MR208" s="930">
        <f t="shared" si="203"/>
        <v>0</v>
      </c>
      <c r="MS208" s="930">
        <f t="shared" si="203"/>
        <v>0</v>
      </c>
      <c r="MT208" s="930">
        <f t="shared" si="203"/>
        <v>0</v>
      </c>
      <c r="MU208" s="930">
        <f t="shared" si="203"/>
        <v>0</v>
      </c>
      <c r="MV208" s="930">
        <f t="shared" si="203"/>
        <v>0</v>
      </c>
      <c r="MW208" s="930">
        <f t="shared" si="203"/>
        <v>0</v>
      </c>
      <c r="MX208" s="930">
        <f t="shared" si="203"/>
        <v>0</v>
      </c>
      <c r="MY208" s="930">
        <f t="shared" si="203"/>
        <v>0</v>
      </c>
      <c r="MZ208" s="930">
        <f t="shared" si="203"/>
        <v>0</v>
      </c>
      <c r="NA208" s="930">
        <f t="shared" si="203"/>
        <v>0</v>
      </c>
      <c r="NB208" s="930">
        <f t="shared" si="203"/>
        <v>0</v>
      </c>
      <c r="NC208" s="930">
        <f t="shared" si="203"/>
        <v>0</v>
      </c>
      <c r="ND208" s="930">
        <f t="shared" si="203"/>
        <v>0</v>
      </c>
      <c r="NE208" s="930">
        <f t="shared" si="203"/>
        <v>0</v>
      </c>
      <c r="NF208" s="930">
        <f t="shared" si="203"/>
        <v>0</v>
      </c>
      <c r="NG208" s="930">
        <f t="shared" si="203"/>
        <v>0</v>
      </c>
      <c r="NH208" s="930">
        <f t="shared" si="203"/>
        <v>0</v>
      </c>
      <c r="NI208" s="930">
        <f t="shared" si="203"/>
        <v>0</v>
      </c>
      <c r="NJ208" s="930">
        <f t="shared" si="203"/>
        <v>0</v>
      </c>
      <c r="NK208" s="930">
        <f t="shared" si="203"/>
        <v>0</v>
      </c>
      <c r="NL208" s="930">
        <f t="shared" si="203"/>
        <v>0</v>
      </c>
      <c r="NM208" s="930">
        <f t="shared" si="203"/>
        <v>0</v>
      </c>
      <c r="NN208" s="930">
        <f t="shared" si="203"/>
        <v>0</v>
      </c>
      <c r="NO208" s="930">
        <f t="shared" si="203"/>
        <v>0</v>
      </c>
      <c r="NP208" s="930">
        <f t="shared" si="203"/>
        <v>0</v>
      </c>
      <c r="NQ208" s="930">
        <f t="shared" si="203"/>
        <v>0</v>
      </c>
      <c r="NR208" s="930">
        <f t="shared" si="203"/>
        <v>0</v>
      </c>
      <c r="NS208" s="930">
        <f t="shared" si="203"/>
        <v>0</v>
      </c>
      <c r="NT208" s="930">
        <f t="shared" si="203"/>
        <v>0</v>
      </c>
      <c r="NU208" s="930">
        <f t="shared" si="203"/>
        <v>0</v>
      </c>
      <c r="NV208" s="930">
        <f t="shared" si="203"/>
        <v>0</v>
      </c>
      <c r="NW208" s="930">
        <f t="shared" si="203"/>
        <v>0</v>
      </c>
      <c r="NX208" s="930">
        <f t="shared" si="203"/>
        <v>0</v>
      </c>
      <c r="NY208" s="930">
        <f t="shared" si="203"/>
        <v>0</v>
      </c>
      <c r="NZ208" s="930">
        <f t="shared" si="203"/>
        <v>0</v>
      </c>
      <c r="OA208" s="930">
        <f t="shared" si="203"/>
        <v>0</v>
      </c>
      <c r="OB208" s="930">
        <f t="shared" si="203"/>
        <v>0</v>
      </c>
      <c r="OC208" s="930">
        <f t="shared" si="203"/>
        <v>0</v>
      </c>
      <c r="OD208" s="930">
        <f t="shared" si="203"/>
        <v>0</v>
      </c>
      <c r="OE208" s="930">
        <f t="shared" si="203"/>
        <v>0</v>
      </c>
      <c r="OF208" s="930">
        <f t="shared" si="204"/>
        <v>0</v>
      </c>
      <c r="OG208" s="930">
        <f t="shared" si="204"/>
        <v>0</v>
      </c>
      <c r="OH208" s="930">
        <f t="shared" si="204"/>
        <v>0</v>
      </c>
      <c r="OI208" s="930">
        <f t="shared" si="204"/>
        <v>0</v>
      </c>
      <c r="OJ208" s="930">
        <f t="shared" si="204"/>
        <v>0</v>
      </c>
      <c r="OK208" s="930">
        <f t="shared" si="204"/>
        <v>0</v>
      </c>
      <c r="OL208" s="930">
        <f t="shared" si="204"/>
        <v>0</v>
      </c>
      <c r="OM208" s="930">
        <f t="shared" si="204"/>
        <v>0</v>
      </c>
      <c r="ON208" s="930">
        <f t="shared" si="204"/>
        <v>0</v>
      </c>
      <c r="OO208" s="930">
        <f t="shared" si="204"/>
        <v>0</v>
      </c>
      <c r="OP208" s="930">
        <f t="shared" si="204"/>
        <v>0</v>
      </c>
      <c r="OQ208" s="930">
        <f t="shared" si="204"/>
        <v>0</v>
      </c>
      <c r="OR208" s="930">
        <f t="shared" si="204"/>
        <v>0</v>
      </c>
      <c r="OS208" s="930">
        <f t="shared" si="204"/>
        <v>0</v>
      </c>
      <c r="OT208" s="930">
        <f t="shared" si="204"/>
        <v>0</v>
      </c>
      <c r="OU208" s="930">
        <f t="shared" si="204"/>
        <v>0</v>
      </c>
      <c r="OV208" s="930">
        <f t="shared" si="204"/>
        <v>0</v>
      </c>
      <c r="OW208" s="930">
        <f t="shared" si="204"/>
        <v>0</v>
      </c>
      <c r="OX208" s="930">
        <f t="shared" si="204"/>
        <v>0</v>
      </c>
      <c r="OY208" s="930">
        <f t="shared" si="204"/>
        <v>0</v>
      </c>
      <c r="OZ208" s="930">
        <f t="shared" si="204"/>
        <v>0</v>
      </c>
      <c r="PA208" s="930">
        <f t="shared" si="204"/>
        <v>0</v>
      </c>
      <c r="PB208" s="930">
        <f t="shared" si="204"/>
        <v>0</v>
      </c>
      <c r="PC208" s="930">
        <f t="shared" si="204"/>
        <v>0</v>
      </c>
      <c r="PD208" s="930">
        <f t="shared" si="204"/>
        <v>0</v>
      </c>
      <c r="PE208" s="930">
        <f t="shared" si="204"/>
        <v>0</v>
      </c>
      <c r="PF208" s="930">
        <f t="shared" si="204"/>
        <v>0</v>
      </c>
      <c r="PG208" s="930">
        <f t="shared" si="204"/>
        <v>0</v>
      </c>
      <c r="PH208" s="930">
        <f t="shared" si="204"/>
        <v>0</v>
      </c>
      <c r="PI208" s="930">
        <f t="shared" si="204"/>
        <v>0</v>
      </c>
      <c r="PJ208" s="930">
        <f t="shared" si="204"/>
        <v>0</v>
      </c>
      <c r="PK208" s="930">
        <f t="shared" si="204"/>
        <v>0</v>
      </c>
      <c r="PL208" s="930">
        <f t="shared" si="204"/>
        <v>0</v>
      </c>
      <c r="PM208" s="930">
        <f t="shared" si="204"/>
        <v>0</v>
      </c>
      <c r="PN208" s="930">
        <f t="shared" si="204"/>
        <v>0</v>
      </c>
      <c r="PO208" s="930">
        <f t="shared" si="204"/>
        <v>0</v>
      </c>
      <c r="PP208" s="930">
        <f t="shared" si="204"/>
        <v>0</v>
      </c>
      <c r="PQ208" s="930">
        <f t="shared" si="204"/>
        <v>0</v>
      </c>
      <c r="PR208" s="930">
        <f t="shared" si="204"/>
        <v>0</v>
      </c>
      <c r="PS208" s="930">
        <f t="shared" si="204"/>
        <v>0</v>
      </c>
      <c r="PT208" s="930">
        <f t="shared" si="204"/>
        <v>0</v>
      </c>
      <c r="PU208" s="930">
        <f t="shared" si="204"/>
        <v>0</v>
      </c>
      <c r="PV208" s="930">
        <f t="shared" si="204"/>
        <v>0</v>
      </c>
      <c r="PW208" s="930">
        <f t="shared" si="204"/>
        <v>0</v>
      </c>
      <c r="PX208" s="930">
        <f t="shared" si="204"/>
        <v>0</v>
      </c>
      <c r="PY208" s="930">
        <f t="shared" si="204"/>
        <v>0</v>
      </c>
      <c r="PZ208" s="930">
        <f t="shared" si="204"/>
        <v>0</v>
      </c>
      <c r="QA208" s="930">
        <f t="shared" si="204"/>
        <v>0</v>
      </c>
      <c r="QB208" s="930">
        <f t="shared" si="204"/>
        <v>0</v>
      </c>
      <c r="QC208" s="930">
        <f t="shared" si="204"/>
        <v>0</v>
      </c>
      <c r="QD208" s="930">
        <f t="shared" si="204"/>
        <v>0</v>
      </c>
      <c r="QE208" s="930">
        <f t="shared" si="204"/>
        <v>0</v>
      </c>
      <c r="QF208" s="930">
        <f t="shared" si="204"/>
        <v>0</v>
      </c>
      <c r="QG208" s="930">
        <f t="shared" si="204"/>
        <v>0</v>
      </c>
      <c r="QH208" s="930">
        <f t="shared" si="204"/>
        <v>0</v>
      </c>
      <c r="QI208" s="930">
        <f t="shared" si="204"/>
        <v>0</v>
      </c>
      <c r="QJ208" s="930">
        <f t="shared" si="204"/>
        <v>0</v>
      </c>
      <c r="QK208" s="930">
        <f t="shared" si="204"/>
        <v>0</v>
      </c>
      <c r="QL208" s="930">
        <f t="shared" si="204"/>
        <v>0</v>
      </c>
      <c r="QM208" s="930">
        <f t="shared" si="204"/>
        <v>0</v>
      </c>
      <c r="QN208" s="930">
        <f t="shared" si="204"/>
        <v>0</v>
      </c>
      <c r="QO208" s="930">
        <f t="shared" si="204"/>
        <v>0</v>
      </c>
      <c r="QP208" s="930">
        <f t="shared" si="204"/>
        <v>0</v>
      </c>
      <c r="QQ208" s="930">
        <f t="shared" si="204"/>
        <v>0</v>
      </c>
      <c r="QR208" s="930">
        <f t="shared" si="205"/>
        <v>0</v>
      </c>
      <c r="QS208" s="930">
        <f t="shared" si="205"/>
        <v>0</v>
      </c>
      <c r="QT208" s="930">
        <f t="shared" si="205"/>
        <v>0</v>
      </c>
      <c r="QU208" s="930">
        <f t="shared" si="205"/>
        <v>0</v>
      </c>
      <c r="QV208" s="930">
        <f t="shared" si="205"/>
        <v>0</v>
      </c>
      <c r="QW208" s="930">
        <f t="shared" si="205"/>
        <v>0</v>
      </c>
      <c r="QX208" s="930">
        <f t="shared" si="205"/>
        <v>0</v>
      </c>
      <c r="QY208" s="930">
        <f t="shared" si="205"/>
        <v>0</v>
      </c>
      <c r="QZ208" s="930">
        <f t="shared" si="205"/>
        <v>0</v>
      </c>
      <c r="RA208" s="930">
        <f t="shared" si="205"/>
        <v>0</v>
      </c>
      <c r="RB208" s="930">
        <f t="shared" si="205"/>
        <v>0</v>
      </c>
      <c r="RC208" s="930">
        <f t="shared" si="205"/>
        <v>0</v>
      </c>
      <c r="RD208" s="930">
        <f t="shared" si="205"/>
        <v>0</v>
      </c>
      <c r="RE208" s="930">
        <f t="shared" si="205"/>
        <v>0</v>
      </c>
      <c r="RF208" s="930">
        <f t="shared" si="205"/>
        <v>0</v>
      </c>
      <c r="RG208" s="930">
        <f t="shared" si="205"/>
        <v>0</v>
      </c>
      <c r="RH208" s="930">
        <f t="shared" si="205"/>
        <v>0</v>
      </c>
      <c r="RI208" s="930">
        <f t="shared" si="205"/>
        <v>0</v>
      </c>
      <c r="RJ208" s="930">
        <f t="shared" si="205"/>
        <v>0</v>
      </c>
      <c r="RK208" s="930">
        <f t="shared" si="205"/>
        <v>0</v>
      </c>
      <c r="RL208" s="930">
        <f t="shared" si="205"/>
        <v>0</v>
      </c>
      <c r="RM208" s="930">
        <f t="shared" si="205"/>
        <v>0</v>
      </c>
      <c r="RN208" s="930">
        <f t="shared" si="205"/>
        <v>0</v>
      </c>
      <c r="RO208" s="930">
        <f t="shared" si="205"/>
        <v>0</v>
      </c>
      <c r="RP208" s="930">
        <f t="shared" si="205"/>
        <v>0</v>
      </c>
      <c r="RQ208" s="930">
        <f t="shared" si="205"/>
        <v>0</v>
      </c>
      <c r="RR208" s="930">
        <f t="shared" si="205"/>
        <v>0</v>
      </c>
      <c r="RS208" s="930">
        <f t="shared" si="205"/>
        <v>0</v>
      </c>
      <c r="RT208" s="930">
        <f t="shared" si="205"/>
        <v>0</v>
      </c>
      <c r="RU208" s="930">
        <f t="shared" si="205"/>
        <v>0</v>
      </c>
      <c r="RV208" s="930">
        <f t="shared" si="205"/>
        <v>0</v>
      </c>
      <c r="RW208" s="930">
        <f t="shared" si="205"/>
        <v>0</v>
      </c>
      <c r="RX208" s="930">
        <f t="shared" si="205"/>
        <v>0</v>
      </c>
      <c r="RY208" s="930">
        <f t="shared" si="205"/>
        <v>0</v>
      </c>
      <c r="RZ208" s="930">
        <f t="shared" si="205"/>
        <v>0</v>
      </c>
      <c r="SA208" s="930">
        <f t="shared" si="205"/>
        <v>0</v>
      </c>
      <c r="SB208" s="930">
        <f t="shared" si="205"/>
        <v>0</v>
      </c>
      <c r="SC208" s="930">
        <f t="shared" si="205"/>
        <v>0</v>
      </c>
      <c r="SD208" s="930">
        <f t="shared" si="205"/>
        <v>0</v>
      </c>
      <c r="SE208" s="930">
        <f t="shared" si="205"/>
        <v>0</v>
      </c>
      <c r="SF208" s="930">
        <f t="shared" si="205"/>
        <v>0</v>
      </c>
      <c r="SG208" s="930">
        <f t="shared" si="205"/>
        <v>0</v>
      </c>
      <c r="SH208" s="930">
        <f t="shared" si="205"/>
        <v>0</v>
      </c>
      <c r="SI208" s="930">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927</v>
      </c>
      <c r="J209" s="570"/>
      <c r="K209" s="930">
        <f t="shared" si="206"/>
        <v>0</v>
      </c>
      <c r="L209" s="930">
        <f t="shared" si="206"/>
        <v>0</v>
      </c>
      <c r="M209" s="930">
        <f t="shared" si="206"/>
        <v>0</v>
      </c>
      <c r="N209" s="930">
        <f t="shared" si="206"/>
        <v>0</v>
      </c>
      <c r="O209" s="930">
        <f t="shared" si="206"/>
        <v>0</v>
      </c>
      <c r="P209" s="930">
        <f t="shared" si="206"/>
        <v>0</v>
      </c>
      <c r="Q209" s="930">
        <f t="shared" si="206"/>
        <v>0</v>
      </c>
      <c r="R209" s="930">
        <f t="shared" si="206"/>
        <v>0</v>
      </c>
      <c r="S209" s="930">
        <f t="shared" si="206"/>
        <v>0</v>
      </c>
      <c r="T209" s="930">
        <f t="shared" si="206"/>
        <v>0</v>
      </c>
      <c r="U209" s="930">
        <f t="shared" si="206"/>
        <v>0</v>
      </c>
      <c r="V209" s="930">
        <f t="shared" si="206"/>
        <v>0</v>
      </c>
      <c r="W209" s="930">
        <f t="shared" si="206"/>
        <v>0</v>
      </c>
      <c r="X209" s="930">
        <f t="shared" si="206"/>
        <v>0</v>
      </c>
      <c r="Y209" s="930">
        <f t="shared" si="206"/>
        <v>0</v>
      </c>
      <c r="Z209" s="930">
        <f t="shared" si="206"/>
        <v>0</v>
      </c>
      <c r="AA209" s="930">
        <f t="shared" si="198"/>
        <v>0</v>
      </c>
      <c r="AB209" s="930">
        <f t="shared" si="198"/>
        <v>0</v>
      </c>
      <c r="AC209" s="930">
        <f t="shared" si="198"/>
        <v>0</v>
      </c>
      <c r="AD209" s="930">
        <f t="shared" si="198"/>
        <v>0</v>
      </c>
      <c r="AE209" s="930">
        <f t="shared" si="198"/>
        <v>0</v>
      </c>
      <c r="AF209" s="930">
        <f t="shared" si="198"/>
        <v>0</v>
      </c>
      <c r="AG209" s="930">
        <f t="shared" si="198"/>
        <v>0</v>
      </c>
      <c r="AH209" s="930">
        <f t="shared" si="198"/>
        <v>0</v>
      </c>
      <c r="AI209" s="930">
        <f t="shared" si="198"/>
        <v>0</v>
      </c>
      <c r="AJ209" s="930">
        <f t="shared" si="198"/>
        <v>0</v>
      </c>
      <c r="AK209" s="930">
        <f t="shared" si="198"/>
        <v>0</v>
      </c>
      <c r="AL209" s="930">
        <f t="shared" si="198"/>
        <v>0</v>
      </c>
      <c r="AM209" s="930">
        <f t="shared" si="198"/>
        <v>0</v>
      </c>
      <c r="AN209" s="930">
        <f t="shared" si="198"/>
        <v>0</v>
      </c>
      <c r="AO209" s="930">
        <f t="shared" si="198"/>
        <v>0</v>
      </c>
      <c r="AP209" s="930">
        <f t="shared" si="198"/>
        <v>0</v>
      </c>
      <c r="AQ209" s="930">
        <f t="shared" si="198"/>
        <v>0</v>
      </c>
      <c r="AR209" s="930">
        <f t="shared" si="198"/>
        <v>0</v>
      </c>
      <c r="AS209" s="930">
        <f t="shared" si="198"/>
        <v>0</v>
      </c>
      <c r="AT209" s="930">
        <f t="shared" si="198"/>
        <v>0</v>
      </c>
      <c r="AU209" s="930">
        <f t="shared" si="198"/>
        <v>0</v>
      </c>
      <c r="AV209" s="930">
        <f t="shared" si="198"/>
        <v>0</v>
      </c>
      <c r="AW209" s="930">
        <f t="shared" si="198"/>
        <v>0</v>
      </c>
      <c r="AX209" s="930">
        <f t="shared" si="198"/>
        <v>0</v>
      </c>
      <c r="AY209" s="930">
        <f t="shared" si="198"/>
        <v>0</v>
      </c>
      <c r="AZ209" s="930">
        <f t="shared" si="198"/>
        <v>0</v>
      </c>
      <c r="BA209" s="930">
        <f t="shared" si="198"/>
        <v>0</v>
      </c>
      <c r="BB209" s="930">
        <f t="shared" si="198"/>
        <v>0</v>
      </c>
      <c r="BC209" s="930">
        <f t="shared" si="198"/>
        <v>0</v>
      </c>
      <c r="BD209" s="930">
        <f t="shared" si="198"/>
        <v>0</v>
      </c>
      <c r="BE209" s="930">
        <f t="shared" si="198"/>
        <v>0</v>
      </c>
      <c r="BF209" s="930">
        <f t="shared" si="198"/>
        <v>0</v>
      </c>
      <c r="BG209" s="930">
        <f t="shared" si="198"/>
        <v>0</v>
      </c>
      <c r="BH209" s="930">
        <f t="shared" si="198"/>
        <v>0</v>
      </c>
      <c r="BI209" s="930">
        <f t="shared" si="198"/>
        <v>0</v>
      </c>
      <c r="BJ209" s="930">
        <f t="shared" si="198"/>
        <v>0</v>
      </c>
      <c r="BK209" s="930">
        <f t="shared" si="198"/>
        <v>0</v>
      </c>
      <c r="BL209" s="930">
        <f t="shared" si="198"/>
        <v>0</v>
      </c>
      <c r="BM209" s="930">
        <f t="shared" si="198"/>
        <v>0</v>
      </c>
      <c r="BN209" s="930">
        <f t="shared" si="198"/>
        <v>0</v>
      </c>
      <c r="BO209" s="930">
        <f t="shared" si="198"/>
        <v>0</v>
      </c>
      <c r="BP209" s="930">
        <f t="shared" si="198"/>
        <v>0</v>
      </c>
      <c r="BQ209" s="930">
        <f t="shared" si="198"/>
        <v>0</v>
      </c>
      <c r="BR209" s="930">
        <f t="shared" si="198"/>
        <v>0</v>
      </c>
      <c r="BS209" s="930">
        <f t="shared" si="198"/>
        <v>0</v>
      </c>
      <c r="BT209" s="930">
        <f t="shared" si="198"/>
        <v>0</v>
      </c>
      <c r="BU209" s="930">
        <f t="shared" si="198"/>
        <v>0</v>
      </c>
      <c r="BV209" s="930">
        <f t="shared" si="198"/>
        <v>0</v>
      </c>
      <c r="BW209" s="930">
        <f t="shared" si="198"/>
        <v>0</v>
      </c>
      <c r="BX209" s="930">
        <f t="shared" si="199"/>
        <v>0</v>
      </c>
      <c r="BY209" s="930">
        <f t="shared" si="199"/>
        <v>0</v>
      </c>
      <c r="BZ209" s="930">
        <f t="shared" si="199"/>
        <v>0</v>
      </c>
      <c r="CA209" s="930">
        <f t="shared" si="199"/>
        <v>0</v>
      </c>
      <c r="CB209" s="930">
        <f t="shared" si="199"/>
        <v>0</v>
      </c>
      <c r="CC209" s="930">
        <f t="shared" si="199"/>
        <v>0</v>
      </c>
      <c r="CD209" s="930">
        <f t="shared" si="199"/>
        <v>0</v>
      </c>
      <c r="CE209" s="930">
        <f t="shared" si="199"/>
        <v>0</v>
      </c>
      <c r="CF209" s="930">
        <f t="shared" si="199"/>
        <v>0</v>
      </c>
      <c r="CG209" s="930">
        <f t="shared" si="199"/>
        <v>0</v>
      </c>
      <c r="CH209" s="930">
        <f t="shared" si="199"/>
        <v>0</v>
      </c>
      <c r="CI209" s="930">
        <f t="shared" si="199"/>
        <v>0</v>
      </c>
      <c r="CJ209" s="930">
        <f t="shared" si="199"/>
        <v>0</v>
      </c>
      <c r="CK209" s="930">
        <f t="shared" si="199"/>
        <v>0</v>
      </c>
      <c r="CL209" s="930">
        <f t="shared" si="199"/>
        <v>0</v>
      </c>
      <c r="CM209" s="930">
        <f t="shared" si="199"/>
        <v>0</v>
      </c>
      <c r="CN209" s="930">
        <f t="shared" si="199"/>
        <v>0</v>
      </c>
      <c r="CO209" s="930">
        <f t="shared" si="199"/>
        <v>0</v>
      </c>
      <c r="CP209" s="930">
        <f t="shared" si="199"/>
        <v>0</v>
      </c>
      <c r="CQ209" s="930">
        <f t="shared" si="199"/>
        <v>0</v>
      </c>
      <c r="CR209" s="930">
        <f t="shared" si="199"/>
        <v>0</v>
      </c>
      <c r="CS209" s="930">
        <f t="shared" si="199"/>
        <v>0</v>
      </c>
      <c r="CT209" s="930">
        <f t="shared" si="199"/>
        <v>0</v>
      </c>
      <c r="CU209" s="930">
        <f t="shared" si="199"/>
        <v>0</v>
      </c>
      <c r="CV209" s="930">
        <f t="shared" si="199"/>
        <v>0</v>
      </c>
      <c r="CW209" s="930">
        <f t="shared" si="199"/>
        <v>0</v>
      </c>
      <c r="CX209" s="930">
        <f t="shared" si="199"/>
        <v>0</v>
      </c>
      <c r="CY209" s="930">
        <f t="shared" si="199"/>
        <v>0</v>
      </c>
      <c r="CZ209" s="930">
        <f t="shared" si="199"/>
        <v>0</v>
      </c>
      <c r="DA209" s="930">
        <f t="shared" si="199"/>
        <v>0</v>
      </c>
      <c r="DB209" s="930">
        <f t="shared" si="199"/>
        <v>0</v>
      </c>
      <c r="DC209" s="930">
        <f t="shared" si="199"/>
        <v>0</v>
      </c>
      <c r="DD209" s="930">
        <f t="shared" si="199"/>
        <v>0</v>
      </c>
      <c r="DE209" s="930">
        <f t="shared" si="199"/>
        <v>0</v>
      </c>
      <c r="DF209" s="930">
        <f t="shared" si="199"/>
        <v>0</v>
      </c>
      <c r="DG209" s="930">
        <f t="shared" si="199"/>
        <v>0</v>
      </c>
      <c r="DH209" s="930">
        <f t="shared" si="199"/>
        <v>0</v>
      </c>
      <c r="DI209" s="930">
        <f t="shared" si="199"/>
        <v>0</v>
      </c>
      <c r="DJ209" s="930">
        <f t="shared" si="199"/>
        <v>0</v>
      </c>
      <c r="DK209" s="930">
        <f t="shared" si="199"/>
        <v>0</v>
      </c>
      <c r="DL209" s="930">
        <f t="shared" si="199"/>
        <v>0</v>
      </c>
      <c r="DM209" s="930">
        <f t="shared" si="199"/>
        <v>0</v>
      </c>
      <c r="DN209" s="930">
        <f t="shared" si="199"/>
        <v>0</v>
      </c>
      <c r="DO209" s="930">
        <f t="shared" si="199"/>
        <v>0</v>
      </c>
      <c r="DP209" s="930">
        <f t="shared" si="199"/>
        <v>0</v>
      </c>
      <c r="DQ209" s="930">
        <f t="shared" si="199"/>
        <v>0</v>
      </c>
      <c r="DR209" s="930">
        <f t="shared" si="199"/>
        <v>0</v>
      </c>
      <c r="DS209" s="930">
        <f t="shared" si="199"/>
        <v>0</v>
      </c>
      <c r="DT209" s="930">
        <f t="shared" si="199"/>
        <v>0</v>
      </c>
      <c r="DU209" s="930">
        <f t="shared" si="199"/>
        <v>0</v>
      </c>
      <c r="DV209" s="930">
        <f t="shared" si="199"/>
        <v>0</v>
      </c>
      <c r="DW209" s="930">
        <f t="shared" si="199"/>
        <v>0</v>
      </c>
      <c r="DX209" s="930">
        <f t="shared" si="199"/>
        <v>0</v>
      </c>
      <c r="DY209" s="930">
        <f t="shared" si="199"/>
        <v>0</v>
      </c>
      <c r="DZ209" s="930">
        <f t="shared" si="199"/>
        <v>0</v>
      </c>
      <c r="EA209" s="930">
        <f t="shared" si="199"/>
        <v>0</v>
      </c>
      <c r="EB209" s="930">
        <f t="shared" si="199"/>
        <v>0</v>
      </c>
      <c r="EC209" s="930">
        <f t="shared" si="199"/>
        <v>0</v>
      </c>
      <c r="ED209" s="930">
        <f t="shared" si="199"/>
        <v>0</v>
      </c>
      <c r="EE209" s="930">
        <f t="shared" si="199"/>
        <v>0</v>
      </c>
      <c r="EF209" s="930">
        <f t="shared" si="199"/>
        <v>0</v>
      </c>
      <c r="EG209" s="930">
        <f t="shared" si="199"/>
        <v>0</v>
      </c>
      <c r="EH209" s="930">
        <f t="shared" si="199"/>
        <v>0</v>
      </c>
      <c r="EI209" s="930">
        <f t="shared" si="199"/>
        <v>0</v>
      </c>
      <c r="EJ209" s="930">
        <f t="shared" si="200"/>
        <v>0</v>
      </c>
      <c r="EK209" s="930">
        <f t="shared" si="200"/>
        <v>0</v>
      </c>
      <c r="EL209" s="930">
        <f t="shared" si="200"/>
        <v>0</v>
      </c>
      <c r="EM209" s="930">
        <f t="shared" si="200"/>
        <v>0</v>
      </c>
      <c r="EN209" s="930">
        <f t="shared" si="200"/>
        <v>0</v>
      </c>
      <c r="EO209" s="930">
        <f t="shared" si="200"/>
        <v>0</v>
      </c>
      <c r="EP209" s="930">
        <f t="shared" si="200"/>
        <v>0</v>
      </c>
      <c r="EQ209" s="930">
        <f t="shared" si="200"/>
        <v>0</v>
      </c>
      <c r="ER209" s="930">
        <f t="shared" si="200"/>
        <v>0</v>
      </c>
      <c r="ES209" s="930">
        <f t="shared" si="200"/>
        <v>0</v>
      </c>
      <c r="ET209" s="930">
        <f t="shared" si="200"/>
        <v>0</v>
      </c>
      <c r="EU209" s="930">
        <f t="shared" si="200"/>
        <v>0</v>
      </c>
      <c r="EV209" s="930">
        <f t="shared" si="200"/>
        <v>0</v>
      </c>
      <c r="EW209" s="930">
        <f t="shared" si="200"/>
        <v>0</v>
      </c>
      <c r="EX209" s="930">
        <f t="shared" si="200"/>
        <v>0</v>
      </c>
      <c r="EY209" s="930">
        <f t="shared" si="200"/>
        <v>0</v>
      </c>
      <c r="EZ209" s="930">
        <f t="shared" si="200"/>
        <v>0</v>
      </c>
      <c r="FA209" s="930">
        <f t="shared" si="200"/>
        <v>0</v>
      </c>
      <c r="FB209" s="930">
        <f t="shared" si="200"/>
        <v>0</v>
      </c>
      <c r="FC209" s="930">
        <f t="shared" si="200"/>
        <v>0</v>
      </c>
      <c r="FD209" s="930">
        <f t="shared" si="200"/>
        <v>0</v>
      </c>
      <c r="FE209" s="930">
        <f t="shared" si="200"/>
        <v>0</v>
      </c>
      <c r="FF209" s="930">
        <f t="shared" si="200"/>
        <v>0</v>
      </c>
      <c r="FG209" s="930">
        <f t="shared" si="200"/>
        <v>0</v>
      </c>
      <c r="FH209" s="930">
        <f t="shared" si="200"/>
        <v>0</v>
      </c>
      <c r="FI209" s="930">
        <f t="shared" si="200"/>
        <v>0</v>
      </c>
      <c r="FJ209" s="930">
        <f t="shared" si="200"/>
        <v>0</v>
      </c>
      <c r="FK209" s="930">
        <f t="shared" si="200"/>
        <v>0</v>
      </c>
      <c r="FL209" s="930">
        <f t="shared" si="200"/>
        <v>0</v>
      </c>
      <c r="FM209" s="930">
        <f t="shared" si="200"/>
        <v>0</v>
      </c>
      <c r="FN209" s="930">
        <f t="shared" si="200"/>
        <v>0</v>
      </c>
      <c r="FO209" s="930">
        <f t="shared" si="200"/>
        <v>0</v>
      </c>
      <c r="FP209" s="930">
        <f t="shared" si="200"/>
        <v>0</v>
      </c>
      <c r="FQ209" s="930">
        <f t="shared" si="200"/>
        <v>0</v>
      </c>
      <c r="FR209" s="930">
        <f t="shared" si="200"/>
        <v>0</v>
      </c>
      <c r="FS209" s="930">
        <f t="shared" si="200"/>
        <v>0</v>
      </c>
      <c r="FT209" s="930">
        <f t="shared" si="200"/>
        <v>0</v>
      </c>
      <c r="FU209" s="930">
        <f t="shared" si="200"/>
        <v>0</v>
      </c>
      <c r="FV209" s="930">
        <f t="shared" si="200"/>
        <v>0</v>
      </c>
      <c r="FW209" s="930">
        <f t="shared" si="200"/>
        <v>0</v>
      </c>
      <c r="FX209" s="930">
        <f t="shared" si="200"/>
        <v>0</v>
      </c>
      <c r="FY209" s="930">
        <f t="shared" si="200"/>
        <v>0</v>
      </c>
      <c r="FZ209" s="930">
        <f t="shared" si="200"/>
        <v>0</v>
      </c>
      <c r="GA209" s="930">
        <f t="shared" si="200"/>
        <v>0</v>
      </c>
      <c r="GB209" s="930">
        <f t="shared" si="200"/>
        <v>0</v>
      </c>
      <c r="GC209" s="930">
        <f t="shared" si="200"/>
        <v>0</v>
      </c>
      <c r="GD209" s="930">
        <f t="shared" si="200"/>
        <v>0</v>
      </c>
      <c r="GE209" s="930">
        <f t="shared" si="200"/>
        <v>0</v>
      </c>
      <c r="GF209" s="930">
        <f t="shared" si="200"/>
        <v>0</v>
      </c>
      <c r="GG209" s="930">
        <f t="shared" si="200"/>
        <v>0</v>
      </c>
      <c r="GH209" s="930">
        <f t="shared" si="200"/>
        <v>0</v>
      </c>
      <c r="GI209" s="930">
        <f t="shared" si="200"/>
        <v>0</v>
      </c>
      <c r="GJ209" s="930">
        <f t="shared" si="200"/>
        <v>0</v>
      </c>
      <c r="GK209" s="930">
        <f t="shared" si="200"/>
        <v>0</v>
      </c>
      <c r="GL209" s="930">
        <f t="shared" si="200"/>
        <v>0</v>
      </c>
      <c r="GM209" s="930">
        <f t="shared" si="200"/>
        <v>0</v>
      </c>
      <c r="GN209" s="930">
        <f t="shared" si="200"/>
        <v>0</v>
      </c>
      <c r="GO209" s="930">
        <f t="shared" si="200"/>
        <v>0</v>
      </c>
      <c r="GP209" s="930">
        <f t="shared" si="200"/>
        <v>0</v>
      </c>
      <c r="GQ209" s="930">
        <f t="shared" si="200"/>
        <v>0</v>
      </c>
      <c r="GR209" s="930">
        <f t="shared" si="200"/>
        <v>0</v>
      </c>
      <c r="GS209" s="930">
        <f t="shared" si="200"/>
        <v>0</v>
      </c>
      <c r="GT209" s="930">
        <f t="shared" si="200"/>
        <v>0</v>
      </c>
      <c r="GU209" s="930">
        <f t="shared" si="200"/>
        <v>0</v>
      </c>
      <c r="GV209" s="930">
        <f t="shared" si="201"/>
        <v>0</v>
      </c>
      <c r="GW209" s="930">
        <f t="shared" si="201"/>
        <v>0</v>
      </c>
      <c r="GX209" s="930">
        <f t="shared" si="201"/>
        <v>0</v>
      </c>
      <c r="GY209" s="930">
        <f t="shared" si="201"/>
        <v>0</v>
      </c>
      <c r="GZ209" s="930">
        <f t="shared" si="201"/>
        <v>0</v>
      </c>
      <c r="HA209" s="930">
        <f t="shared" si="201"/>
        <v>0</v>
      </c>
      <c r="HB209" s="930">
        <f t="shared" si="201"/>
        <v>0</v>
      </c>
      <c r="HC209" s="930">
        <f t="shared" si="201"/>
        <v>0</v>
      </c>
      <c r="HD209" s="930">
        <f t="shared" si="201"/>
        <v>0</v>
      </c>
      <c r="HE209" s="930">
        <f t="shared" si="201"/>
        <v>0</v>
      </c>
      <c r="HF209" s="930">
        <f t="shared" si="201"/>
        <v>0</v>
      </c>
      <c r="HG209" s="930">
        <f t="shared" si="201"/>
        <v>0</v>
      </c>
      <c r="HH209" s="930">
        <f t="shared" si="201"/>
        <v>0</v>
      </c>
      <c r="HI209" s="930">
        <f t="shared" si="201"/>
        <v>0</v>
      </c>
      <c r="HJ209" s="930">
        <f t="shared" si="201"/>
        <v>0</v>
      </c>
      <c r="HK209" s="930">
        <f t="shared" si="201"/>
        <v>0</v>
      </c>
      <c r="HL209" s="930">
        <f t="shared" si="201"/>
        <v>0</v>
      </c>
      <c r="HM209" s="930">
        <f t="shared" si="201"/>
        <v>0</v>
      </c>
      <c r="HN209" s="930">
        <f t="shared" si="201"/>
        <v>0</v>
      </c>
      <c r="HO209" s="930">
        <f t="shared" si="201"/>
        <v>0</v>
      </c>
      <c r="HP209" s="930">
        <f t="shared" si="201"/>
        <v>0</v>
      </c>
      <c r="HQ209" s="930">
        <f t="shared" si="201"/>
        <v>0</v>
      </c>
      <c r="HR209" s="930">
        <f t="shared" si="201"/>
        <v>0</v>
      </c>
      <c r="HS209" s="930">
        <f t="shared" si="201"/>
        <v>0</v>
      </c>
      <c r="HT209" s="930">
        <f t="shared" si="201"/>
        <v>0</v>
      </c>
      <c r="HU209" s="930">
        <f t="shared" si="201"/>
        <v>0</v>
      </c>
      <c r="HV209" s="930">
        <f t="shared" si="201"/>
        <v>0</v>
      </c>
      <c r="HW209" s="930">
        <f t="shared" si="201"/>
        <v>0</v>
      </c>
      <c r="HX209" s="930">
        <f t="shared" si="201"/>
        <v>0</v>
      </c>
      <c r="HY209" s="930">
        <f t="shared" si="201"/>
        <v>0</v>
      </c>
      <c r="HZ209" s="930">
        <f t="shared" si="201"/>
        <v>0</v>
      </c>
      <c r="IA209" s="930">
        <f t="shared" si="201"/>
        <v>0</v>
      </c>
      <c r="IB209" s="930">
        <f t="shared" si="201"/>
        <v>0</v>
      </c>
      <c r="IC209" s="930">
        <f t="shared" si="201"/>
        <v>0</v>
      </c>
      <c r="ID209" s="930">
        <f t="shared" si="201"/>
        <v>0</v>
      </c>
      <c r="IE209" s="930">
        <f t="shared" si="201"/>
        <v>0</v>
      </c>
      <c r="IF209" s="930">
        <f t="shared" si="201"/>
        <v>0</v>
      </c>
      <c r="IG209" s="930">
        <f t="shared" si="201"/>
        <v>0</v>
      </c>
      <c r="IH209" s="930">
        <f t="shared" si="201"/>
        <v>0</v>
      </c>
      <c r="II209" s="930">
        <f t="shared" si="201"/>
        <v>0</v>
      </c>
      <c r="IJ209" s="930">
        <f t="shared" si="201"/>
        <v>0</v>
      </c>
      <c r="IK209" s="930">
        <f t="shared" si="201"/>
        <v>0</v>
      </c>
      <c r="IL209" s="930">
        <f t="shared" si="201"/>
        <v>0</v>
      </c>
      <c r="IM209" s="930">
        <f t="shared" si="201"/>
        <v>0</v>
      </c>
      <c r="IN209" s="930">
        <f t="shared" si="201"/>
        <v>0</v>
      </c>
      <c r="IO209" s="930">
        <f t="shared" si="201"/>
        <v>0</v>
      </c>
      <c r="IP209" s="930">
        <f t="shared" si="201"/>
        <v>0</v>
      </c>
      <c r="IQ209" s="930">
        <f t="shared" si="201"/>
        <v>0</v>
      </c>
      <c r="IR209" s="930">
        <f t="shared" si="201"/>
        <v>0</v>
      </c>
      <c r="IS209" s="930">
        <f t="shared" si="201"/>
        <v>0</v>
      </c>
      <c r="IT209" s="930">
        <f t="shared" si="201"/>
        <v>0</v>
      </c>
      <c r="IU209" s="930">
        <f t="shared" si="201"/>
        <v>0</v>
      </c>
      <c r="IV209" s="930">
        <f t="shared" si="201"/>
        <v>0</v>
      </c>
      <c r="IW209" s="930">
        <f t="shared" si="201"/>
        <v>0</v>
      </c>
      <c r="IX209" s="930">
        <f t="shared" si="201"/>
        <v>0</v>
      </c>
      <c r="IY209" s="930">
        <f t="shared" si="201"/>
        <v>0</v>
      </c>
      <c r="IZ209" s="930">
        <f t="shared" si="201"/>
        <v>0</v>
      </c>
      <c r="JA209" s="930">
        <f t="shared" si="201"/>
        <v>0</v>
      </c>
      <c r="JB209" s="930">
        <f t="shared" si="201"/>
        <v>0</v>
      </c>
      <c r="JC209" s="930">
        <f t="shared" si="201"/>
        <v>0</v>
      </c>
      <c r="JD209" s="930">
        <f t="shared" si="201"/>
        <v>0</v>
      </c>
      <c r="JE209" s="930">
        <f t="shared" si="201"/>
        <v>0</v>
      </c>
      <c r="JF209" s="930">
        <f t="shared" si="201"/>
        <v>0</v>
      </c>
      <c r="JG209" s="930">
        <f t="shared" si="201"/>
        <v>0</v>
      </c>
      <c r="JH209" s="930">
        <f t="shared" si="202"/>
        <v>0</v>
      </c>
      <c r="JI209" s="930">
        <f t="shared" si="202"/>
        <v>0</v>
      </c>
      <c r="JJ209" s="930">
        <f t="shared" si="202"/>
        <v>0</v>
      </c>
      <c r="JK209" s="930">
        <f t="shared" si="202"/>
        <v>0</v>
      </c>
      <c r="JL209" s="930">
        <f t="shared" si="202"/>
        <v>0</v>
      </c>
      <c r="JM209" s="930">
        <f t="shared" si="202"/>
        <v>0</v>
      </c>
      <c r="JN209" s="930">
        <f t="shared" si="202"/>
        <v>0</v>
      </c>
      <c r="JO209" s="930">
        <f t="shared" si="202"/>
        <v>0</v>
      </c>
      <c r="JP209" s="930">
        <f t="shared" si="202"/>
        <v>0</v>
      </c>
      <c r="JQ209" s="930">
        <f t="shared" si="202"/>
        <v>0</v>
      </c>
      <c r="JR209" s="930">
        <f t="shared" si="202"/>
        <v>0</v>
      </c>
      <c r="JS209" s="930">
        <f t="shared" si="202"/>
        <v>0</v>
      </c>
      <c r="JT209" s="930">
        <f t="shared" si="202"/>
        <v>0</v>
      </c>
      <c r="JU209" s="930">
        <f t="shared" si="202"/>
        <v>0</v>
      </c>
      <c r="JV209" s="930">
        <f t="shared" si="202"/>
        <v>0</v>
      </c>
      <c r="JW209" s="930">
        <f t="shared" si="202"/>
        <v>0</v>
      </c>
      <c r="JX209" s="930">
        <f t="shared" si="202"/>
        <v>0</v>
      </c>
      <c r="JY209" s="930">
        <f t="shared" si="202"/>
        <v>0</v>
      </c>
      <c r="JZ209" s="930">
        <f t="shared" si="202"/>
        <v>0</v>
      </c>
      <c r="KA209" s="930">
        <f t="shared" si="202"/>
        <v>0</v>
      </c>
      <c r="KB209" s="930">
        <f t="shared" si="202"/>
        <v>0</v>
      </c>
      <c r="KC209" s="930">
        <f t="shared" si="202"/>
        <v>0</v>
      </c>
      <c r="KD209" s="930">
        <f t="shared" si="202"/>
        <v>0</v>
      </c>
      <c r="KE209" s="930">
        <f t="shared" si="202"/>
        <v>0</v>
      </c>
      <c r="KF209" s="930">
        <f t="shared" si="202"/>
        <v>0</v>
      </c>
      <c r="KG209" s="930">
        <f t="shared" si="202"/>
        <v>0</v>
      </c>
      <c r="KH209" s="930">
        <f t="shared" si="202"/>
        <v>0</v>
      </c>
      <c r="KI209" s="930">
        <f t="shared" si="202"/>
        <v>0</v>
      </c>
      <c r="KJ209" s="930">
        <f t="shared" si="202"/>
        <v>0</v>
      </c>
      <c r="KK209" s="930">
        <f t="shared" si="202"/>
        <v>0</v>
      </c>
      <c r="KL209" s="930">
        <f t="shared" si="202"/>
        <v>0</v>
      </c>
      <c r="KM209" s="930">
        <f t="shared" si="202"/>
        <v>0</v>
      </c>
      <c r="KN209" s="930">
        <f t="shared" si="202"/>
        <v>0</v>
      </c>
      <c r="KO209" s="930">
        <f t="shared" si="202"/>
        <v>0</v>
      </c>
      <c r="KP209" s="930">
        <f t="shared" si="202"/>
        <v>0</v>
      </c>
      <c r="KQ209" s="930">
        <f t="shared" si="202"/>
        <v>0</v>
      </c>
      <c r="KR209" s="930">
        <f t="shared" si="202"/>
        <v>0</v>
      </c>
      <c r="KS209" s="930">
        <f t="shared" si="202"/>
        <v>0</v>
      </c>
      <c r="KT209" s="930">
        <f t="shared" si="202"/>
        <v>0</v>
      </c>
      <c r="KU209" s="930">
        <f t="shared" si="202"/>
        <v>0</v>
      </c>
      <c r="KV209" s="930">
        <f t="shared" si="202"/>
        <v>0</v>
      </c>
      <c r="KW209" s="930">
        <f t="shared" si="202"/>
        <v>0</v>
      </c>
      <c r="KX209" s="930">
        <f t="shared" si="202"/>
        <v>0</v>
      </c>
      <c r="KY209" s="930">
        <f t="shared" si="202"/>
        <v>0</v>
      </c>
      <c r="KZ209" s="930">
        <f t="shared" si="202"/>
        <v>0</v>
      </c>
      <c r="LA209" s="930">
        <f t="shared" si="202"/>
        <v>0</v>
      </c>
      <c r="LB209" s="930">
        <f t="shared" si="202"/>
        <v>0</v>
      </c>
      <c r="LC209" s="930">
        <f t="shared" si="202"/>
        <v>0</v>
      </c>
      <c r="LD209" s="930">
        <f t="shared" si="202"/>
        <v>0</v>
      </c>
      <c r="LE209" s="930">
        <f t="shared" si="202"/>
        <v>0</v>
      </c>
      <c r="LF209" s="930">
        <f t="shared" si="202"/>
        <v>0</v>
      </c>
      <c r="LG209" s="930">
        <f t="shared" si="202"/>
        <v>0</v>
      </c>
      <c r="LH209" s="930">
        <f t="shared" si="202"/>
        <v>0</v>
      </c>
      <c r="LI209" s="930">
        <f t="shared" si="202"/>
        <v>0</v>
      </c>
      <c r="LJ209" s="930">
        <f t="shared" si="202"/>
        <v>0</v>
      </c>
      <c r="LK209" s="930">
        <f t="shared" si="202"/>
        <v>0</v>
      </c>
      <c r="LL209" s="930">
        <f t="shared" si="202"/>
        <v>0</v>
      </c>
      <c r="LM209" s="930">
        <f t="shared" si="202"/>
        <v>0</v>
      </c>
      <c r="LN209" s="930">
        <f t="shared" si="202"/>
        <v>0</v>
      </c>
      <c r="LO209" s="930">
        <f t="shared" si="202"/>
        <v>0</v>
      </c>
      <c r="LP209" s="930">
        <f t="shared" si="202"/>
        <v>0</v>
      </c>
      <c r="LQ209" s="930">
        <f t="shared" si="202"/>
        <v>0</v>
      </c>
      <c r="LR209" s="930">
        <f t="shared" si="202"/>
        <v>0</v>
      </c>
      <c r="LS209" s="930">
        <f t="shared" si="202"/>
        <v>0</v>
      </c>
      <c r="LT209" s="930">
        <f t="shared" si="203"/>
        <v>0</v>
      </c>
      <c r="LU209" s="930">
        <f t="shared" si="203"/>
        <v>0</v>
      </c>
      <c r="LV209" s="930">
        <f t="shared" si="203"/>
        <v>0</v>
      </c>
      <c r="LW209" s="930">
        <f t="shared" si="203"/>
        <v>0</v>
      </c>
      <c r="LX209" s="930">
        <f t="shared" si="203"/>
        <v>0</v>
      </c>
      <c r="LY209" s="930">
        <f t="shared" si="203"/>
        <v>0</v>
      </c>
      <c r="LZ209" s="930">
        <f t="shared" si="203"/>
        <v>0</v>
      </c>
      <c r="MA209" s="930">
        <f t="shared" si="203"/>
        <v>0</v>
      </c>
      <c r="MB209" s="930">
        <f t="shared" si="203"/>
        <v>0</v>
      </c>
      <c r="MC209" s="930">
        <f t="shared" si="203"/>
        <v>0</v>
      </c>
      <c r="MD209" s="930">
        <f t="shared" si="203"/>
        <v>0</v>
      </c>
      <c r="ME209" s="930">
        <f t="shared" si="203"/>
        <v>0</v>
      </c>
      <c r="MF209" s="930">
        <f t="shared" si="203"/>
        <v>0</v>
      </c>
      <c r="MG209" s="930">
        <f t="shared" si="203"/>
        <v>0</v>
      </c>
      <c r="MH209" s="930">
        <f t="shared" si="203"/>
        <v>0</v>
      </c>
      <c r="MI209" s="930">
        <f t="shared" si="203"/>
        <v>0</v>
      </c>
      <c r="MJ209" s="930">
        <f t="shared" si="203"/>
        <v>0</v>
      </c>
      <c r="MK209" s="930">
        <f t="shared" si="203"/>
        <v>0</v>
      </c>
      <c r="ML209" s="930">
        <f t="shared" si="203"/>
        <v>0</v>
      </c>
      <c r="MM209" s="930">
        <f t="shared" si="203"/>
        <v>0</v>
      </c>
      <c r="MN209" s="930">
        <f t="shared" si="203"/>
        <v>0</v>
      </c>
      <c r="MO209" s="930">
        <f t="shared" si="203"/>
        <v>0</v>
      </c>
      <c r="MP209" s="930">
        <f t="shared" si="203"/>
        <v>0</v>
      </c>
      <c r="MQ209" s="930">
        <f t="shared" si="203"/>
        <v>0</v>
      </c>
      <c r="MR209" s="930">
        <f t="shared" si="203"/>
        <v>0</v>
      </c>
      <c r="MS209" s="930">
        <f t="shared" si="203"/>
        <v>0</v>
      </c>
      <c r="MT209" s="930">
        <f t="shared" si="203"/>
        <v>0</v>
      </c>
      <c r="MU209" s="930">
        <f t="shared" si="203"/>
        <v>0</v>
      </c>
      <c r="MV209" s="930">
        <f t="shared" si="203"/>
        <v>0</v>
      </c>
      <c r="MW209" s="930">
        <f t="shared" si="203"/>
        <v>0</v>
      </c>
      <c r="MX209" s="930">
        <f t="shared" si="203"/>
        <v>0</v>
      </c>
      <c r="MY209" s="930">
        <f t="shared" si="203"/>
        <v>0</v>
      </c>
      <c r="MZ209" s="930">
        <f t="shared" si="203"/>
        <v>0</v>
      </c>
      <c r="NA209" s="930">
        <f t="shared" si="203"/>
        <v>0</v>
      </c>
      <c r="NB209" s="930">
        <f t="shared" si="203"/>
        <v>0</v>
      </c>
      <c r="NC209" s="930">
        <f t="shared" si="203"/>
        <v>0</v>
      </c>
      <c r="ND209" s="930">
        <f t="shared" si="203"/>
        <v>0</v>
      </c>
      <c r="NE209" s="930">
        <f t="shared" si="203"/>
        <v>0</v>
      </c>
      <c r="NF209" s="930">
        <f t="shared" si="203"/>
        <v>0</v>
      </c>
      <c r="NG209" s="930">
        <f t="shared" si="203"/>
        <v>0</v>
      </c>
      <c r="NH209" s="930">
        <f t="shared" si="203"/>
        <v>0</v>
      </c>
      <c r="NI209" s="930">
        <f t="shared" si="203"/>
        <v>0</v>
      </c>
      <c r="NJ209" s="930">
        <f t="shared" si="203"/>
        <v>0</v>
      </c>
      <c r="NK209" s="930">
        <f t="shared" si="203"/>
        <v>0</v>
      </c>
      <c r="NL209" s="930">
        <f t="shared" si="203"/>
        <v>0</v>
      </c>
      <c r="NM209" s="930">
        <f t="shared" si="203"/>
        <v>0</v>
      </c>
      <c r="NN209" s="930">
        <f t="shared" si="203"/>
        <v>0</v>
      </c>
      <c r="NO209" s="930">
        <f t="shared" si="203"/>
        <v>0</v>
      </c>
      <c r="NP209" s="930">
        <f t="shared" si="203"/>
        <v>0</v>
      </c>
      <c r="NQ209" s="930">
        <f t="shared" si="203"/>
        <v>0</v>
      </c>
      <c r="NR209" s="930">
        <f t="shared" si="203"/>
        <v>0</v>
      </c>
      <c r="NS209" s="930">
        <f t="shared" si="203"/>
        <v>0</v>
      </c>
      <c r="NT209" s="930">
        <f t="shared" si="203"/>
        <v>0</v>
      </c>
      <c r="NU209" s="930">
        <f t="shared" si="203"/>
        <v>0</v>
      </c>
      <c r="NV209" s="930">
        <f t="shared" si="203"/>
        <v>0</v>
      </c>
      <c r="NW209" s="930">
        <f t="shared" si="203"/>
        <v>0</v>
      </c>
      <c r="NX209" s="930">
        <f t="shared" si="203"/>
        <v>0</v>
      </c>
      <c r="NY209" s="930">
        <f t="shared" si="203"/>
        <v>0</v>
      </c>
      <c r="NZ209" s="930">
        <f t="shared" si="203"/>
        <v>0</v>
      </c>
      <c r="OA209" s="930">
        <f t="shared" si="203"/>
        <v>0</v>
      </c>
      <c r="OB209" s="930">
        <f t="shared" si="203"/>
        <v>0</v>
      </c>
      <c r="OC209" s="930">
        <f t="shared" si="203"/>
        <v>0</v>
      </c>
      <c r="OD209" s="930">
        <f t="shared" si="203"/>
        <v>0</v>
      </c>
      <c r="OE209" s="930">
        <f t="shared" si="203"/>
        <v>0</v>
      </c>
      <c r="OF209" s="930">
        <f t="shared" si="204"/>
        <v>0</v>
      </c>
      <c r="OG209" s="930">
        <f t="shared" si="204"/>
        <v>0</v>
      </c>
      <c r="OH209" s="930">
        <f t="shared" si="204"/>
        <v>0</v>
      </c>
      <c r="OI209" s="930">
        <f t="shared" si="204"/>
        <v>0</v>
      </c>
      <c r="OJ209" s="930">
        <f t="shared" si="204"/>
        <v>0</v>
      </c>
      <c r="OK209" s="930">
        <f t="shared" si="204"/>
        <v>0</v>
      </c>
      <c r="OL209" s="930">
        <f t="shared" si="204"/>
        <v>0</v>
      </c>
      <c r="OM209" s="930">
        <f t="shared" si="204"/>
        <v>0</v>
      </c>
      <c r="ON209" s="930">
        <f t="shared" si="204"/>
        <v>0</v>
      </c>
      <c r="OO209" s="930">
        <f t="shared" si="204"/>
        <v>0</v>
      </c>
      <c r="OP209" s="930">
        <f t="shared" si="204"/>
        <v>0</v>
      </c>
      <c r="OQ209" s="930">
        <f t="shared" si="204"/>
        <v>0</v>
      </c>
      <c r="OR209" s="930">
        <f t="shared" si="204"/>
        <v>0</v>
      </c>
      <c r="OS209" s="930">
        <f t="shared" si="204"/>
        <v>0</v>
      </c>
      <c r="OT209" s="930">
        <f t="shared" si="204"/>
        <v>0</v>
      </c>
      <c r="OU209" s="930">
        <f t="shared" si="204"/>
        <v>0</v>
      </c>
      <c r="OV209" s="930">
        <f t="shared" si="204"/>
        <v>0</v>
      </c>
      <c r="OW209" s="930">
        <f t="shared" si="204"/>
        <v>0</v>
      </c>
      <c r="OX209" s="930">
        <f t="shared" si="204"/>
        <v>0</v>
      </c>
      <c r="OY209" s="930">
        <f t="shared" si="204"/>
        <v>0</v>
      </c>
      <c r="OZ209" s="930">
        <f t="shared" si="204"/>
        <v>0</v>
      </c>
      <c r="PA209" s="930">
        <f t="shared" si="204"/>
        <v>0</v>
      </c>
      <c r="PB209" s="930">
        <f t="shared" si="204"/>
        <v>0</v>
      </c>
      <c r="PC209" s="930">
        <f t="shared" si="204"/>
        <v>0</v>
      </c>
      <c r="PD209" s="930">
        <f t="shared" si="204"/>
        <v>0</v>
      </c>
      <c r="PE209" s="930">
        <f t="shared" si="204"/>
        <v>0</v>
      </c>
      <c r="PF209" s="930">
        <f t="shared" si="204"/>
        <v>0</v>
      </c>
      <c r="PG209" s="930">
        <f t="shared" si="204"/>
        <v>0</v>
      </c>
      <c r="PH209" s="930">
        <f t="shared" si="204"/>
        <v>0</v>
      </c>
      <c r="PI209" s="930">
        <f t="shared" si="204"/>
        <v>0</v>
      </c>
      <c r="PJ209" s="930">
        <f t="shared" si="204"/>
        <v>0</v>
      </c>
      <c r="PK209" s="930">
        <f t="shared" si="204"/>
        <v>0</v>
      </c>
      <c r="PL209" s="930">
        <f t="shared" si="204"/>
        <v>0</v>
      </c>
      <c r="PM209" s="930">
        <f t="shared" si="204"/>
        <v>0</v>
      </c>
      <c r="PN209" s="930">
        <f t="shared" si="204"/>
        <v>0</v>
      </c>
      <c r="PO209" s="930">
        <f t="shared" si="204"/>
        <v>0</v>
      </c>
      <c r="PP209" s="930">
        <f t="shared" si="204"/>
        <v>0</v>
      </c>
      <c r="PQ209" s="930">
        <f t="shared" si="204"/>
        <v>0</v>
      </c>
      <c r="PR209" s="930">
        <f t="shared" si="204"/>
        <v>0</v>
      </c>
      <c r="PS209" s="930">
        <f t="shared" si="204"/>
        <v>0</v>
      </c>
      <c r="PT209" s="930">
        <f t="shared" si="204"/>
        <v>0</v>
      </c>
      <c r="PU209" s="930">
        <f t="shared" si="204"/>
        <v>0</v>
      </c>
      <c r="PV209" s="930">
        <f t="shared" si="204"/>
        <v>0</v>
      </c>
      <c r="PW209" s="930">
        <f t="shared" si="204"/>
        <v>0</v>
      </c>
      <c r="PX209" s="930">
        <f t="shared" si="204"/>
        <v>0</v>
      </c>
      <c r="PY209" s="930">
        <f t="shared" si="204"/>
        <v>0</v>
      </c>
      <c r="PZ209" s="930">
        <f t="shared" si="204"/>
        <v>0</v>
      </c>
      <c r="QA209" s="930">
        <f t="shared" si="204"/>
        <v>0</v>
      </c>
      <c r="QB209" s="930">
        <f t="shared" si="204"/>
        <v>0</v>
      </c>
      <c r="QC209" s="930">
        <f t="shared" si="204"/>
        <v>0</v>
      </c>
      <c r="QD209" s="930">
        <f t="shared" si="204"/>
        <v>0</v>
      </c>
      <c r="QE209" s="930">
        <f t="shared" si="204"/>
        <v>0</v>
      </c>
      <c r="QF209" s="930">
        <f t="shared" si="204"/>
        <v>0</v>
      </c>
      <c r="QG209" s="930">
        <f t="shared" si="204"/>
        <v>0</v>
      </c>
      <c r="QH209" s="930">
        <f t="shared" si="204"/>
        <v>0</v>
      </c>
      <c r="QI209" s="930">
        <f t="shared" si="204"/>
        <v>0</v>
      </c>
      <c r="QJ209" s="930">
        <f t="shared" si="204"/>
        <v>0</v>
      </c>
      <c r="QK209" s="930">
        <f t="shared" si="204"/>
        <v>0</v>
      </c>
      <c r="QL209" s="930">
        <f t="shared" si="204"/>
        <v>0</v>
      </c>
      <c r="QM209" s="930">
        <f t="shared" si="204"/>
        <v>0</v>
      </c>
      <c r="QN209" s="930">
        <f t="shared" si="204"/>
        <v>0</v>
      </c>
      <c r="QO209" s="930">
        <f t="shared" si="204"/>
        <v>0</v>
      </c>
      <c r="QP209" s="930">
        <f t="shared" si="204"/>
        <v>0</v>
      </c>
      <c r="QQ209" s="930">
        <f t="shared" si="204"/>
        <v>0</v>
      </c>
      <c r="QR209" s="930">
        <f t="shared" si="205"/>
        <v>0</v>
      </c>
      <c r="QS209" s="930">
        <f t="shared" si="205"/>
        <v>0</v>
      </c>
      <c r="QT209" s="930">
        <f t="shared" si="205"/>
        <v>0</v>
      </c>
      <c r="QU209" s="930">
        <f t="shared" si="205"/>
        <v>0</v>
      </c>
      <c r="QV209" s="930">
        <f t="shared" si="205"/>
        <v>0</v>
      </c>
      <c r="QW209" s="930">
        <f t="shared" si="205"/>
        <v>0</v>
      </c>
      <c r="QX209" s="930">
        <f t="shared" si="205"/>
        <v>0</v>
      </c>
      <c r="QY209" s="930">
        <f t="shared" si="205"/>
        <v>0</v>
      </c>
      <c r="QZ209" s="930">
        <f t="shared" si="205"/>
        <v>0</v>
      </c>
      <c r="RA209" s="930">
        <f t="shared" si="205"/>
        <v>0</v>
      </c>
      <c r="RB209" s="930">
        <f t="shared" si="205"/>
        <v>0</v>
      </c>
      <c r="RC209" s="930">
        <f t="shared" si="205"/>
        <v>0</v>
      </c>
      <c r="RD209" s="930">
        <f t="shared" si="205"/>
        <v>0</v>
      </c>
      <c r="RE209" s="930">
        <f t="shared" si="205"/>
        <v>0</v>
      </c>
      <c r="RF209" s="930">
        <f t="shared" si="205"/>
        <v>0</v>
      </c>
      <c r="RG209" s="930">
        <f t="shared" si="205"/>
        <v>0</v>
      </c>
      <c r="RH209" s="930">
        <f t="shared" si="205"/>
        <v>0</v>
      </c>
      <c r="RI209" s="930">
        <f t="shared" si="205"/>
        <v>0</v>
      </c>
      <c r="RJ209" s="930">
        <f t="shared" si="205"/>
        <v>0</v>
      </c>
      <c r="RK209" s="930">
        <f t="shared" si="205"/>
        <v>0</v>
      </c>
      <c r="RL209" s="930">
        <f t="shared" si="205"/>
        <v>0</v>
      </c>
      <c r="RM209" s="930">
        <f t="shared" si="205"/>
        <v>0</v>
      </c>
      <c r="RN209" s="930">
        <f t="shared" si="205"/>
        <v>0</v>
      </c>
      <c r="RO209" s="930">
        <f t="shared" si="205"/>
        <v>0</v>
      </c>
      <c r="RP209" s="930">
        <f t="shared" si="205"/>
        <v>0</v>
      </c>
      <c r="RQ209" s="930">
        <f t="shared" si="205"/>
        <v>0</v>
      </c>
      <c r="RR209" s="930">
        <f t="shared" si="205"/>
        <v>0</v>
      </c>
      <c r="RS209" s="930">
        <f t="shared" si="205"/>
        <v>0</v>
      </c>
      <c r="RT209" s="930">
        <f t="shared" si="205"/>
        <v>0</v>
      </c>
      <c r="RU209" s="930">
        <f t="shared" si="205"/>
        <v>0</v>
      </c>
      <c r="RV209" s="930">
        <f t="shared" si="205"/>
        <v>0</v>
      </c>
      <c r="RW209" s="930">
        <f t="shared" si="205"/>
        <v>0</v>
      </c>
      <c r="RX209" s="930">
        <f t="shared" si="205"/>
        <v>0</v>
      </c>
      <c r="RY209" s="930">
        <f t="shared" si="205"/>
        <v>0</v>
      </c>
      <c r="RZ209" s="930">
        <f t="shared" si="205"/>
        <v>0</v>
      </c>
      <c r="SA209" s="930">
        <f t="shared" si="205"/>
        <v>0</v>
      </c>
      <c r="SB209" s="930">
        <f t="shared" si="205"/>
        <v>0</v>
      </c>
      <c r="SC209" s="930">
        <f t="shared" si="205"/>
        <v>0</v>
      </c>
      <c r="SD209" s="930">
        <f t="shared" si="205"/>
        <v>0</v>
      </c>
      <c r="SE209" s="930">
        <f t="shared" si="205"/>
        <v>0</v>
      </c>
      <c r="SF209" s="930">
        <f t="shared" si="205"/>
        <v>0</v>
      </c>
      <c r="SG209" s="930">
        <f t="shared" si="205"/>
        <v>0</v>
      </c>
      <c r="SH209" s="930">
        <f t="shared" si="205"/>
        <v>0</v>
      </c>
      <c r="SI209" s="930">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928</v>
      </c>
      <c r="J210" s="570"/>
      <c r="K210" s="931">
        <f>K209</f>
        <v>0</v>
      </c>
      <c r="L210" s="931">
        <f t="shared" ref="L210:BW210" si="207">L209</f>
        <v>0</v>
      </c>
      <c r="M210" s="931">
        <f t="shared" si="207"/>
        <v>0</v>
      </c>
      <c r="N210" s="931">
        <f t="shared" si="207"/>
        <v>0</v>
      </c>
      <c r="O210" s="931">
        <f t="shared" si="207"/>
        <v>0</v>
      </c>
      <c r="P210" s="931">
        <f t="shared" si="207"/>
        <v>0</v>
      </c>
      <c r="Q210" s="931">
        <f t="shared" si="207"/>
        <v>0</v>
      </c>
      <c r="R210" s="931">
        <f t="shared" si="207"/>
        <v>0</v>
      </c>
      <c r="S210" s="931">
        <f t="shared" si="207"/>
        <v>0</v>
      </c>
      <c r="T210" s="931">
        <f t="shared" si="207"/>
        <v>0</v>
      </c>
      <c r="U210" s="931">
        <f t="shared" si="207"/>
        <v>0</v>
      </c>
      <c r="V210" s="931">
        <f t="shared" si="207"/>
        <v>0</v>
      </c>
      <c r="W210" s="931">
        <f t="shared" si="207"/>
        <v>0</v>
      </c>
      <c r="X210" s="931">
        <f t="shared" si="207"/>
        <v>0</v>
      </c>
      <c r="Y210" s="931">
        <f t="shared" si="207"/>
        <v>0</v>
      </c>
      <c r="Z210" s="931">
        <f t="shared" si="207"/>
        <v>0</v>
      </c>
      <c r="AA210" s="931">
        <f t="shared" si="207"/>
        <v>0</v>
      </c>
      <c r="AB210" s="931">
        <f t="shared" si="207"/>
        <v>0</v>
      </c>
      <c r="AC210" s="931">
        <f t="shared" si="207"/>
        <v>0</v>
      </c>
      <c r="AD210" s="931">
        <f t="shared" si="207"/>
        <v>0</v>
      </c>
      <c r="AE210" s="931">
        <f t="shared" si="207"/>
        <v>0</v>
      </c>
      <c r="AF210" s="931">
        <f t="shared" si="207"/>
        <v>0</v>
      </c>
      <c r="AG210" s="931">
        <f t="shared" si="207"/>
        <v>0</v>
      </c>
      <c r="AH210" s="931">
        <f t="shared" si="207"/>
        <v>0</v>
      </c>
      <c r="AI210" s="931">
        <f t="shared" si="207"/>
        <v>0</v>
      </c>
      <c r="AJ210" s="931">
        <f t="shared" si="207"/>
        <v>0</v>
      </c>
      <c r="AK210" s="931">
        <f t="shared" si="207"/>
        <v>0</v>
      </c>
      <c r="AL210" s="931">
        <f t="shared" si="207"/>
        <v>0</v>
      </c>
      <c r="AM210" s="931">
        <f t="shared" si="207"/>
        <v>0</v>
      </c>
      <c r="AN210" s="931">
        <f t="shared" si="207"/>
        <v>0</v>
      </c>
      <c r="AO210" s="931">
        <f t="shared" si="207"/>
        <v>0</v>
      </c>
      <c r="AP210" s="931">
        <f t="shared" si="207"/>
        <v>0</v>
      </c>
      <c r="AQ210" s="931">
        <f t="shared" si="207"/>
        <v>0</v>
      </c>
      <c r="AR210" s="931">
        <f t="shared" si="207"/>
        <v>0</v>
      </c>
      <c r="AS210" s="931">
        <f t="shared" si="207"/>
        <v>0</v>
      </c>
      <c r="AT210" s="931">
        <f t="shared" si="207"/>
        <v>0</v>
      </c>
      <c r="AU210" s="931">
        <f t="shared" si="207"/>
        <v>0</v>
      </c>
      <c r="AV210" s="931">
        <f t="shared" si="207"/>
        <v>0</v>
      </c>
      <c r="AW210" s="931">
        <f t="shared" si="207"/>
        <v>0</v>
      </c>
      <c r="AX210" s="931">
        <f t="shared" si="207"/>
        <v>0</v>
      </c>
      <c r="AY210" s="931">
        <f t="shared" si="207"/>
        <v>0</v>
      </c>
      <c r="AZ210" s="931">
        <f t="shared" si="207"/>
        <v>0</v>
      </c>
      <c r="BA210" s="931">
        <f t="shared" si="207"/>
        <v>0</v>
      </c>
      <c r="BB210" s="931">
        <f t="shared" si="207"/>
        <v>0</v>
      </c>
      <c r="BC210" s="931">
        <f t="shared" si="207"/>
        <v>0</v>
      </c>
      <c r="BD210" s="931">
        <f t="shared" si="207"/>
        <v>0</v>
      </c>
      <c r="BE210" s="931">
        <f t="shared" si="207"/>
        <v>0</v>
      </c>
      <c r="BF210" s="931">
        <f t="shared" si="207"/>
        <v>0</v>
      </c>
      <c r="BG210" s="931">
        <f t="shared" si="207"/>
        <v>0</v>
      </c>
      <c r="BH210" s="931">
        <f t="shared" si="207"/>
        <v>0</v>
      </c>
      <c r="BI210" s="931">
        <f t="shared" si="207"/>
        <v>0</v>
      </c>
      <c r="BJ210" s="931">
        <f t="shared" si="207"/>
        <v>0</v>
      </c>
      <c r="BK210" s="931">
        <f t="shared" si="207"/>
        <v>0</v>
      </c>
      <c r="BL210" s="931">
        <f t="shared" si="207"/>
        <v>0</v>
      </c>
      <c r="BM210" s="931">
        <f t="shared" si="207"/>
        <v>0</v>
      </c>
      <c r="BN210" s="931">
        <f t="shared" si="207"/>
        <v>0</v>
      </c>
      <c r="BO210" s="931">
        <f t="shared" si="207"/>
        <v>0</v>
      </c>
      <c r="BP210" s="931">
        <f t="shared" si="207"/>
        <v>0</v>
      </c>
      <c r="BQ210" s="931">
        <f t="shared" si="207"/>
        <v>0</v>
      </c>
      <c r="BR210" s="931">
        <f t="shared" si="207"/>
        <v>0</v>
      </c>
      <c r="BS210" s="931">
        <f t="shared" si="207"/>
        <v>0</v>
      </c>
      <c r="BT210" s="931">
        <f t="shared" si="207"/>
        <v>0</v>
      </c>
      <c r="BU210" s="931">
        <f t="shared" si="207"/>
        <v>0</v>
      </c>
      <c r="BV210" s="931">
        <f t="shared" si="207"/>
        <v>0</v>
      </c>
      <c r="BW210" s="931">
        <f t="shared" si="207"/>
        <v>0</v>
      </c>
      <c r="BX210" s="931">
        <f t="shared" ref="BX210:EI210" si="208">BX209</f>
        <v>0</v>
      </c>
      <c r="BY210" s="931">
        <f t="shared" si="208"/>
        <v>0</v>
      </c>
      <c r="BZ210" s="931">
        <f t="shared" si="208"/>
        <v>0</v>
      </c>
      <c r="CA210" s="931">
        <f t="shared" si="208"/>
        <v>0</v>
      </c>
      <c r="CB210" s="931">
        <f t="shared" si="208"/>
        <v>0</v>
      </c>
      <c r="CC210" s="931">
        <f t="shared" si="208"/>
        <v>0</v>
      </c>
      <c r="CD210" s="931">
        <f t="shared" si="208"/>
        <v>0</v>
      </c>
      <c r="CE210" s="931">
        <f t="shared" si="208"/>
        <v>0</v>
      </c>
      <c r="CF210" s="931">
        <f t="shared" si="208"/>
        <v>0</v>
      </c>
      <c r="CG210" s="931">
        <f t="shared" si="208"/>
        <v>0</v>
      </c>
      <c r="CH210" s="931">
        <f t="shared" si="208"/>
        <v>0</v>
      </c>
      <c r="CI210" s="931">
        <f t="shared" si="208"/>
        <v>0</v>
      </c>
      <c r="CJ210" s="931">
        <f t="shared" si="208"/>
        <v>0</v>
      </c>
      <c r="CK210" s="931">
        <f t="shared" si="208"/>
        <v>0</v>
      </c>
      <c r="CL210" s="931">
        <f t="shared" si="208"/>
        <v>0</v>
      </c>
      <c r="CM210" s="931">
        <f t="shared" si="208"/>
        <v>0</v>
      </c>
      <c r="CN210" s="931">
        <f t="shared" si="208"/>
        <v>0</v>
      </c>
      <c r="CO210" s="931">
        <f t="shared" si="208"/>
        <v>0</v>
      </c>
      <c r="CP210" s="931">
        <f t="shared" si="208"/>
        <v>0</v>
      </c>
      <c r="CQ210" s="931">
        <f t="shared" si="208"/>
        <v>0</v>
      </c>
      <c r="CR210" s="931">
        <f t="shared" si="208"/>
        <v>0</v>
      </c>
      <c r="CS210" s="931">
        <f t="shared" si="208"/>
        <v>0</v>
      </c>
      <c r="CT210" s="931">
        <f t="shared" si="208"/>
        <v>0</v>
      </c>
      <c r="CU210" s="931">
        <f t="shared" si="208"/>
        <v>0</v>
      </c>
      <c r="CV210" s="931">
        <f t="shared" si="208"/>
        <v>0</v>
      </c>
      <c r="CW210" s="931">
        <f t="shared" si="208"/>
        <v>0</v>
      </c>
      <c r="CX210" s="931">
        <f t="shared" si="208"/>
        <v>0</v>
      </c>
      <c r="CY210" s="931">
        <f t="shared" si="208"/>
        <v>0</v>
      </c>
      <c r="CZ210" s="931">
        <f t="shared" si="208"/>
        <v>0</v>
      </c>
      <c r="DA210" s="931">
        <f t="shared" si="208"/>
        <v>0</v>
      </c>
      <c r="DB210" s="931">
        <f t="shared" si="208"/>
        <v>0</v>
      </c>
      <c r="DC210" s="931">
        <f t="shared" si="208"/>
        <v>0</v>
      </c>
      <c r="DD210" s="931">
        <f t="shared" si="208"/>
        <v>0</v>
      </c>
      <c r="DE210" s="931">
        <f t="shared" si="208"/>
        <v>0</v>
      </c>
      <c r="DF210" s="931">
        <f t="shared" si="208"/>
        <v>0</v>
      </c>
      <c r="DG210" s="931">
        <f t="shared" si="208"/>
        <v>0</v>
      </c>
      <c r="DH210" s="931">
        <f t="shared" si="208"/>
        <v>0</v>
      </c>
      <c r="DI210" s="931">
        <f t="shared" si="208"/>
        <v>0</v>
      </c>
      <c r="DJ210" s="931">
        <f t="shared" si="208"/>
        <v>0</v>
      </c>
      <c r="DK210" s="931">
        <f t="shared" si="208"/>
        <v>0</v>
      </c>
      <c r="DL210" s="931">
        <f t="shared" si="208"/>
        <v>0</v>
      </c>
      <c r="DM210" s="931">
        <f t="shared" si="208"/>
        <v>0</v>
      </c>
      <c r="DN210" s="931">
        <f t="shared" si="208"/>
        <v>0</v>
      </c>
      <c r="DO210" s="931">
        <f t="shared" si="208"/>
        <v>0</v>
      </c>
      <c r="DP210" s="931">
        <f t="shared" si="208"/>
        <v>0</v>
      </c>
      <c r="DQ210" s="931">
        <f t="shared" si="208"/>
        <v>0</v>
      </c>
      <c r="DR210" s="931">
        <f t="shared" si="208"/>
        <v>0</v>
      </c>
      <c r="DS210" s="931">
        <f t="shared" si="208"/>
        <v>0</v>
      </c>
      <c r="DT210" s="931">
        <f t="shared" si="208"/>
        <v>0</v>
      </c>
      <c r="DU210" s="931">
        <f t="shared" si="208"/>
        <v>0</v>
      </c>
      <c r="DV210" s="931">
        <f t="shared" si="208"/>
        <v>0</v>
      </c>
      <c r="DW210" s="931">
        <f t="shared" si="208"/>
        <v>0</v>
      </c>
      <c r="DX210" s="931">
        <f t="shared" si="208"/>
        <v>0</v>
      </c>
      <c r="DY210" s="931">
        <f t="shared" si="208"/>
        <v>0</v>
      </c>
      <c r="DZ210" s="931">
        <f t="shared" si="208"/>
        <v>0</v>
      </c>
      <c r="EA210" s="931">
        <f t="shared" si="208"/>
        <v>0</v>
      </c>
      <c r="EB210" s="931">
        <f t="shared" si="208"/>
        <v>0</v>
      </c>
      <c r="EC210" s="931">
        <f t="shared" si="208"/>
        <v>0</v>
      </c>
      <c r="ED210" s="931">
        <f t="shared" si="208"/>
        <v>0</v>
      </c>
      <c r="EE210" s="931">
        <f t="shared" si="208"/>
        <v>0</v>
      </c>
      <c r="EF210" s="931">
        <f t="shared" si="208"/>
        <v>0</v>
      </c>
      <c r="EG210" s="931">
        <f t="shared" si="208"/>
        <v>0</v>
      </c>
      <c r="EH210" s="931">
        <f t="shared" si="208"/>
        <v>0</v>
      </c>
      <c r="EI210" s="931">
        <f t="shared" si="208"/>
        <v>0</v>
      </c>
      <c r="EJ210" s="931">
        <f t="shared" ref="EJ210:GU210" si="209">EJ209</f>
        <v>0</v>
      </c>
      <c r="EK210" s="931">
        <f t="shared" si="209"/>
        <v>0</v>
      </c>
      <c r="EL210" s="931">
        <f t="shared" si="209"/>
        <v>0</v>
      </c>
      <c r="EM210" s="931">
        <f t="shared" si="209"/>
        <v>0</v>
      </c>
      <c r="EN210" s="931">
        <f t="shared" si="209"/>
        <v>0</v>
      </c>
      <c r="EO210" s="931">
        <f t="shared" si="209"/>
        <v>0</v>
      </c>
      <c r="EP210" s="931">
        <f t="shared" si="209"/>
        <v>0</v>
      </c>
      <c r="EQ210" s="931">
        <f t="shared" si="209"/>
        <v>0</v>
      </c>
      <c r="ER210" s="931">
        <f t="shared" si="209"/>
        <v>0</v>
      </c>
      <c r="ES210" s="931">
        <f t="shared" si="209"/>
        <v>0</v>
      </c>
      <c r="ET210" s="931">
        <f t="shared" si="209"/>
        <v>0</v>
      </c>
      <c r="EU210" s="931">
        <f t="shared" si="209"/>
        <v>0</v>
      </c>
      <c r="EV210" s="931">
        <f t="shared" si="209"/>
        <v>0</v>
      </c>
      <c r="EW210" s="931">
        <f t="shared" si="209"/>
        <v>0</v>
      </c>
      <c r="EX210" s="931">
        <f t="shared" si="209"/>
        <v>0</v>
      </c>
      <c r="EY210" s="931">
        <f t="shared" si="209"/>
        <v>0</v>
      </c>
      <c r="EZ210" s="931">
        <f t="shared" si="209"/>
        <v>0</v>
      </c>
      <c r="FA210" s="931">
        <f t="shared" si="209"/>
        <v>0</v>
      </c>
      <c r="FB210" s="931">
        <f t="shared" si="209"/>
        <v>0</v>
      </c>
      <c r="FC210" s="931">
        <f t="shared" si="209"/>
        <v>0</v>
      </c>
      <c r="FD210" s="931">
        <f t="shared" si="209"/>
        <v>0</v>
      </c>
      <c r="FE210" s="931">
        <f t="shared" si="209"/>
        <v>0</v>
      </c>
      <c r="FF210" s="931">
        <f t="shared" si="209"/>
        <v>0</v>
      </c>
      <c r="FG210" s="931">
        <f t="shared" si="209"/>
        <v>0</v>
      </c>
      <c r="FH210" s="931">
        <f t="shared" si="209"/>
        <v>0</v>
      </c>
      <c r="FI210" s="931">
        <f t="shared" si="209"/>
        <v>0</v>
      </c>
      <c r="FJ210" s="931">
        <f t="shared" si="209"/>
        <v>0</v>
      </c>
      <c r="FK210" s="931">
        <f t="shared" si="209"/>
        <v>0</v>
      </c>
      <c r="FL210" s="931">
        <f t="shared" si="209"/>
        <v>0</v>
      </c>
      <c r="FM210" s="931">
        <f t="shared" si="209"/>
        <v>0</v>
      </c>
      <c r="FN210" s="931">
        <f t="shared" si="209"/>
        <v>0</v>
      </c>
      <c r="FO210" s="931">
        <f t="shared" si="209"/>
        <v>0</v>
      </c>
      <c r="FP210" s="931">
        <f t="shared" si="209"/>
        <v>0</v>
      </c>
      <c r="FQ210" s="931">
        <f t="shared" si="209"/>
        <v>0</v>
      </c>
      <c r="FR210" s="931">
        <f t="shared" si="209"/>
        <v>0</v>
      </c>
      <c r="FS210" s="931">
        <f t="shared" si="209"/>
        <v>0</v>
      </c>
      <c r="FT210" s="931">
        <f t="shared" si="209"/>
        <v>0</v>
      </c>
      <c r="FU210" s="931">
        <f t="shared" si="209"/>
        <v>0</v>
      </c>
      <c r="FV210" s="931">
        <f t="shared" si="209"/>
        <v>0</v>
      </c>
      <c r="FW210" s="931">
        <f t="shared" si="209"/>
        <v>0</v>
      </c>
      <c r="FX210" s="931">
        <f t="shared" si="209"/>
        <v>0</v>
      </c>
      <c r="FY210" s="931">
        <f t="shared" si="209"/>
        <v>0</v>
      </c>
      <c r="FZ210" s="931">
        <f t="shared" si="209"/>
        <v>0</v>
      </c>
      <c r="GA210" s="931">
        <f t="shared" si="209"/>
        <v>0</v>
      </c>
      <c r="GB210" s="931">
        <f t="shared" si="209"/>
        <v>0</v>
      </c>
      <c r="GC210" s="931">
        <f t="shared" si="209"/>
        <v>0</v>
      </c>
      <c r="GD210" s="931">
        <f t="shared" si="209"/>
        <v>0</v>
      </c>
      <c r="GE210" s="931">
        <f t="shared" si="209"/>
        <v>0</v>
      </c>
      <c r="GF210" s="931">
        <f t="shared" si="209"/>
        <v>0</v>
      </c>
      <c r="GG210" s="931">
        <f t="shared" si="209"/>
        <v>0</v>
      </c>
      <c r="GH210" s="931">
        <f t="shared" si="209"/>
        <v>0</v>
      </c>
      <c r="GI210" s="931">
        <f t="shared" si="209"/>
        <v>0</v>
      </c>
      <c r="GJ210" s="931">
        <f t="shared" si="209"/>
        <v>0</v>
      </c>
      <c r="GK210" s="931">
        <f t="shared" si="209"/>
        <v>0</v>
      </c>
      <c r="GL210" s="931">
        <f t="shared" si="209"/>
        <v>0</v>
      </c>
      <c r="GM210" s="931">
        <f t="shared" si="209"/>
        <v>0</v>
      </c>
      <c r="GN210" s="931">
        <f t="shared" si="209"/>
        <v>0</v>
      </c>
      <c r="GO210" s="931">
        <f t="shared" si="209"/>
        <v>0</v>
      </c>
      <c r="GP210" s="931">
        <f t="shared" si="209"/>
        <v>0</v>
      </c>
      <c r="GQ210" s="931">
        <f t="shared" si="209"/>
        <v>0</v>
      </c>
      <c r="GR210" s="931">
        <f t="shared" si="209"/>
        <v>0</v>
      </c>
      <c r="GS210" s="931">
        <f t="shared" si="209"/>
        <v>0</v>
      </c>
      <c r="GT210" s="931">
        <f t="shared" si="209"/>
        <v>0</v>
      </c>
      <c r="GU210" s="931">
        <f t="shared" si="209"/>
        <v>0</v>
      </c>
      <c r="GV210" s="931">
        <f t="shared" ref="GV210:JG210" si="210">GV209</f>
        <v>0</v>
      </c>
      <c r="GW210" s="931">
        <f t="shared" si="210"/>
        <v>0</v>
      </c>
      <c r="GX210" s="931">
        <f t="shared" si="210"/>
        <v>0</v>
      </c>
      <c r="GY210" s="931">
        <f t="shared" si="210"/>
        <v>0</v>
      </c>
      <c r="GZ210" s="931">
        <f t="shared" si="210"/>
        <v>0</v>
      </c>
      <c r="HA210" s="931">
        <f t="shared" si="210"/>
        <v>0</v>
      </c>
      <c r="HB210" s="931">
        <f t="shared" si="210"/>
        <v>0</v>
      </c>
      <c r="HC210" s="931">
        <f t="shared" si="210"/>
        <v>0</v>
      </c>
      <c r="HD210" s="931">
        <f t="shared" si="210"/>
        <v>0</v>
      </c>
      <c r="HE210" s="931">
        <f t="shared" si="210"/>
        <v>0</v>
      </c>
      <c r="HF210" s="931">
        <f t="shared" si="210"/>
        <v>0</v>
      </c>
      <c r="HG210" s="931">
        <f t="shared" si="210"/>
        <v>0</v>
      </c>
      <c r="HH210" s="931">
        <f t="shared" si="210"/>
        <v>0</v>
      </c>
      <c r="HI210" s="931">
        <f t="shared" si="210"/>
        <v>0</v>
      </c>
      <c r="HJ210" s="931">
        <f t="shared" si="210"/>
        <v>0</v>
      </c>
      <c r="HK210" s="931">
        <f t="shared" si="210"/>
        <v>0</v>
      </c>
      <c r="HL210" s="931">
        <f t="shared" si="210"/>
        <v>0</v>
      </c>
      <c r="HM210" s="931">
        <f t="shared" si="210"/>
        <v>0</v>
      </c>
      <c r="HN210" s="931">
        <f t="shared" si="210"/>
        <v>0</v>
      </c>
      <c r="HO210" s="931">
        <f t="shared" si="210"/>
        <v>0</v>
      </c>
      <c r="HP210" s="931">
        <f t="shared" si="210"/>
        <v>0</v>
      </c>
      <c r="HQ210" s="931">
        <f t="shared" si="210"/>
        <v>0</v>
      </c>
      <c r="HR210" s="931">
        <f t="shared" si="210"/>
        <v>0</v>
      </c>
      <c r="HS210" s="931">
        <f t="shared" si="210"/>
        <v>0</v>
      </c>
      <c r="HT210" s="931">
        <f t="shared" si="210"/>
        <v>0</v>
      </c>
      <c r="HU210" s="931">
        <f t="shared" si="210"/>
        <v>0</v>
      </c>
      <c r="HV210" s="931">
        <f t="shared" si="210"/>
        <v>0</v>
      </c>
      <c r="HW210" s="931">
        <f t="shared" si="210"/>
        <v>0</v>
      </c>
      <c r="HX210" s="931">
        <f t="shared" si="210"/>
        <v>0</v>
      </c>
      <c r="HY210" s="931">
        <f t="shared" si="210"/>
        <v>0</v>
      </c>
      <c r="HZ210" s="931">
        <f t="shared" si="210"/>
        <v>0</v>
      </c>
      <c r="IA210" s="931">
        <f t="shared" si="210"/>
        <v>0</v>
      </c>
      <c r="IB210" s="931">
        <f t="shared" si="210"/>
        <v>0</v>
      </c>
      <c r="IC210" s="931">
        <f t="shared" si="210"/>
        <v>0</v>
      </c>
      <c r="ID210" s="931">
        <f t="shared" si="210"/>
        <v>0</v>
      </c>
      <c r="IE210" s="931">
        <f t="shared" si="210"/>
        <v>0</v>
      </c>
      <c r="IF210" s="931">
        <f t="shared" si="210"/>
        <v>0</v>
      </c>
      <c r="IG210" s="931">
        <f t="shared" si="210"/>
        <v>0</v>
      </c>
      <c r="IH210" s="931">
        <f t="shared" si="210"/>
        <v>0</v>
      </c>
      <c r="II210" s="931">
        <f t="shared" si="210"/>
        <v>0</v>
      </c>
      <c r="IJ210" s="931">
        <f t="shared" si="210"/>
        <v>0</v>
      </c>
      <c r="IK210" s="931">
        <f t="shared" si="210"/>
        <v>0</v>
      </c>
      <c r="IL210" s="931">
        <f t="shared" si="210"/>
        <v>0</v>
      </c>
      <c r="IM210" s="931">
        <f t="shared" si="210"/>
        <v>0</v>
      </c>
      <c r="IN210" s="931">
        <f t="shared" si="210"/>
        <v>0</v>
      </c>
      <c r="IO210" s="931">
        <f t="shared" si="210"/>
        <v>0</v>
      </c>
      <c r="IP210" s="931">
        <f t="shared" si="210"/>
        <v>0</v>
      </c>
      <c r="IQ210" s="931">
        <f t="shared" si="210"/>
        <v>0</v>
      </c>
      <c r="IR210" s="931">
        <f t="shared" si="210"/>
        <v>0</v>
      </c>
      <c r="IS210" s="931">
        <f t="shared" si="210"/>
        <v>0</v>
      </c>
      <c r="IT210" s="931">
        <f t="shared" si="210"/>
        <v>0</v>
      </c>
      <c r="IU210" s="931">
        <f t="shared" si="210"/>
        <v>0</v>
      </c>
      <c r="IV210" s="931">
        <f t="shared" si="210"/>
        <v>0</v>
      </c>
      <c r="IW210" s="931">
        <f t="shared" si="210"/>
        <v>0</v>
      </c>
      <c r="IX210" s="931">
        <f t="shared" si="210"/>
        <v>0</v>
      </c>
      <c r="IY210" s="931">
        <f t="shared" si="210"/>
        <v>0</v>
      </c>
      <c r="IZ210" s="931">
        <f t="shared" si="210"/>
        <v>0</v>
      </c>
      <c r="JA210" s="931">
        <f t="shared" si="210"/>
        <v>0</v>
      </c>
      <c r="JB210" s="931">
        <f t="shared" si="210"/>
        <v>0</v>
      </c>
      <c r="JC210" s="931">
        <f t="shared" si="210"/>
        <v>0</v>
      </c>
      <c r="JD210" s="931">
        <f t="shared" si="210"/>
        <v>0</v>
      </c>
      <c r="JE210" s="931">
        <f t="shared" si="210"/>
        <v>0</v>
      </c>
      <c r="JF210" s="931">
        <f t="shared" si="210"/>
        <v>0</v>
      </c>
      <c r="JG210" s="931">
        <f t="shared" si="210"/>
        <v>0</v>
      </c>
      <c r="JH210" s="931">
        <f t="shared" ref="JH210:LS210" si="211">JH209</f>
        <v>0</v>
      </c>
      <c r="JI210" s="931">
        <f t="shared" si="211"/>
        <v>0</v>
      </c>
      <c r="JJ210" s="931">
        <f t="shared" si="211"/>
        <v>0</v>
      </c>
      <c r="JK210" s="931">
        <f t="shared" si="211"/>
        <v>0</v>
      </c>
      <c r="JL210" s="931">
        <f t="shared" si="211"/>
        <v>0</v>
      </c>
      <c r="JM210" s="931">
        <f t="shared" si="211"/>
        <v>0</v>
      </c>
      <c r="JN210" s="931">
        <f t="shared" si="211"/>
        <v>0</v>
      </c>
      <c r="JO210" s="931">
        <f t="shared" si="211"/>
        <v>0</v>
      </c>
      <c r="JP210" s="931">
        <f t="shared" si="211"/>
        <v>0</v>
      </c>
      <c r="JQ210" s="931">
        <f t="shared" si="211"/>
        <v>0</v>
      </c>
      <c r="JR210" s="931">
        <f t="shared" si="211"/>
        <v>0</v>
      </c>
      <c r="JS210" s="931">
        <f t="shared" si="211"/>
        <v>0</v>
      </c>
      <c r="JT210" s="931">
        <f t="shared" si="211"/>
        <v>0</v>
      </c>
      <c r="JU210" s="931">
        <f t="shared" si="211"/>
        <v>0</v>
      </c>
      <c r="JV210" s="931">
        <f t="shared" si="211"/>
        <v>0</v>
      </c>
      <c r="JW210" s="931">
        <f t="shared" si="211"/>
        <v>0</v>
      </c>
      <c r="JX210" s="931">
        <f t="shared" si="211"/>
        <v>0</v>
      </c>
      <c r="JY210" s="931">
        <f t="shared" si="211"/>
        <v>0</v>
      </c>
      <c r="JZ210" s="931">
        <f t="shared" si="211"/>
        <v>0</v>
      </c>
      <c r="KA210" s="931">
        <f t="shared" si="211"/>
        <v>0</v>
      </c>
      <c r="KB210" s="931">
        <f t="shared" si="211"/>
        <v>0</v>
      </c>
      <c r="KC210" s="931">
        <f t="shared" si="211"/>
        <v>0</v>
      </c>
      <c r="KD210" s="931">
        <f t="shared" si="211"/>
        <v>0</v>
      </c>
      <c r="KE210" s="931">
        <f t="shared" si="211"/>
        <v>0</v>
      </c>
      <c r="KF210" s="931">
        <f t="shared" si="211"/>
        <v>0</v>
      </c>
      <c r="KG210" s="931">
        <f t="shared" si="211"/>
        <v>0</v>
      </c>
      <c r="KH210" s="931">
        <f t="shared" si="211"/>
        <v>0</v>
      </c>
      <c r="KI210" s="931">
        <f t="shared" si="211"/>
        <v>0</v>
      </c>
      <c r="KJ210" s="931">
        <f t="shared" si="211"/>
        <v>0</v>
      </c>
      <c r="KK210" s="931">
        <f t="shared" si="211"/>
        <v>0</v>
      </c>
      <c r="KL210" s="931">
        <f t="shared" si="211"/>
        <v>0</v>
      </c>
      <c r="KM210" s="931">
        <f t="shared" si="211"/>
        <v>0</v>
      </c>
      <c r="KN210" s="931">
        <f t="shared" si="211"/>
        <v>0</v>
      </c>
      <c r="KO210" s="931">
        <f t="shared" si="211"/>
        <v>0</v>
      </c>
      <c r="KP210" s="931">
        <f t="shared" si="211"/>
        <v>0</v>
      </c>
      <c r="KQ210" s="931">
        <f t="shared" si="211"/>
        <v>0</v>
      </c>
      <c r="KR210" s="931">
        <f t="shared" si="211"/>
        <v>0</v>
      </c>
      <c r="KS210" s="931">
        <f t="shared" si="211"/>
        <v>0</v>
      </c>
      <c r="KT210" s="931">
        <f t="shared" si="211"/>
        <v>0</v>
      </c>
      <c r="KU210" s="931">
        <f t="shared" si="211"/>
        <v>0</v>
      </c>
      <c r="KV210" s="931">
        <f t="shared" si="211"/>
        <v>0</v>
      </c>
      <c r="KW210" s="931">
        <f t="shared" si="211"/>
        <v>0</v>
      </c>
      <c r="KX210" s="931">
        <f t="shared" si="211"/>
        <v>0</v>
      </c>
      <c r="KY210" s="931">
        <f t="shared" si="211"/>
        <v>0</v>
      </c>
      <c r="KZ210" s="931">
        <f t="shared" si="211"/>
        <v>0</v>
      </c>
      <c r="LA210" s="931">
        <f t="shared" si="211"/>
        <v>0</v>
      </c>
      <c r="LB210" s="931">
        <f t="shared" si="211"/>
        <v>0</v>
      </c>
      <c r="LC210" s="931">
        <f t="shared" si="211"/>
        <v>0</v>
      </c>
      <c r="LD210" s="931">
        <f t="shared" si="211"/>
        <v>0</v>
      </c>
      <c r="LE210" s="931">
        <f t="shared" si="211"/>
        <v>0</v>
      </c>
      <c r="LF210" s="931">
        <f t="shared" si="211"/>
        <v>0</v>
      </c>
      <c r="LG210" s="931">
        <f t="shared" si="211"/>
        <v>0</v>
      </c>
      <c r="LH210" s="931">
        <f t="shared" si="211"/>
        <v>0</v>
      </c>
      <c r="LI210" s="931">
        <f t="shared" si="211"/>
        <v>0</v>
      </c>
      <c r="LJ210" s="931">
        <f t="shared" si="211"/>
        <v>0</v>
      </c>
      <c r="LK210" s="931">
        <f t="shared" si="211"/>
        <v>0</v>
      </c>
      <c r="LL210" s="931">
        <f t="shared" si="211"/>
        <v>0</v>
      </c>
      <c r="LM210" s="931">
        <f t="shared" si="211"/>
        <v>0</v>
      </c>
      <c r="LN210" s="931">
        <f t="shared" si="211"/>
        <v>0</v>
      </c>
      <c r="LO210" s="931">
        <f t="shared" si="211"/>
        <v>0</v>
      </c>
      <c r="LP210" s="931">
        <f t="shared" si="211"/>
        <v>0</v>
      </c>
      <c r="LQ210" s="931">
        <f t="shared" si="211"/>
        <v>0</v>
      </c>
      <c r="LR210" s="931">
        <f t="shared" si="211"/>
        <v>0</v>
      </c>
      <c r="LS210" s="931">
        <f t="shared" si="211"/>
        <v>0</v>
      </c>
      <c r="LT210" s="931">
        <f t="shared" ref="LT210:OE210" si="212">LT209</f>
        <v>0</v>
      </c>
      <c r="LU210" s="931">
        <f t="shared" si="212"/>
        <v>0</v>
      </c>
      <c r="LV210" s="931">
        <f t="shared" si="212"/>
        <v>0</v>
      </c>
      <c r="LW210" s="931">
        <f t="shared" si="212"/>
        <v>0</v>
      </c>
      <c r="LX210" s="931">
        <f t="shared" si="212"/>
        <v>0</v>
      </c>
      <c r="LY210" s="931">
        <f t="shared" si="212"/>
        <v>0</v>
      </c>
      <c r="LZ210" s="931">
        <f t="shared" si="212"/>
        <v>0</v>
      </c>
      <c r="MA210" s="931">
        <f t="shared" si="212"/>
        <v>0</v>
      </c>
      <c r="MB210" s="931">
        <f t="shared" si="212"/>
        <v>0</v>
      </c>
      <c r="MC210" s="931">
        <f t="shared" si="212"/>
        <v>0</v>
      </c>
      <c r="MD210" s="931">
        <f t="shared" si="212"/>
        <v>0</v>
      </c>
      <c r="ME210" s="931">
        <f t="shared" si="212"/>
        <v>0</v>
      </c>
      <c r="MF210" s="931">
        <f t="shared" si="212"/>
        <v>0</v>
      </c>
      <c r="MG210" s="931">
        <f t="shared" si="212"/>
        <v>0</v>
      </c>
      <c r="MH210" s="931">
        <f t="shared" si="212"/>
        <v>0</v>
      </c>
      <c r="MI210" s="931">
        <f t="shared" si="212"/>
        <v>0</v>
      </c>
      <c r="MJ210" s="931">
        <f t="shared" si="212"/>
        <v>0</v>
      </c>
      <c r="MK210" s="931">
        <f t="shared" si="212"/>
        <v>0</v>
      </c>
      <c r="ML210" s="931">
        <f t="shared" si="212"/>
        <v>0</v>
      </c>
      <c r="MM210" s="931">
        <f t="shared" si="212"/>
        <v>0</v>
      </c>
      <c r="MN210" s="931">
        <f t="shared" si="212"/>
        <v>0</v>
      </c>
      <c r="MO210" s="931">
        <f t="shared" si="212"/>
        <v>0</v>
      </c>
      <c r="MP210" s="931">
        <f t="shared" si="212"/>
        <v>0</v>
      </c>
      <c r="MQ210" s="931">
        <f t="shared" si="212"/>
        <v>0</v>
      </c>
      <c r="MR210" s="931">
        <f t="shared" si="212"/>
        <v>0</v>
      </c>
      <c r="MS210" s="931">
        <f t="shared" si="212"/>
        <v>0</v>
      </c>
      <c r="MT210" s="931">
        <f t="shared" si="212"/>
        <v>0</v>
      </c>
      <c r="MU210" s="931">
        <f t="shared" si="212"/>
        <v>0</v>
      </c>
      <c r="MV210" s="931">
        <f t="shared" si="212"/>
        <v>0</v>
      </c>
      <c r="MW210" s="931">
        <f t="shared" si="212"/>
        <v>0</v>
      </c>
      <c r="MX210" s="931">
        <f t="shared" si="212"/>
        <v>0</v>
      </c>
      <c r="MY210" s="931">
        <f t="shared" si="212"/>
        <v>0</v>
      </c>
      <c r="MZ210" s="931">
        <f t="shared" si="212"/>
        <v>0</v>
      </c>
      <c r="NA210" s="931">
        <f t="shared" si="212"/>
        <v>0</v>
      </c>
      <c r="NB210" s="931">
        <f t="shared" si="212"/>
        <v>0</v>
      </c>
      <c r="NC210" s="931">
        <f t="shared" si="212"/>
        <v>0</v>
      </c>
      <c r="ND210" s="931">
        <f t="shared" si="212"/>
        <v>0</v>
      </c>
      <c r="NE210" s="931">
        <f t="shared" si="212"/>
        <v>0</v>
      </c>
      <c r="NF210" s="931">
        <f t="shared" si="212"/>
        <v>0</v>
      </c>
      <c r="NG210" s="931">
        <f t="shared" si="212"/>
        <v>0</v>
      </c>
      <c r="NH210" s="931">
        <f t="shared" si="212"/>
        <v>0</v>
      </c>
      <c r="NI210" s="931">
        <f t="shared" si="212"/>
        <v>0</v>
      </c>
      <c r="NJ210" s="931">
        <f t="shared" si="212"/>
        <v>0</v>
      </c>
      <c r="NK210" s="931">
        <f t="shared" si="212"/>
        <v>0</v>
      </c>
      <c r="NL210" s="931">
        <f t="shared" si="212"/>
        <v>0</v>
      </c>
      <c r="NM210" s="931">
        <f t="shared" si="212"/>
        <v>0</v>
      </c>
      <c r="NN210" s="931">
        <f t="shared" si="212"/>
        <v>0</v>
      </c>
      <c r="NO210" s="931">
        <f t="shared" si="212"/>
        <v>0</v>
      </c>
      <c r="NP210" s="931">
        <f t="shared" si="212"/>
        <v>0</v>
      </c>
      <c r="NQ210" s="931">
        <f t="shared" si="212"/>
        <v>0</v>
      </c>
      <c r="NR210" s="931">
        <f t="shared" si="212"/>
        <v>0</v>
      </c>
      <c r="NS210" s="931">
        <f t="shared" si="212"/>
        <v>0</v>
      </c>
      <c r="NT210" s="931">
        <f t="shared" si="212"/>
        <v>0</v>
      </c>
      <c r="NU210" s="931">
        <f t="shared" si="212"/>
        <v>0</v>
      </c>
      <c r="NV210" s="931">
        <f t="shared" si="212"/>
        <v>0</v>
      </c>
      <c r="NW210" s="931">
        <f t="shared" si="212"/>
        <v>0</v>
      </c>
      <c r="NX210" s="931">
        <f t="shared" si="212"/>
        <v>0</v>
      </c>
      <c r="NY210" s="931">
        <f t="shared" si="212"/>
        <v>0</v>
      </c>
      <c r="NZ210" s="931">
        <f t="shared" si="212"/>
        <v>0</v>
      </c>
      <c r="OA210" s="931">
        <f t="shared" si="212"/>
        <v>0</v>
      </c>
      <c r="OB210" s="931">
        <f t="shared" si="212"/>
        <v>0</v>
      </c>
      <c r="OC210" s="931">
        <f t="shared" si="212"/>
        <v>0</v>
      </c>
      <c r="OD210" s="931">
        <f t="shared" si="212"/>
        <v>0</v>
      </c>
      <c r="OE210" s="931">
        <f t="shared" si="212"/>
        <v>0</v>
      </c>
      <c r="OF210" s="931">
        <f t="shared" ref="OF210:QQ210" si="213">OF209</f>
        <v>0</v>
      </c>
      <c r="OG210" s="931">
        <f t="shared" si="213"/>
        <v>0</v>
      </c>
      <c r="OH210" s="931">
        <f t="shared" si="213"/>
        <v>0</v>
      </c>
      <c r="OI210" s="931">
        <f t="shared" si="213"/>
        <v>0</v>
      </c>
      <c r="OJ210" s="931">
        <f t="shared" si="213"/>
        <v>0</v>
      </c>
      <c r="OK210" s="931">
        <f t="shared" si="213"/>
        <v>0</v>
      </c>
      <c r="OL210" s="931">
        <f t="shared" si="213"/>
        <v>0</v>
      </c>
      <c r="OM210" s="931">
        <f t="shared" si="213"/>
        <v>0</v>
      </c>
      <c r="ON210" s="931">
        <f t="shared" si="213"/>
        <v>0</v>
      </c>
      <c r="OO210" s="931">
        <f t="shared" si="213"/>
        <v>0</v>
      </c>
      <c r="OP210" s="931">
        <f t="shared" si="213"/>
        <v>0</v>
      </c>
      <c r="OQ210" s="931">
        <f t="shared" si="213"/>
        <v>0</v>
      </c>
      <c r="OR210" s="931">
        <f t="shared" si="213"/>
        <v>0</v>
      </c>
      <c r="OS210" s="931">
        <f t="shared" si="213"/>
        <v>0</v>
      </c>
      <c r="OT210" s="931">
        <f t="shared" si="213"/>
        <v>0</v>
      </c>
      <c r="OU210" s="931">
        <f t="shared" si="213"/>
        <v>0</v>
      </c>
      <c r="OV210" s="931">
        <f t="shared" si="213"/>
        <v>0</v>
      </c>
      <c r="OW210" s="931">
        <f t="shared" si="213"/>
        <v>0</v>
      </c>
      <c r="OX210" s="931">
        <f t="shared" si="213"/>
        <v>0</v>
      </c>
      <c r="OY210" s="931">
        <f t="shared" si="213"/>
        <v>0</v>
      </c>
      <c r="OZ210" s="931">
        <f t="shared" si="213"/>
        <v>0</v>
      </c>
      <c r="PA210" s="931">
        <f t="shared" si="213"/>
        <v>0</v>
      </c>
      <c r="PB210" s="931">
        <f t="shared" si="213"/>
        <v>0</v>
      </c>
      <c r="PC210" s="931">
        <f t="shared" si="213"/>
        <v>0</v>
      </c>
      <c r="PD210" s="931">
        <f t="shared" si="213"/>
        <v>0</v>
      </c>
      <c r="PE210" s="931">
        <f t="shared" si="213"/>
        <v>0</v>
      </c>
      <c r="PF210" s="931">
        <f t="shared" si="213"/>
        <v>0</v>
      </c>
      <c r="PG210" s="931">
        <f t="shared" si="213"/>
        <v>0</v>
      </c>
      <c r="PH210" s="931">
        <f t="shared" si="213"/>
        <v>0</v>
      </c>
      <c r="PI210" s="931">
        <f t="shared" si="213"/>
        <v>0</v>
      </c>
      <c r="PJ210" s="931">
        <f t="shared" si="213"/>
        <v>0</v>
      </c>
      <c r="PK210" s="931">
        <f t="shared" si="213"/>
        <v>0</v>
      </c>
      <c r="PL210" s="931">
        <f t="shared" si="213"/>
        <v>0</v>
      </c>
      <c r="PM210" s="931">
        <f t="shared" si="213"/>
        <v>0</v>
      </c>
      <c r="PN210" s="931">
        <f t="shared" si="213"/>
        <v>0</v>
      </c>
      <c r="PO210" s="931">
        <f t="shared" si="213"/>
        <v>0</v>
      </c>
      <c r="PP210" s="931">
        <f t="shared" si="213"/>
        <v>0</v>
      </c>
      <c r="PQ210" s="931">
        <f t="shared" si="213"/>
        <v>0</v>
      </c>
      <c r="PR210" s="931">
        <f t="shared" si="213"/>
        <v>0</v>
      </c>
      <c r="PS210" s="931">
        <f t="shared" si="213"/>
        <v>0</v>
      </c>
      <c r="PT210" s="931">
        <f t="shared" si="213"/>
        <v>0</v>
      </c>
      <c r="PU210" s="931">
        <f t="shared" si="213"/>
        <v>0</v>
      </c>
      <c r="PV210" s="931">
        <f t="shared" si="213"/>
        <v>0</v>
      </c>
      <c r="PW210" s="931">
        <f t="shared" si="213"/>
        <v>0</v>
      </c>
      <c r="PX210" s="931">
        <f t="shared" si="213"/>
        <v>0</v>
      </c>
      <c r="PY210" s="931">
        <f t="shared" si="213"/>
        <v>0</v>
      </c>
      <c r="PZ210" s="931">
        <f t="shared" si="213"/>
        <v>0</v>
      </c>
      <c r="QA210" s="931">
        <f t="shared" si="213"/>
        <v>0</v>
      </c>
      <c r="QB210" s="931">
        <f t="shared" si="213"/>
        <v>0</v>
      </c>
      <c r="QC210" s="931">
        <f t="shared" si="213"/>
        <v>0</v>
      </c>
      <c r="QD210" s="931">
        <f t="shared" si="213"/>
        <v>0</v>
      </c>
      <c r="QE210" s="931">
        <f t="shared" si="213"/>
        <v>0</v>
      </c>
      <c r="QF210" s="931">
        <f t="shared" si="213"/>
        <v>0</v>
      </c>
      <c r="QG210" s="931">
        <f t="shared" si="213"/>
        <v>0</v>
      </c>
      <c r="QH210" s="931">
        <f t="shared" si="213"/>
        <v>0</v>
      </c>
      <c r="QI210" s="931">
        <f t="shared" si="213"/>
        <v>0</v>
      </c>
      <c r="QJ210" s="931">
        <f t="shared" si="213"/>
        <v>0</v>
      </c>
      <c r="QK210" s="931">
        <f t="shared" si="213"/>
        <v>0</v>
      </c>
      <c r="QL210" s="931">
        <f t="shared" si="213"/>
        <v>0</v>
      </c>
      <c r="QM210" s="931">
        <f t="shared" si="213"/>
        <v>0</v>
      </c>
      <c r="QN210" s="931">
        <f t="shared" si="213"/>
        <v>0</v>
      </c>
      <c r="QO210" s="931">
        <f t="shared" si="213"/>
        <v>0</v>
      </c>
      <c r="QP210" s="931">
        <f t="shared" si="213"/>
        <v>0</v>
      </c>
      <c r="QQ210" s="931">
        <f t="shared" si="213"/>
        <v>0</v>
      </c>
      <c r="QR210" s="931">
        <f t="shared" ref="QR210:SI210" si="214">QR209</f>
        <v>0</v>
      </c>
      <c r="QS210" s="931">
        <f t="shared" si="214"/>
        <v>0</v>
      </c>
      <c r="QT210" s="931">
        <f t="shared" si="214"/>
        <v>0</v>
      </c>
      <c r="QU210" s="931">
        <f t="shared" si="214"/>
        <v>0</v>
      </c>
      <c r="QV210" s="931">
        <f t="shared" si="214"/>
        <v>0</v>
      </c>
      <c r="QW210" s="931">
        <f t="shared" si="214"/>
        <v>0</v>
      </c>
      <c r="QX210" s="931">
        <f t="shared" si="214"/>
        <v>0</v>
      </c>
      <c r="QY210" s="931">
        <f t="shared" si="214"/>
        <v>0</v>
      </c>
      <c r="QZ210" s="931">
        <f t="shared" si="214"/>
        <v>0</v>
      </c>
      <c r="RA210" s="931">
        <f t="shared" si="214"/>
        <v>0</v>
      </c>
      <c r="RB210" s="931">
        <f t="shared" si="214"/>
        <v>0</v>
      </c>
      <c r="RC210" s="931">
        <f t="shared" si="214"/>
        <v>0</v>
      </c>
      <c r="RD210" s="931">
        <f t="shared" si="214"/>
        <v>0</v>
      </c>
      <c r="RE210" s="931">
        <f t="shared" si="214"/>
        <v>0</v>
      </c>
      <c r="RF210" s="931">
        <f t="shared" si="214"/>
        <v>0</v>
      </c>
      <c r="RG210" s="931">
        <f t="shared" si="214"/>
        <v>0</v>
      </c>
      <c r="RH210" s="931">
        <f t="shared" si="214"/>
        <v>0</v>
      </c>
      <c r="RI210" s="931">
        <f t="shared" si="214"/>
        <v>0</v>
      </c>
      <c r="RJ210" s="931">
        <f t="shared" si="214"/>
        <v>0</v>
      </c>
      <c r="RK210" s="931">
        <f t="shared" si="214"/>
        <v>0</v>
      </c>
      <c r="RL210" s="931">
        <f t="shared" si="214"/>
        <v>0</v>
      </c>
      <c r="RM210" s="931">
        <f t="shared" si="214"/>
        <v>0</v>
      </c>
      <c r="RN210" s="931">
        <f t="shared" si="214"/>
        <v>0</v>
      </c>
      <c r="RO210" s="931">
        <f t="shared" si="214"/>
        <v>0</v>
      </c>
      <c r="RP210" s="931">
        <f t="shared" si="214"/>
        <v>0</v>
      </c>
      <c r="RQ210" s="931">
        <f t="shared" si="214"/>
        <v>0</v>
      </c>
      <c r="RR210" s="931">
        <f t="shared" si="214"/>
        <v>0</v>
      </c>
      <c r="RS210" s="931">
        <f t="shared" si="214"/>
        <v>0</v>
      </c>
      <c r="RT210" s="931">
        <f t="shared" si="214"/>
        <v>0</v>
      </c>
      <c r="RU210" s="931">
        <f t="shared" si="214"/>
        <v>0</v>
      </c>
      <c r="RV210" s="931">
        <f t="shared" si="214"/>
        <v>0</v>
      </c>
      <c r="RW210" s="931">
        <f t="shared" si="214"/>
        <v>0</v>
      </c>
      <c r="RX210" s="931">
        <f t="shared" si="214"/>
        <v>0</v>
      </c>
      <c r="RY210" s="931">
        <f t="shared" si="214"/>
        <v>0</v>
      </c>
      <c r="RZ210" s="931">
        <f t="shared" si="214"/>
        <v>0</v>
      </c>
      <c r="SA210" s="931">
        <f t="shared" si="214"/>
        <v>0</v>
      </c>
      <c r="SB210" s="931">
        <f t="shared" si="214"/>
        <v>0</v>
      </c>
      <c r="SC210" s="931">
        <f t="shared" si="214"/>
        <v>0</v>
      </c>
      <c r="SD210" s="931">
        <f t="shared" si="214"/>
        <v>0</v>
      </c>
      <c r="SE210" s="931">
        <f t="shared" si="214"/>
        <v>0</v>
      </c>
      <c r="SF210" s="931">
        <f t="shared" si="214"/>
        <v>0</v>
      </c>
      <c r="SG210" s="931">
        <f t="shared" si="214"/>
        <v>0</v>
      </c>
      <c r="SH210" s="931">
        <f t="shared" si="214"/>
        <v>0</v>
      </c>
      <c r="SI210" s="931">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934</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926</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927</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928</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922</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923</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925</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924</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926</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929</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930</v>
      </c>
      <c r="J231" s="570"/>
      <c r="K231" s="930">
        <f>K228</f>
        <v>0</v>
      </c>
      <c r="L231" s="930">
        <f t="shared" ref="L231:BW233" si="219">L228</f>
        <v>0</v>
      </c>
      <c r="M231" s="930">
        <f t="shared" si="219"/>
        <v>0</v>
      </c>
      <c r="N231" s="930">
        <f t="shared" si="219"/>
        <v>0</v>
      </c>
      <c r="O231" s="930">
        <f t="shared" si="219"/>
        <v>0</v>
      </c>
      <c r="P231" s="930">
        <f t="shared" si="219"/>
        <v>0</v>
      </c>
      <c r="Q231" s="930">
        <f t="shared" si="219"/>
        <v>0</v>
      </c>
      <c r="R231" s="930">
        <f t="shared" si="219"/>
        <v>0</v>
      </c>
      <c r="S231" s="930">
        <f t="shared" si="219"/>
        <v>0</v>
      </c>
      <c r="T231" s="930">
        <f t="shared" si="219"/>
        <v>0</v>
      </c>
      <c r="U231" s="930">
        <f t="shared" si="219"/>
        <v>0</v>
      </c>
      <c r="V231" s="930">
        <f t="shared" si="219"/>
        <v>0</v>
      </c>
      <c r="W231" s="930">
        <f t="shared" si="219"/>
        <v>0</v>
      </c>
      <c r="X231" s="930">
        <f t="shared" si="219"/>
        <v>0</v>
      </c>
      <c r="Y231" s="930">
        <f t="shared" si="219"/>
        <v>0</v>
      </c>
      <c r="Z231" s="930">
        <f t="shared" si="219"/>
        <v>0</v>
      </c>
      <c r="AA231" s="930">
        <f t="shared" si="219"/>
        <v>0</v>
      </c>
      <c r="AB231" s="930">
        <f t="shared" si="219"/>
        <v>0</v>
      </c>
      <c r="AC231" s="930">
        <f t="shared" si="219"/>
        <v>0</v>
      </c>
      <c r="AD231" s="930">
        <f t="shared" si="219"/>
        <v>0</v>
      </c>
      <c r="AE231" s="930">
        <f t="shared" si="219"/>
        <v>0</v>
      </c>
      <c r="AF231" s="930">
        <f t="shared" si="219"/>
        <v>0</v>
      </c>
      <c r="AG231" s="930">
        <f t="shared" si="219"/>
        <v>0</v>
      </c>
      <c r="AH231" s="930">
        <f t="shared" si="219"/>
        <v>0</v>
      </c>
      <c r="AI231" s="930">
        <f t="shared" si="219"/>
        <v>0</v>
      </c>
      <c r="AJ231" s="930">
        <f t="shared" si="219"/>
        <v>0</v>
      </c>
      <c r="AK231" s="930">
        <f t="shared" si="219"/>
        <v>0</v>
      </c>
      <c r="AL231" s="930">
        <f t="shared" si="219"/>
        <v>0</v>
      </c>
      <c r="AM231" s="930">
        <f t="shared" si="219"/>
        <v>0</v>
      </c>
      <c r="AN231" s="930">
        <f t="shared" si="219"/>
        <v>0</v>
      </c>
      <c r="AO231" s="930">
        <f t="shared" si="219"/>
        <v>0</v>
      </c>
      <c r="AP231" s="930">
        <f t="shared" si="219"/>
        <v>0</v>
      </c>
      <c r="AQ231" s="930">
        <f t="shared" si="219"/>
        <v>0</v>
      </c>
      <c r="AR231" s="930">
        <f t="shared" si="219"/>
        <v>0</v>
      </c>
      <c r="AS231" s="930">
        <f t="shared" si="219"/>
        <v>0</v>
      </c>
      <c r="AT231" s="930">
        <f t="shared" si="219"/>
        <v>0</v>
      </c>
      <c r="AU231" s="930">
        <f t="shared" si="219"/>
        <v>0</v>
      </c>
      <c r="AV231" s="930">
        <f t="shared" si="219"/>
        <v>0</v>
      </c>
      <c r="AW231" s="930">
        <f t="shared" si="219"/>
        <v>0</v>
      </c>
      <c r="AX231" s="930">
        <f t="shared" si="219"/>
        <v>0</v>
      </c>
      <c r="AY231" s="930">
        <f t="shared" si="219"/>
        <v>0</v>
      </c>
      <c r="AZ231" s="930">
        <f t="shared" si="219"/>
        <v>0</v>
      </c>
      <c r="BA231" s="930">
        <f t="shared" si="219"/>
        <v>0</v>
      </c>
      <c r="BB231" s="930">
        <f t="shared" si="219"/>
        <v>0</v>
      </c>
      <c r="BC231" s="930">
        <f t="shared" si="219"/>
        <v>0</v>
      </c>
      <c r="BD231" s="930">
        <f t="shared" si="219"/>
        <v>0</v>
      </c>
      <c r="BE231" s="930">
        <f t="shared" si="219"/>
        <v>0</v>
      </c>
      <c r="BF231" s="930">
        <f t="shared" si="219"/>
        <v>0</v>
      </c>
      <c r="BG231" s="930">
        <f t="shared" si="219"/>
        <v>0</v>
      </c>
      <c r="BH231" s="930">
        <f t="shared" si="219"/>
        <v>0</v>
      </c>
      <c r="BI231" s="930">
        <f t="shared" si="219"/>
        <v>0</v>
      </c>
      <c r="BJ231" s="930">
        <f t="shared" si="219"/>
        <v>0</v>
      </c>
      <c r="BK231" s="930">
        <f t="shared" si="219"/>
        <v>0</v>
      </c>
      <c r="BL231" s="930">
        <f t="shared" si="219"/>
        <v>0</v>
      </c>
      <c r="BM231" s="930">
        <f t="shared" si="219"/>
        <v>0</v>
      </c>
      <c r="BN231" s="930">
        <f t="shared" si="219"/>
        <v>0</v>
      </c>
      <c r="BO231" s="930">
        <f t="shared" si="219"/>
        <v>0</v>
      </c>
      <c r="BP231" s="930">
        <f t="shared" si="219"/>
        <v>0</v>
      </c>
      <c r="BQ231" s="930">
        <f t="shared" si="219"/>
        <v>0</v>
      </c>
      <c r="BR231" s="930">
        <f t="shared" si="219"/>
        <v>0</v>
      </c>
      <c r="BS231" s="930">
        <f t="shared" si="219"/>
        <v>0</v>
      </c>
      <c r="BT231" s="930">
        <f t="shared" si="219"/>
        <v>0</v>
      </c>
      <c r="BU231" s="930">
        <f t="shared" si="219"/>
        <v>0</v>
      </c>
      <c r="BV231" s="930">
        <f t="shared" si="219"/>
        <v>0</v>
      </c>
      <c r="BW231" s="930">
        <f t="shared" si="219"/>
        <v>0</v>
      </c>
      <c r="BX231" s="930">
        <f t="shared" ref="BX231:EI233" si="220">BX228</f>
        <v>0</v>
      </c>
      <c r="BY231" s="930">
        <f t="shared" si="220"/>
        <v>0</v>
      </c>
      <c r="BZ231" s="930">
        <f t="shared" si="220"/>
        <v>0</v>
      </c>
      <c r="CA231" s="930">
        <f t="shared" si="220"/>
        <v>0</v>
      </c>
      <c r="CB231" s="930">
        <f t="shared" si="220"/>
        <v>0</v>
      </c>
      <c r="CC231" s="930">
        <f t="shared" si="220"/>
        <v>0</v>
      </c>
      <c r="CD231" s="930">
        <f t="shared" si="220"/>
        <v>0</v>
      </c>
      <c r="CE231" s="930">
        <f t="shared" si="220"/>
        <v>0</v>
      </c>
      <c r="CF231" s="930">
        <f t="shared" si="220"/>
        <v>0</v>
      </c>
      <c r="CG231" s="930">
        <f t="shared" si="220"/>
        <v>0</v>
      </c>
      <c r="CH231" s="930">
        <f t="shared" si="220"/>
        <v>0</v>
      </c>
      <c r="CI231" s="930">
        <f t="shared" si="220"/>
        <v>0</v>
      </c>
      <c r="CJ231" s="930">
        <f t="shared" si="220"/>
        <v>0</v>
      </c>
      <c r="CK231" s="930">
        <f t="shared" si="220"/>
        <v>0</v>
      </c>
      <c r="CL231" s="930">
        <f t="shared" si="220"/>
        <v>0</v>
      </c>
      <c r="CM231" s="930">
        <f t="shared" si="220"/>
        <v>0</v>
      </c>
      <c r="CN231" s="930">
        <f t="shared" si="220"/>
        <v>0</v>
      </c>
      <c r="CO231" s="930">
        <f t="shared" si="220"/>
        <v>0</v>
      </c>
      <c r="CP231" s="930">
        <f t="shared" si="220"/>
        <v>0</v>
      </c>
      <c r="CQ231" s="930">
        <f t="shared" si="220"/>
        <v>0</v>
      </c>
      <c r="CR231" s="930">
        <f t="shared" si="220"/>
        <v>0</v>
      </c>
      <c r="CS231" s="930">
        <f t="shared" si="220"/>
        <v>0</v>
      </c>
      <c r="CT231" s="930">
        <f t="shared" si="220"/>
        <v>0</v>
      </c>
      <c r="CU231" s="930">
        <f t="shared" si="220"/>
        <v>0</v>
      </c>
      <c r="CV231" s="930">
        <f t="shared" si="220"/>
        <v>0</v>
      </c>
      <c r="CW231" s="930">
        <f t="shared" si="220"/>
        <v>0</v>
      </c>
      <c r="CX231" s="930">
        <f t="shared" si="220"/>
        <v>0</v>
      </c>
      <c r="CY231" s="930">
        <f t="shared" si="220"/>
        <v>0</v>
      </c>
      <c r="CZ231" s="930">
        <f t="shared" si="220"/>
        <v>0</v>
      </c>
      <c r="DA231" s="930">
        <f t="shared" si="220"/>
        <v>0</v>
      </c>
      <c r="DB231" s="930">
        <f t="shared" si="220"/>
        <v>0</v>
      </c>
      <c r="DC231" s="930">
        <f t="shared" si="220"/>
        <v>0</v>
      </c>
      <c r="DD231" s="930">
        <f t="shared" si="220"/>
        <v>0</v>
      </c>
      <c r="DE231" s="930">
        <f t="shared" si="220"/>
        <v>0</v>
      </c>
      <c r="DF231" s="930">
        <f t="shared" si="220"/>
        <v>0</v>
      </c>
      <c r="DG231" s="930">
        <f t="shared" si="220"/>
        <v>0</v>
      </c>
      <c r="DH231" s="930">
        <f t="shared" si="220"/>
        <v>0</v>
      </c>
      <c r="DI231" s="930">
        <f t="shared" si="220"/>
        <v>0</v>
      </c>
      <c r="DJ231" s="930">
        <f t="shared" si="220"/>
        <v>0</v>
      </c>
      <c r="DK231" s="930">
        <f t="shared" si="220"/>
        <v>0</v>
      </c>
      <c r="DL231" s="930">
        <f t="shared" si="220"/>
        <v>0</v>
      </c>
      <c r="DM231" s="930">
        <f t="shared" si="220"/>
        <v>0</v>
      </c>
      <c r="DN231" s="930">
        <f t="shared" si="220"/>
        <v>0</v>
      </c>
      <c r="DO231" s="930">
        <f t="shared" si="220"/>
        <v>0</v>
      </c>
      <c r="DP231" s="930">
        <f t="shared" si="220"/>
        <v>0</v>
      </c>
      <c r="DQ231" s="930">
        <f t="shared" si="220"/>
        <v>0</v>
      </c>
      <c r="DR231" s="930">
        <f t="shared" si="220"/>
        <v>0</v>
      </c>
      <c r="DS231" s="930">
        <f t="shared" si="220"/>
        <v>0</v>
      </c>
      <c r="DT231" s="930">
        <f t="shared" si="220"/>
        <v>0</v>
      </c>
      <c r="DU231" s="930">
        <f t="shared" si="220"/>
        <v>0</v>
      </c>
      <c r="DV231" s="930">
        <f t="shared" si="220"/>
        <v>0</v>
      </c>
      <c r="DW231" s="930">
        <f t="shared" si="220"/>
        <v>0</v>
      </c>
      <c r="DX231" s="930">
        <f t="shared" si="220"/>
        <v>0</v>
      </c>
      <c r="DY231" s="930">
        <f t="shared" si="220"/>
        <v>0</v>
      </c>
      <c r="DZ231" s="930">
        <f t="shared" si="220"/>
        <v>0</v>
      </c>
      <c r="EA231" s="930">
        <f t="shared" si="220"/>
        <v>0</v>
      </c>
      <c r="EB231" s="930">
        <f t="shared" si="220"/>
        <v>0</v>
      </c>
      <c r="EC231" s="930">
        <f t="shared" si="220"/>
        <v>0</v>
      </c>
      <c r="ED231" s="930">
        <f t="shared" si="220"/>
        <v>0</v>
      </c>
      <c r="EE231" s="930">
        <f t="shared" si="220"/>
        <v>0</v>
      </c>
      <c r="EF231" s="930">
        <f t="shared" si="220"/>
        <v>0</v>
      </c>
      <c r="EG231" s="930">
        <f t="shared" si="220"/>
        <v>0</v>
      </c>
      <c r="EH231" s="930">
        <f t="shared" si="220"/>
        <v>0</v>
      </c>
      <c r="EI231" s="930">
        <f t="shared" si="220"/>
        <v>0</v>
      </c>
      <c r="EJ231" s="930">
        <f t="shared" ref="EJ231:GU233" si="221">EJ228</f>
        <v>0</v>
      </c>
      <c r="EK231" s="930">
        <f t="shared" si="221"/>
        <v>0</v>
      </c>
      <c r="EL231" s="930">
        <f t="shared" si="221"/>
        <v>0</v>
      </c>
      <c r="EM231" s="930">
        <f t="shared" si="221"/>
        <v>0</v>
      </c>
      <c r="EN231" s="930">
        <f t="shared" si="221"/>
        <v>0</v>
      </c>
      <c r="EO231" s="930">
        <f t="shared" si="221"/>
        <v>0</v>
      </c>
      <c r="EP231" s="930">
        <f t="shared" si="221"/>
        <v>0</v>
      </c>
      <c r="EQ231" s="930">
        <f t="shared" si="221"/>
        <v>0</v>
      </c>
      <c r="ER231" s="930">
        <f t="shared" si="221"/>
        <v>0</v>
      </c>
      <c r="ES231" s="930">
        <f t="shared" si="221"/>
        <v>0</v>
      </c>
      <c r="ET231" s="930">
        <f t="shared" si="221"/>
        <v>0</v>
      </c>
      <c r="EU231" s="930">
        <f t="shared" si="221"/>
        <v>0</v>
      </c>
      <c r="EV231" s="930">
        <f t="shared" si="221"/>
        <v>0</v>
      </c>
      <c r="EW231" s="930">
        <f t="shared" si="221"/>
        <v>0</v>
      </c>
      <c r="EX231" s="930">
        <f t="shared" si="221"/>
        <v>0</v>
      </c>
      <c r="EY231" s="930">
        <f t="shared" si="221"/>
        <v>0</v>
      </c>
      <c r="EZ231" s="930">
        <f t="shared" si="221"/>
        <v>0</v>
      </c>
      <c r="FA231" s="930">
        <f t="shared" si="221"/>
        <v>0</v>
      </c>
      <c r="FB231" s="930">
        <f t="shared" si="221"/>
        <v>0</v>
      </c>
      <c r="FC231" s="930">
        <f t="shared" si="221"/>
        <v>0</v>
      </c>
      <c r="FD231" s="930">
        <f t="shared" si="221"/>
        <v>0</v>
      </c>
      <c r="FE231" s="930">
        <f t="shared" si="221"/>
        <v>0</v>
      </c>
      <c r="FF231" s="930">
        <f t="shared" si="221"/>
        <v>0</v>
      </c>
      <c r="FG231" s="930">
        <f t="shared" si="221"/>
        <v>0</v>
      </c>
      <c r="FH231" s="930">
        <f t="shared" si="221"/>
        <v>0</v>
      </c>
      <c r="FI231" s="930">
        <f t="shared" si="221"/>
        <v>0</v>
      </c>
      <c r="FJ231" s="930">
        <f t="shared" si="221"/>
        <v>0</v>
      </c>
      <c r="FK231" s="930">
        <f t="shared" si="221"/>
        <v>0</v>
      </c>
      <c r="FL231" s="930">
        <f t="shared" si="221"/>
        <v>0</v>
      </c>
      <c r="FM231" s="930">
        <f t="shared" si="221"/>
        <v>0</v>
      </c>
      <c r="FN231" s="930">
        <f t="shared" si="221"/>
        <v>0</v>
      </c>
      <c r="FO231" s="930">
        <f t="shared" si="221"/>
        <v>0</v>
      </c>
      <c r="FP231" s="930">
        <f t="shared" si="221"/>
        <v>0</v>
      </c>
      <c r="FQ231" s="930">
        <f t="shared" si="221"/>
        <v>0</v>
      </c>
      <c r="FR231" s="930">
        <f t="shared" si="221"/>
        <v>0</v>
      </c>
      <c r="FS231" s="930">
        <f t="shared" si="221"/>
        <v>0</v>
      </c>
      <c r="FT231" s="930">
        <f t="shared" si="221"/>
        <v>0</v>
      </c>
      <c r="FU231" s="930">
        <f t="shared" si="221"/>
        <v>0</v>
      </c>
      <c r="FV231" s="930">
        <f t="shared" si="221"/>
        <v>0</v>
      </c>
      <c r="FW231" s="930">
        <f t="shared" si="221"/>
        <v>0</v>
      </c>
      <c r="FX231" s="930">
        <f t="shared" si="221"/>
        <v>0</v>
      </c>
      <c r="FY231" s="930">
        <f t="shared" si="221"/>
        <v>0</v>
      </c>
      <c r="FZ231" s="930">
        <f t="shared" si="221"/>
        <v>0</v>
      </c>
      <c r="GA231" s="930">
        <f t="shared" si="221"/>
        <v>0</v>
      </c>
      <c r="GB231" s="930">
        <f t="shared" si="221"/>
        <v>0</v>
      </c>
      <c r="GC231" s="930">
        <f t="shared" si="221"/>
        <v>0</v>
      </c>
      <c r="GD231" s="930">
        <f t="shared" si="221"/>
        <v>0</v>
      </c>
      <c r="GE231" s="930">
        <f t="shared" si="221"/>
        <v>0</v>
      </c>
      <c r="GF231" s="930">
        <f t="shared" si="221"/>
        <v>0</v>
      </c>
      <c r="GG231" s="930">
        <f t="shared" si="221"/>
        <v>0</v>
      </c>
      <c r="GH231" s="930">
        <f t="shared" si="221"/>
        <v>0</v>
      </c>
      <c r="GI231" s="930">
        <f t="shared" si="221"/>
        <v>0</v>
      </c>
      <c r="GJ231" s="930">
        <f t="shared" si="221"/>
        <v>0</v>
      </c>
      <c r="GK231" s="930">
        <f t="shared" si="221"/>
        <v>0</v>
      </c>
      <c r="GL231" s="930">
        <f t="shared" si="221"/>
        <v>0</v>
      </c>
      <c r="GM231" s="930">
        <f t="shared" si="221"/>
        <v>0</v>
      </c>
      <c r="GN231" s="930">
        <f t="shared" si="221"/>
        <v>0</v>
      </c>
      <c r="GO231" s="930">
        <f t="shared" si="221"/>
        <v>0</v>
      </c>
      <c r="GP231" s="930">
        <f t="shared" si="221"/>
        <v>0</v>
      </c>
      <c r="GQ231" s="930">
        <f t="shared" si="221"/>
        <v>0</v>
      </c>
      <c r="GR231" s="930">
        <f t="shared" si="221"/>
        <v>0</v>
      </c>
      <c r="GS231" s="930">
        <f t="shared" si="221"/>
        <v>0</v>
      </c>
      <c r="GT231" s="930">
        <f t="shared" si="221"/>
        <v>0</v>
      </c>
      <c r="GU231" s="930">
        <f t="shared" si="221"/>
        <v>0</v>
      </c>
      <c r="GV231" s="930">
        <f t="shared" ref="GV231:JG233" si="222">GV228</f>
        <v>0</v>
      </c>
      <c r="GW231" s="930">
        <f t="shared" si="222"/>
        <v>0</v>
      </c>
      <c r="GX231" s="930">
        <f t="shared" si="222"/>
        <v>0</v>
      </c>
      <c r="GY231" s="930">
        <f t="shared" si="222"/>
        <v>0</v>
      </c>
      <c r="GZ231" s="930">
        <f t="shared" si="222"/>
        <v>0</v>
      </c>
      <c r="HA231" s="930">
        <f t="shared" si="222"/>
        <v>0</v>
      </c>
      <c r="HB231" s="930">
        <f t="shared" si="222"/>
        <v>0</v>
      </c>
      <c r="HC231" s="930">
        <f t="shared" si="222"/>
        <v>0</v>
      </c>
      <c r="HD231" s="930">
        <f t="shared" si="222"/>
        <v>0</v>
      </c>
      <c r="HE231" s="930">
        <f t="shared" si="222"/>
        <v>0</v>
      </c>
      <c r="HF231" s="930">
        <f t="shared" si="222"/>
        <v>0</v>
      </c>
      <c r="HG231" s="930">
        <f t="shared" si="222"/>
        <v>0</v>
      </c>
      <c r="HH231" s="930">
        <f t="shared" si="222"/>
        <v>0</v>
      </c>
      <c r="HI231" s="930">
        <f t="shared" si="222"/>
        <v>0</v>
      </c>
      <c r="HJ231" s="930">
        <f t="shared" si="222"/>
        <v>0</v>
      </c>
      <c r="HK231" s="930">
        <f t="shared" si="222"/>
        <v>0</v>
      </c>
      <c r="HL231" s="930">
        <f t="shared" si="222"/>
        <v>0</v>
      </c>
      <c r="HM231" s="930">
        <f t="shared" si="222"/>
        <v>0</v>
      </c>
      <c r="HN231" s="930">
        <f t="shared" si="222"/>
        <v>0</v>
      </c>
      <c r="HO231" s="930">
        <f t="shared" si="222"/>
        <v>0</v>
      </c>
      <c r="HP231" s="930">
        <f t="shared" si="222"/>
        <v>0</v>
      </c>
      <c r="HQ231" s="930">
        <f t="shared" si="222"/>
        <v>0</v>
      </c>
      <c r="HR231" s="930">
        <f t="shared" si="222"/>
        <v>0</v>
      </c>
      <c r="HS231" s="930">
        <f t="shared" si="222"/>
        <v>0</v>
      </c>
      <c r="HT231" s="930">
        <f t="shared" si="222"/>
        <v>0</v>
      </c>
      <c r="HU231" s="930">
        <f t="shared" si="222"/>
        <v>0</v>
      </c>
      <c r="HV231" s="930">
        <f t="shared" si="222"/>
        <v>0</v>
      </c>
      <c r="HW231" s="930">
        <f t="shared" si="222"/>
        <v>0</v>
      </c>
      <c r="HX231" s="930">
        <f t="shared" si="222"/>
        <v>0</v>
      </c>
      <c r="HY231" s="930">
        <f t="shared" si="222"/>
        <v>0</v>
      </c>
      <c r="HZ231" s="930">
        <f t="shared" si="222"/>
        <v>0</v>
      </c>
      <c r="IA231" s="930">
        <f t="shared" si="222"/>
        <v>0</v>
      </c>
      <c r="IB231" s="930">
        <f t="shared" si="222"/>
        <v>0</v>
      </c>
      <c r="IC231" s="930">
        <f t="shared" si="222"/>
        <v>0</v>
      </c>
      <c r="ID231" s="930">
        <f t="shared" si="222"/>
        <v>0</v>
      </c>
      <c r="IE231" s="930">
        <f t="shared" si="222"/>
        <v>0</v>
      </c>
      <c r="IF231" s="930">
        <f t="shared" si="222"/>
        <v>0</v>
      </c>
      <c r="IG231" s="930">
        <f t="shared" si="222"/>
        <v>0</v>
      </c>
      <c r="IH231" s="930">
        <f t="shared" si="222"/>
        <v>0</v>
      </c>
      <c r="II231" s="930">
        <f t="shared" si="222"/>
        <v>0</v>
      </c>
      <c r="IJ231" s="930">
        <f t="shared" si="222"/>
        <v>0</v>
      </c>
      <c r="IK231" s="930">
        <f t="shared" si="222"/>
        <v>0</v>
      </c>
      <c r="IL231" s="930">
        <f t="shared" si="222"/>
        <v>0</v>
      </c>
      <c r="IM231" s="930">
        <f t="shared" si="222"/>
        <v>0</v>
      </c>
      <c r="IN231" s="930">
        <f t="shared" si="222"/>
        <v>0</v>
      </c>
      <c r="IO231" s="930">
        <f t="shared" si="222"/>
        <v>0</v>
      </c>
      <c r="IP231" s="930">
        <f t="shared" si="222"/>
        <v>0</v>
      </c>
      <c r="IQ231" s="930">
        <f t="shared" si="222"/>
        <v>0</v>
      </c>
      <c r="IR231" s="930">
        <f t="shared" si="222"/>
        <v>0</v>
      </c>
      <c r="IS231" s="930">
        <f t="shared" si="222"/>
        <v>0</v>
      </c>
      <c r="IT231" s="930">
        <f t="shared" si="222"/>
        <v>0</v>
      </c>
      <c r="IU231" s="930">
        <f t="shared" si="222"/>
        <v>0</v>
      </c>
      <c r="IV231" s="930">
        <f t="shared" si="222"/>
        <v>0</v>
      </c>
      <c r="IW231" s="930">
        <f t="shared" si="222"/>
        <v>0</v>
      </c>
      <c r="IX231" s="930">
        <f t="shared" si="222"/>
        <v>0</v>
      </c>
      <c r="IY231" s="930">
        <f t="shared" si="222"/>
        <v>0</v>
      </c>
      <c r="IZ231" s="930">
        <f t="shared" si="222"/>
        <v>0</v>
      </c>
      <c r="JA231" s="930">
        <f t="shared" si="222"/>
        <v>0</v>
      </c>
      <c r="JB231" s="930">
        <f t="shared" si="222"/>
        <v>0</v>
      </c>
      <c r="JC231" s="930">
        <f t="shared" si="222"/>
        <v>0</v>
      </c>
      <c r="JD231" s="930">
        <f t="shared" si="222"/>
        <v>0</v>
      </c>
      <c r="JE231" s="930">
        <f t="shared" si="222"/>
        <v>0</v>
      </c>
      <c r="JF231" s="930">
        <f t="shared" si="222"/>
        <v>0</v>
      </c>
      <c r="JG231" s="930">
        <f t="shared" si="222"/>
        <v>0</v>
      </c>
      <c r="JH231" s="930">
        <f t="shared" ref="JH231:LS233" si="223">JH228</f>
        <v>0</v>
      </c>
      <c r="JI231" s="930">
        <f t="shared" si="223"/>
        <v>0</v>
      </c>
      <c r="JJ231" s="930">
        <f t="shared" si="223"/>
        <v>0</v>
      </c>
      <c r="JK231" s="930">
        <f t="shared" si="223"/>
        <v>0</v>
      </c>
      <c r="JL231" s="930">
        <f t="shared" si="223"/>
        <v>0</v>
      </c>
      <c r="JM231" s="930">
        <f t="shared" si="223"/>
        <v>0</v>
      </c>
      <c r="JN231" s="930">
        <f t="shared" si="223"/>
        <v>0</v>
      </c>
      <c r="JO231" s="930">
        <f t="shared" si="223"/>
        <v>0</v>
      </c>
      <c r="JP231" s="930">
        <f t="shared" si="223"/>
        <v>0</v>
      </c>
      <c r="JQ231" s="930">
        <f t="shared" si="223"/>
        <v>0</v>
      </c>
      <c r="JR231" s="930">
        <f t="shared" si="223"/>
        <v>0</v>
      </c>
      <c r="JS231" s="930">
        <f t="shared" si="223"/>
        <v>0</v>
      </c>
      <c r="JT231" s="930">
        <f t="shared" si="223"/>
        <v>0</v>
      </c>
      <c r="JU231" s="930">
        <f t="shared" si="223"/>
        <v>0</v>
      </c>
      <c r="JV231" s="930">
        <f t="shared" si="223"/>
        <v>0</v>
      </c>
      <c r="JW231" s="930">
        <f t="shared" si="223"/>
        <v>0</v>
      </c>
      <c r="JX231" s="930">
        <f t="shared" si="223"/>
        <v>0</v>
      </c>
      <c r="JY231" s="930">
        <f t="shared" si="223"/>
        <v>0</v>
      </c>
      <c r="JZ231" s="930">
        <f t="shared" si="223"/>
        <v>0</v>
      </c>
      <c r="KA231" s="930">
        <f t="shared" si="223"/>
        <v>0</v>
      </c>
      <c r="KB231" s="930">
        <f t="shared" si="223"/>
        <v>0</v>
      </c>
      <c r="KC231" s="930">
        <f t="shared" si="223"/>
        <v>0</v>
      </c>
      <c r="KD231" s="930">
        <f t="shared" si="223"/>
        <v>0</v>
      </c>
      <c r="KE231" s="930">
        <f t="shared" si="223"/>
        <v>0</v>
      </c>
      <c r="KF231" s="930">
        <f t="shared" si="223"/>
        <v>0</v>
      </c>
      <c r="KG231" s="930">
        <f t="shared" si="223"/>
        <v>0</v>
      </c>
      <c r="KH231" s="930">
        <f t="shared" si="223"/>
        <v>0</v>
      </c>
      <c r="KI231" s="930">
        <f t="shared" si="223"/>
        <v>0</v>
      </c>
      <c r="KJ231" s="930">
        <f t="shared" si="223"/>
        <v>0</v>
      </c>
      <c r="KK231" s="930">
        <f t="shared" si="223"/>
        <v>0</v>
      </c>
      <c r="KL231" s="930">
        <f t="shared" si="223"/>
        <v>0</v>
      </c>
      <c r="KM231" s="930">
        <f t="shared" si="223"/>
        <v>0</v>
      </c>
      <c r="KN231" s="930">
        <f t="shared" si="223"/>
        <v>0</v>
      </c>
      <c r="KO231" s="930">
        <f t="shared" si="223"/>
        <v>0</v>
      </c>
      <c r="KP231" s="930">
        <f t="shared" si="223"/>
        <v>0</v>
      </c>
      <c r="KQ231" s="930">
        <f t="shared" si="223"/>
        <v>0</v>
      </c>
      <c r="KR231" s="930">
        <f t="shared" si="223"/>
        <v>0</v>
      </c>
      <c r="KS231" s="930">
        <f t="shared" si="223"/>
        <v>0</v>
      </c>
      <c r="KT231" s="930">
        <f t="shared" si="223"/>
        <v>0</v>
      </c>
      <c r="KU231" s="930">
        <f t="shared" si="223"/>
        <v>0</v>
      </c>
      <c r="KV231" s="930">
        <f t="shared" si="223"/>
        <v>0</v>
      </c>
      <c r="KW231" s="930">
        <f t="shared" si="223"/>
        <v>0</v>
      </c>
      <c r="KX231" s="930">
        <f t="shared" si="223"/>
        <v>0</v>
      </c>
      <c r="KY231" s="930">
        <f t="shared" si="223"/>
        <v>0</v>
      </c>
      <c r="KZ231" s="930">
        <f t="shared" si="223"/>
        <v>0</v>
      </c>
      <c r="LA231" s="930">
        <f t="shared" si="223"/>
        <v>0</v>
      </c>
      <c r="LB231" s="930">
        <f t="shared" si="223"/>
        <v>0</v>
      </c>
      <c r="LC231" s="930">
        <f t="shared" si="223"/>
        <v>0</v>
      </c>
      <c r="LD231" s="930">
        <f t="shared" si="223"/>
        <v>0</v>
      </c>
      <c r="LE231" s="930">
        <f t="shared" si="223"/>
        <v>0</v>
      </c>
      <c r="LF231" s="930">
        <f t="shared" si="223"/>
        <v>0</v>
      </c>
      <c r="LG231" s="930">
        <f t="shared" si="223"/>
        <v>0</v>
      </c>
      <c r="LH231" s="930">
        <f t="shared" si="223"/>
        <v>0</v>
      </c>
      <c r="LI231" s="930">
        <f t="shared" si="223"/>
        <v>0</v>
      </c>
      <c r="LJ231" s="930">
        <f t="shared" si="223"/>
        <v>0</v>
      </c>
      <c r="LK231" s="930">
        <f t="shared" si="223"/>
        <v>0</v>
      </c>
      <c r="LL231" s="930">
        <f t="shared" si="223"/>
        <v>0</v>
      </c>
      <c r="LM231" s="930">
        <f t="shared" si="223"/>
        <v>0</v>
      </c>
      <c r="LN231" s="930">
        <f t="shared" si="223"/>
        <v>0</v>
      </c>
      <c r="LO231" s="930">
        <f t="shared" si="223"/>
        <v>0</v>
      </c>
      <c r="LP231" s="930">
        <f t="shared" si="223"/>
        <v>0</v>
      </c>
      <c r="LQ231" s="930">
        <f t="shared" si="223"/>
        <v>0</v>
      </c>
      <c r="LR231" s="930">
        <f t="shared" si="223"/>
        <v>0</v>
      </c>
      <c r="LS231" s="930">
        <f t="shared" si="223"/>
        <v>0</v>
      </c>
      <c r="LT231" s="930">
        <f t="shared" ref="LT231:OE233" si="224">LT228</f>
        <v>0</v>
      </c>
      <c r="LU231" s="930">
        <f t="shared" si="224"/>
        <v>0</v>
      </c>
      <c r="LV231" s="930">
        <f t="shared" si="224"/>
        <v>0</v>
      </c>
      <c r="LW231" s="930">
        <f t="shared" si="224"/>
        <v>0</v>
      </c>
      <c r="LX231" s="930">
        <f t="shared" si="224"/>
        <v>0</v>
      </c>
      <c r="LY231" s="930">
        <f t="shared" si="224"/>
        <v>0</v>
      </c>
      <c r="LZ231" s="930">
        <f t="shared" si="224"/>
        <v>0</v>
      </c>
      <c r="MA231" s="930">
        <f t="shared" si="224"/>
        <v>0</v>
      </c>
      <c r="MB231" s="930">
        <f t="shared" si="224"/>
        <v>0</v>
      </c>
      <c r="MC231" s="930">
        <f t="shared" si="224"/>
        <v>0</v>
      </c>
      <c r="MD231" s="930">
        <f t="shared" si="224"/>
        <v>0</v>
      </c>
      <c r="ME231" s="930">
        <f t="shared" si="224"/>
        <v>0</v>
      </c>
      <c r="MF231" s="930">
        <f t="shared" si="224"/>
        <v>0</v>
      </c>
      <c r="MG231" s="930">
        <f t="shared" si="224"/>
        <v>0</v>
      </c>
      <c r="MH231" s="930">
        <f t="shared" si="224"/>
        <v>0</v>
      </c>
      <c r="MI231" s="930">
        <f t="shared" si="224"/>
        <v>0</v>
      </c>
      <c r="MJ231" s="930">
        <f t="shared" si="224"/>
        <v>0</v>
      </c>
      <c r="MK231" s="930">
        <f t="shared" si="224"/>
        <v>0</v>
      </c>
      <c r="ML231" s="930">
        <f t="shared" si="224"/>
        <v>0</v>
      </c>
      <c r="MM231" s="930">
        <f t="shared" si="224"/>
        <v>0</v>
      </c>
      <c r="MN231" s="930">
        <f t="shared" si="224"/>
        <v>0</v>
      </c>
      <c r="MO231" s="930">
        <f t="shared" si="224"/>
        <v>0</v>
      </c>
      <c r="MP231" s="930">
        <f t="shared" si="224"/>
        <v>0</v>
      </c>
      <c r="MQ231" s="930">
        <f t="shared" si="224"/>
        <v>0</v>
      </c>
      <c r="MR231" s="930">
        <f t="shared" si="224"/>
        <v>0</v>
      </c>
      <c r="MS231" s="930">
        <f t="shared" si="224"/>
        <v>0</v>
      </c>
      <c r="MT231" s="930">
        <f t="shared" si="224"/>
        <v>0</v>
      </c>
      <c r="MU231" s="930">
        <f t="shared" si="224"/>
        <v>0</v>
      </c>
      <c r="MV231" s="930">
        <f t="shared" si="224"/>
        <v>0</v>
      </c>
      <c r="MW231" s="930">
        <f t="shared" si="224"/>
        <v>0</v>
      </c>
      <c r="MX231" s="930">
        <f t="shared" si="224"/>
        <v>0</v>
      </c>
      <c r="MY231" s="930">
        <f t="shared" si="224"/>
        <v>0</v>
      </c>
      <c r="MZ231" s="930">
        <f t="shared" si="224"/>
        <v>0</v>
      </c>
      <c r="NA231" s="930">
        <f t="shared" si="224"/>
        <v>0</v>
      </c>
      <c r="NB231" s="930">
        <f t="shared" si="224"/>
        <v>0</v>
      </c>
      <c r="NC231" s="930">
        <f t="shared" si="224"/>
        <v>0</v>
      </c>
      <c r="ND231" s="930">
        <f t="shared" si="224"/>
        <v>0</v>
      </c>
      <c r="NE231" s="930">
        <f t="shared" si="224"/>
        <v>0</v>
      </c>
      <c r="NF231" s="930">
        <f t="shared" si="224"/>
        <v>0</v>
      </c>
      <c r="NG231" s="930">
        <f t="shared" si="224"/>
        <v>0</v>
      </c>
      <c r="NH231" s="930">
        <f t="shared" si="224"/>
        <v>0</v>
      </c>
      <c r="NI231" s="930">
        <f t="shared" si="224"/>
        <v>0</v>
      </c>
      <c r="NJ231" s="930">
        <f t="shared" si="224"/>
        <v>0</v>
      </c>
      <c r="NK231" s="930">
        <f t="shared" si="224"/>
        <v>0</v>
      </c>
      <c r="NL231" s="930">
        <f t="shared" si="224"/>
        <v>0</v>
      </c>
      <c r="NM231" s="930">
        <f t="shared" si="224"/>
        <v>0</v>
      </c>
      <c r="NN231" s="930">
        <f t="shared" si="224"/>
        <v>0</v>
      </c>
      <c r="NO231" s="930">
        <f t="shared" si="224"/>
        <v>0</v>
      </c>
      <c r="NP231" s="930">
        <f t="shared" si="224"/>
        <v>0</v>
      </c>
      <c r="NQ231" s="930">
        <f t="shared" si="224"/>
        <v>0</v>
      </c>
      <c r="NR231" s="930">
        <f t="shared" si="224"/>
        <v>0</v>
      </c>
      <c r="NS231" s="930">
        <f t="shared" si="224"/>
        <v>0</v>
      </c>
      <c r="NT231" s="930">
        <f t="shared" si="224"/>
        <v>0</v>
      </c>
      <c r="NU231" s="930">
        <f t="shared" si="224"/>
        <v>0</v>
      </c>
      <c r="NV231" s="930">
        <f t="shared" si="224"/>
        <v>0</v>
      </c>
      <c r="NW231" s="930">
        <f t="shared" si="224"/>
        <v>0</v>
      </c>
      <c r="NX231" s="930">
        <f t="shared" si="224"/>
        <v>0</v>
      </c>
      <c r="NY231" s="930">
        <f t="shared" si="224"/>
        <v>0</v>
      </c>
      <c r="NZ231" s="930">
        <f t="shared" si="224"/>
        <v>0</v>
      </c>
      <c r="OA231" s="930">
        <f t="shared" si="224"/>
        <v>0</v>
      </c>
      <c r="OB231" s="930">
        <f t="shared" si="224"/>
        <v>0</v>
      </c>
      <c r="OC231" s="930">
        <f t="shared" si="224"/>
        <v>0</v>
      </c>
      <c r="OD231" s="930">
        <f t="shared" si="224"/>
        <v>0</v>
      </c>
      <c r="OE231" s="930">
        <f t="shared" si="224"/>
        <v>0</v>
      </c>
      <c r="OF231" s="930">
        <f t="shared" ref="OF231:QQ233" si="225">OF228</f>
        <v>0</v>
      </c>
      <c r="OG231" s="930">
        <f t="shared" si="225"/>
        <v>0</v>
      </c>
      <c r="OH231" s="930">
        <f t="shared" si="225"/>
        <v>0</v>
      </c>
      <c r="OI231" s="930">
        <f t="shared" si="225"/>
        <v>0</v>
      </c>
      <c r="OJ231" s="930">
        <f t="shared" si="225"/>
        <v>0</v>
      </c>
      <c r="OK231" s="930">
        <f t="shared" si="225"/>
        <v>0</v>
      </c>
      <c r="OL231" s="930">
        <f t="shared" si="225"/>
        <v>0</v>
      </c>
      <c r="OM231" s="930">
        <f t="shared" si="225"/>
        <v>0</v>
      </c>
      <c r="ON231" s="930">
        <f t="shared" si="225"/>
        <v>0</v>
      </c>
      <c r="OO231" s="930">
        <f t="shared" si="225"/>
        <v>0</v>
      </c>
      <c r="OP231" s="930">
        <f t="shared" si="225"/>
        <v>0</v>
      </c>
      <c r="OQ231" s="930">
        <f t="shared" si="225"/>
        <v>0</v>
      </c>
      <c r="OR231" s="930">
        <f t="shared" si="225"/>
        <v>0</v>
      </c>
      <c r="OS231" s="930">
        <f t="shared" si="225"/>
        <v>0</v>
      </c>
      <c r="OT231" s="930">
        <f t="shared" si="225"/>
        <v>0</v>
      </c>
      <c r="OU231" s="930">
        <f t="shared" si="225"/>
        <v>0</v>
      </c>
      <c r="OV231" s="930">
        <f t="shared" si="225"/>
        <v>0</v>
      </c>
      <c r="OW231" s="930">
        <f t="shared" si="225"/>
        <v>0</v>
      </c>
      <c r="OX231" s="930">
        <f t="shared" si="225"/>
        <v>0</v>
      </c>
      <c r="OY231" s="930">
        <f t="shared" si="225"/>
        <v>0</v>
      </c>
      <c r="OZ231" s="930">
        <f t="shared" si="225"/>
        <v>0</v>
      </c>
      <c r="PA231" s="930">
        <f t="shared" si="225"/>
        <v>0</v>
      </c>
      <c r="PB231" s="930">
        <f t="shared" si="225"/>
        <v>0</v>
      </c>
      <c r="PC231" s="930">
        <f t="shared" si="225"/>
        <v>0</v>
      </c>
      <c r="PD231" s="930">
        <f t="shared" si="225"/>
        <v>0</v>
      </c>
      <c r="PE231" s="930">
        <f t="shared" si="225"/>
        <v>0</v>
      </c>
      <c r="PF231" s="930">
        <f t="shared" si="225"/>
        <v>0</v>
      </c>
      <c r="PG231" s="930">
        <f t="shared" si="225"/>
        <v>0</v>
      </c>
      <c r="PH231" s="930">
        <f t="shared" si="225"/>
        <v>0</v>
      </c>
      <c r="PI231" s="930">
        <f t="shared" si="225"/>
        <v>0</v>
      </c>
      <c r="PJ231" s="930">
        <f t="shared" si="225"/>
        <v>0</v>
      </c>
      <c r="PK231" s="930">
        <f t="shared" si="225"/>
        <v>0</v>
      </c>
      <c r="PL231" s="930">
        <f t="shared" si="225"/>
        <v>0</v>
      </c>
      <c r="PM231" s="930">
        <f t="shared" si="225"/>
        <v>0</v>
      </c>
      <c r="PN231" s="930">
        <f t="shared" si="225"/>
        <v>0</v>
      </c>
      <c r="PO231" s="930">
        <f t="shared" si="225"/>
        <v>0</v>
      </c>
      <c r="PP231" s="930">
        <f t="shared" si="225"/>
        <v>0</v>
      </c>
      <c r="PQ231" s="930">
        <f t="shared" si="225"/>
        <v>0</v>
      </c>
      <c r="PR231" s="930">
        <f t="shared" si="225"/>
        <v>0</v>
      </c>
      <c r="PS231" s="930">
        <f t="shared" si="225"/>
        <v>0</v>
      </c>
      <c r="PT231" s="930">
        <f t="shared" si="225"/>
        <v>0</v>
      </c>
      <c r="PU231" s="930">
        <f t="shared" si="225"/>
        <v>0</v>
      </c>
      <c r="PV231" s="930">
        <f t="shared" si="225"/>
        <v>0</v>
      </c>
      <c r="PW231" s="930">
        <f t="shared" si="225"/>
        <v>0</v>
      </c>
      <c r="PX231" s="930">
        <f t="shared" si="225"/>
        <v>0</v>
      </c>
      <c r="PY231" s="930">
        <f t="shared" si="225"/>
        <v>0</v>
      </c>
      <c r="PZ231" s="930">
        <f t="shared" si="225"/>
        <v>0</v>
      </c>
      <c r="QA231" s="930">
        <f t="shared" si="225"/>
        <v>0</v>
      </c>
      <c r="QB231" s="930">
        <f t="shared" si="225"/>
        <v>0</v>
      </c>
      <c r="QC231" s="930">
        <f t="shared" si="225"/>
        <v>0</v>
      </c>
      <c r="QD231" s="930">
        <f t="shared" si="225"/>
        <v>0</v>
      </c>
      <c r="QE231" s="930">
        <f t="shared" si="225"/>
        <v>0</v>
      </c>
      <c r="QF231" s="930">
        <f t="shared" si="225"/>
        <v>0</v>
      </c>
      <c r="QG231" s="930">
        <f t="shared" si="225"/>
        <v>0</v>
      </c>
      <c r="QH231" s="930">
        <f t="shared" si="225"/>
        <v>0</v>
      </c>
      <c r="QI231" s="930">
        <f t="shared" si="225"/>
        <v>0</v>
      </c>
      <c r="QJ231" s="930">
        <f t="shared" si="225"/>
        <v>0</v>
      </c>
      <c r="QK231" s="930">
        <f t="shared" si="225"/>
        <v>0</v>
      </c>
      <c r="QL231" s="930">
        <f t="shared" si="225"/>
        <v>0</v>
      </c>
      <c r="QM231" s="930">
        <f t="shared" si="225"/>
        <v>0</v>
      </c>
      <c r="QN231" s="930">
        <f t="shared" si="225"/>
        <v>0</v>
      </c>
      <c r="QO231" s="930">
        <f t="shared" si="225"/>
        <v>0</v>
      </c>
      <c r="QP231" s="930">
        <f t="shared" si="225"/>
        <v>0</v>
      </c>
      <c r="QQ231" s="930">
        <f t="shared" si="225"/>
        <v>0</v>
      </c>
      <c r="QR231" s="930">
        <f t="shared" ref="QR231:SI233" si="226">QR228</f>
        <v>0</v>
      </c>
      <c r="QS231" s="930">
        <f t="shared" si="226"/>
        <v>0</v>
      </c>
      <c r="QT231" s="930">
        <f t="shared" si="226"/>
        <v>0</v>
      </c>
      <c r="QU231" s="930">
        <f t="shared" si="226"/>
        <v>0</v>
      </c>
      <c r="QV231" s="930">
        <f t="shared" si="226"/>
        <v>0</v>
      </c>
      <c r="QW231" s="930">
        <f t="shared" si="226"/>
        <v>0</v>
      </c>
      <c r="QX231" s="930">
        <f t="shared" si="226"/>
        <v>0</v>
      </c>
      <c r="QY231" s="930">
        <f t="shared" si="226"/>
        <v>0</v>
      </c>
      <c r="QZ231" s="930">
        <f t="shared" si="226"/>
        <v>0</v>
      </c>
      <c r="RA231" s="930">
        <f t="shared" si="226"/>
        <v>0</v>
      </c>
      <c r="RB231" s="930">
        <f t="shared" si="226"/>
        <v>0</v>
      </c>
      <c r="RC231" s="930">
        <f t="shared" si="226"/>
        <v>0</v>
      </c>
      <c r="RD231" s="930">
        <f t="shared" si="226"/>
        <v>0</v>
      </c>
      <c r="RE231" s="930">
        <f t="shared" si="226"/>
        <v>0</v>
      </c>
      <c r="RF231" s="930">
        <f t="shared" si="226"/>
        <v>0</v>
      </c>
      <c r="RG231" s="930">
        <f t="shared" si="226"/>
        <v>0</v>
      </c>
      <c r="RH231" s="930">
        <f t="shared" si="226"/>
        <v>0</v>
      </c>
      <c r="RI231" s="930">
        <f t="shared" si="226"/>
        <v>0</v>
      </c>
      <c r="RJ231" s="930">
        <f t="shared" si="226"/>
        <v>0</v>
      </c>
      <c r="RK231" s="930">
        <f t="shared" si="226"/>
        <v>0</v>
      </c>
      <c r="RL231" s="930">
        <f t="shared" si="226"/>
        <v>0</v>
      </c>
      <c r="RM231" s="930">
        <f t="shared" si="226"/>
        <v>0</v>
      </c>
      <c r="RN231" s="930">
        <f t="shared" si="226"/>
        <v>0</v>
      </c>
      <c r="RO231" s="930">
        <f t="shared" si="226"/>
        <v>0</v>
      </c>
      <c r="RP231" s="930">
        <f t="shared" si="226"/>
        <v>0</v>
      </c>
      <c r="RQ231" s="930">
        <f t="shared" si="226"/>
        <v>0</v>
      </c>
      <c r="RR231" s="930">
        <f t="shared" si="226"/>
        <v>0</v>
      </c>
      <c r="RS231" s="930">
        <f t="shared" si="226"/>
        <v>0</v>
      </c>
      <c r="RT231" s="930">
        <f t="shared" si="226"/>
        <v>0</v>
      </c>
      <c r="RU231" s="930">
        <f t="shared" si="226"/>
        <v>0</v>
      </c>
      <c r="RV231" s="930">
        <f t="shared" si="226"/>
        <v>0</v>
      </c>
      <c r="RW231" s="930">
        <f t="shared" si="226"/>
        <v>0</v>
      </c>
      <c r="RX231" s="930">
        <f t="shared" si="226"/>
        <v>0</v>
      </c>
      <c r="RY231" s="930">
        <f t="shared" si="226"/>
        <v>0</v>
      </c>
      <c r="RZ231" s="930">
        <f t="shared" si="226"/>
        <v>0</v>
      </c>
      <c r="SA231" s="930">
        <f t="shared" si="226"/>
        <v>0</v>
      </c>
      <c r="SB231" s="930">
        <f t="shared" si="226"/>
        <v>0</v>
      </c>
      <c r="SC231" s="930">
        <f t="shared" si="226"/>
        <v>0</v>
      </c>
      <c r="SD231" s="930">
        <f t="shared" si="226"/>
        <v>0</v>
      </c>
      <c r="SE231" s="930">
        <f t="shared" si="226"/>
        <v>0</v>
      </c>
      <c r="SF231" s="930">
        <f t="shared" si="226"/>
        <v>0</v>
      </c>
      <c r="SG231" s="930">
        <f t="shared" si="226"/>
        <v>0</v>
      </c>
      <c r="SH231" s="930">
        <f t="shared" si="226"/>
        <v>0</v>
      </c>
      <c r="SI231" s="930">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926</v>
      </c>
      <c r="J232" s="570"/>
      <c r="K232" s="930">
        <f t="shared" ref="K232:Z233" si="227">K229</f>
        <v>0</v>
      </c>
      <c r="L232" s="930">
        <f t="shared" si="227"/>
        <v>0</v>
      </c>
      <c r="M232" s="930">
        <f t="shared" si="227"/>
        <v>0</v>
      </c>
      <c r="N232" s="930">
        <f t="shared" si="227"/>
        <v>0</v>
      </c>
      <c r="O232" s="930">
        <f t="shared" si="227"/>
        <v>0</v>
      </c>
      <c r="P232" s="930">
        <f t="shared" si="227"/>
        <v>0</v>
      </c>
      <c r="Q232" s="930">
        <f t="shared" si="227"/>
        <v>0</v>
      </c>
      <c r="R232" s="930">
        <f t="shared" si="227"/>
        <v>0</v>
      </c>
      <c r="S232" s="930">
        <f t="shared" si="227"/>
        <v>0</v>
      </c>
      <c r="T232" s="930">
        <f t="shared" si="227"/>
        <v>0</v>
      </c>
      <c r="U232" s="930">
        <f t="shared" si="227"/>
        <v>0</v>
      </c>
      <c r="V232" s="930">
        <f t="shared" si="227"/>
        <v>0</v>
      </c>
      <c r="W232" s="930">
        <f t="shared" si="227"/>
        <v>0</v>
      </c>
      <c r="X232" s="930">
        <f t="shared" si="227"/>
        <v>0</v>
      </c>
      <c r="Y232" s="930">
        <f t="shared" si="227"/>
        <v>0</v>
      </c>
      <c r="Z232" s="930">
        <f t="shared" si="227"/>
        <v>0</v>
      </c>
      <c r="AA232" s="930">
        <f t="shared" si="219"/>
        <v>0</v>
      </c>
      <c r="AB232" s="930">
        <f t="shared" si="219"/>
        <v>0</v>
      </c>
      <c r="AC232" s="930">
        <f t="shared" si="219"/>
        <v>0</v>
      </c>
      <c r="AD232" s="930">
        <f t="shared" si="219"/>
        <v>0</v>
      </c>
      <c r="AE232" s="930">
        <f t="shared" si="219"/>
        <v>0</v>
      </c>
      <c r="AF232" s="930">
        <f t="shared" si="219"/>
        <v>0</v>
      </c>
      <c r="AG232" s="930">
        <f t="shared" si="219"/>
        <v>0</v>
      </c>
      <c r="AH232" s="930">
        <f t="shared" si="219"/>
        <v>0</v>
      </c>
      <c r="AI232" s="930">
        <f t="shared" si="219"/>
        <v>0</v>
      </c>
      <c r="AJ232" s="930">
        <f t="shared" si="219"/>
        <v>0</v>
      </c>
      <c r="AK232" s="930">
        <f t="shared" si="219"/>
        <v>0</v>
      </c>
      <c r="AL232" s="930">
        <f t="shared" si="219"/>
        <v>0</v>
      </c>
      <c r="AM232" s="930">
        <f t="shared" si="219"/>
        <v>0</v>
      </c>
      <c r="AN232" s="930">
        <f t="shared" si="219"/>
        <v>0</v>
      </c>
      <c r="AO232" s="930">
        <f t="shared" si="219"/>
        <v>0</v>
      </c>
      <c r="AP232" s="930">
        <f t="shared" si="219"/>
        <v>0</v>
      </c>
      <c r="AQ232" s="930">
        <f t="shared" si="219"/>
        <v>0</v>
      </c>
      <c r="AR232" s="930">
        <f t="shared" si="219"/>
        <v>0</v>
      </c>
      <c r="AS232" s="930">
        <f t="shared" si="219"/>
        <v>0</v>
      </c>
      <c r="AT232" s="930">
        <f t="shared" si="219"/>
        <v>0</v>
      </c>
      <c r="AU232" s="930">
        <f t="shared" si="219"/>
        <v>0</v>
      </c>
      <c r="AV232" s="930">
        <f t="shared" si="219"/>
        <v>0</v>
      </c>
      <c r="AW232" s="930">
        <f t="shared" si="219"/>
        <v>0</v>
      </c>
      <c r="AX232" s="930">
        <f t="shared" si="219"/>
        <v>0</v>
      </c>
      <c r="AY232" s="930">
        <f t="shared" si="219"/>
        <v>0</v>
      </c>
      <c r="AZ232" s="930">
        <f t="shared" si="219"/>
        <v>0</v>
      </c>
      <c r="BA232" s="930">
        <f t="shared" si="219"/>
        <v>0</v>
      </c>
      <c r="BB232" s="930">
        <f t="shared" si="219"/>
        <v>0</v>
      </c>
      <c r="BC232" s="930">
        <f t="shared" si="219"/>
        <v>0</v>
      </c>
      <c r="BD232" s="930">
        <f t="shared" si="219"/>
        <v>0</v>
      </c>
      <c r="BE232" s="930">
        <f t="shared" si="219"/>
        <v>0</v>
      </c>
      <c r="BF232" s="930">
        <f t="shared" si="219"/>
        <v>0</v>
      </c>
      <c r="BG232" s="930">
        <f t="shared" si="219"/>
        <v>0</v>
      </c>
      <c r="BH232" s="930">
        <f t="shared" si="219"/>
        <v>0</v>
      </c>
      <c r="BI232" s="930">
        <f t="shared" si="219"/>
        <v>0</v>
      </c>
      <c r="BJ232" s="930">
        <f t="shared" si="219"/>
        <v>0</v>
      </c>
      <c r="BK232" s="930">
        <f t="shared" si="219"/>
        <v>0</v>
      </c>
      <c r="BL232" s="930">
        <f t="shared" si="219"/>
        <v>0</v>
      </c>
      <c r="BM232" s="930">
        <f t="shared" si="219"/>
        <v>0</v>
      </c>
      <c r="BN232" s="930">
        <f t="shared" si="219"/>
        <v>0</v>
      </c>
      <c r="BO232" s="930">
        <f t="shared" si="219"/>
        <v>0</v>
      </c>
      <c r="BP232" s="930">
        <f t="shared" si="219"/>
        <v>0</v>
      </c>
      <c r="BQ232" s="930">
        <f t="shared" si="219"/>
        <v>0</v>
      </c>
      <c r="BR232" s="930">
        <f t="shared" si="219"/>
        <v>0</v>
      </c>
      <c r="BS232" s="930">
        <f t="shared" si="219"/>
        <v>0</v>
      </c>
      <c r="BT232" s="930">
        <f t="shared" si="219"/>
        <v>0</v>
      </c>
      <c r="BU232" s="930">
        <f t="shared" si="219"/>
        <v>0</v>
      </c>
      <c r="BV232" s="930">
        <f t="shared" si="219"/>
        <v>0</v>
      </c>
      <c r="BW232" s="930">
        <f t="shared" si="219"/>
        <v>0</v>
      </c>
      <c r="BX232" s="930">
        <f t="shared" si="220"/>
        <v>0</v>
      </c>
      <c r="BY232" s="930">
        <f t="shared" si="220"/>
        <v>0</v>
      </c>
      <c r="BZ232" s="930">
        <f t="shared" si="220"/>
        <v>0</v>
      </c>
      <c r="CA232" s="930">
        <f t="shared" si="220"/>
        <v>0</v>
      </c>
      <c r="CB232" s="930">
        <f t="shared" si="220"/>
        <v>0</v>
      </c>
      <c r="CC232" s="930">
        <f t="shared" si="220"/>
        <v>0</v>
      </c>
      <c r="CD232" s="930">
        <f t="shared" si="220"/>
        <v>0</v>
      </c>
      <c r="CE232" s="930">
        <f t="shared" si="220"/>
        <v>0</v>
      </c>
      <c r="CF232" s="930">
        <f t="shared" si="220"/>
        <v>0</v>
      </c>
      <c r="CG232" s="930">
        <f t="shared" si="220"/>
        <v>0</v>
      </c>
      <c r="CH232" s="930">
        <f t="shared" si="220"/>
        <v>0</v>
      </c>
      <c r="CI232" s="930">
        <f t="shared" si="220"/>
        <v>0</v>
      </c>
      <c r="CJ232" s="930">
        <f t="shared" si="220"/>
        <v>0</v>
      </c>
      <c r="CK232" s="930">
        <f t="shared" si="220"/>
        <v>0</v>
      </c>
      <c r="CL232" s="930">
        <f t="shared" si="220"/>
        <v>0</v>
      </c>
      <c r="CM232" s="930">
        <f t="shared" si="220"/>
        <v>0</v>
      </c>
      <c r="CN232" s="930">
        <f t="shared" si="220"/>
        <v>0</v>
      </c>
      <c r="CO232" s="930">
        <f t="shared" si="220"/>
        <v>0</v>
      </c>
      <c r="CP232" s="930">
        <f t="shared" si="220"/>
        <v>0</v>
      </c>
      <c r="CQ232" s="930">
        <f t="shared" si="220"/>
        <v>0</v>
      </c>
      <c r="CR232" s="930">
        <f t="shared" si="220"/>
        <v>0</v>
      </c>
      <c r="CS232" s="930">
        <f t="shared" si="220"/>
        <v>0</v>
      </c>
      <c r="CT232" s="930">
        <f t="shared" si="220"/>
        <v>0</v>
      </c>
      <c r="CU232" s="930">
        <f t="shared" si="220"/>
        <v>0</v>
      </c>
      <c r="CV232" s="930">
        <f t="shared" si="220"/>
        <v>0</v>
      </c>
      <c r="CW232" s="930">
        <f t="shared" si="220"/>
        <v>0</v>
      </c>
      <c r="CX232" s="930">
        <f t="shared" si="220"/>
        <v>0</v>
      </c>
      <c r="CY232" s="930">
        <f t="shared" si="220"/>
        <v>0</v>
      </c>
      <c r="CZ232" s="930">
        <f t="shared" si="220"/>
        <v>0</v>
      </c>
      <c r="DA232" s="930">
        <f t="shared" si="220"/>
        <v>0</v>
      </c>
      <c r="DB232" s="930">
        <f t="shared" si="220"/>
        <v>0</v>
      </c>
      <c r="DC232" s="930">
        <f t="shared" si="220"/>
        <v>0</v>
      </c>
      <c r="DD232" s="930">
        <f t="shared" si="220"/>
        <v>0</v>
      </c>
      <c r="DE232" s="930">
        <f t="shared" si="220"/>
        <v>0</v>
      </c>
      <c r="DF232" s="930">
        <f t="shared" si="220"/>
        <v>0</v>
      </c>
      <c r="DG232" s="930">
        <f t="shared" si="220"/>
        <v>0</v>
      </c>
      <c r="DH232" s="930">
        <f t="shared" si="220"/>
        <v>0</v>
      </c>
      <c r="DI232" s="930">
        <f t="shared" si="220"/>
        <v>0</v>
      </c>
      <c r="DJ232" s="930">
        <f t="shared" si="220"/>
        <v>0</v>
      </c>
      <c r="DK232" s="930">
        <f t="shared" si="220"/>
        <v>0</v>
      </c>
      <c r="DL232" s="930">
        <f t="shared" si="220"/>
        <v>0</v>
      </c>
      <c r="DM232" s="930">
        <f t="shared" si="220"/>
        <v>0</v>
      </c>
      <c r="DN232" s="930">
        <f t="shared" si="220"/>
        <v>0</v>
      </c>
      <c r="DO232" s="930">
        <f t="shared" si="220"/>
        <v>0</v>
      </c>
      <c r="DP232" s="930">
        <f t="shared" si="220"/>
        <v>0</v>
      </c>
      <c r="DQ232" s="930">
        <f t="shared" si="220"/>
        <v>0</v>
      </c>
      <c r="DR232" s="930">
        <f t="shared" si="220"/>
        <v>0</v>
      </c>
      <c r="DS232" s="930">
        <f t="shared" si="220"/>
        <v>0</v>
      </c>
      <c r="DT232" s="930">
        <f t="shared" si="220"/>
        <v>0</v>
      </c>
      <c r="DU232" s="930">
        <f t="shared" si="220"/>
        <v>0</v>
      </c>
      <c r="DV232" s="930">
        <f t="shared" si="220"/>
        <v>0</v>
      </c>
      <c r="DW232" s="930">
        <f t="shared" si="220"/>
        <v>0</v>
      </c>
      <c r="DX232" s="930">
        <f t="shared" si="220"/>
        <v>0</v>
      </c>
      <c r="DY232" s="930">
        <f t="shared" si="220"/>
        <v>0</v>
      </c>
      <c r="DZ232" s="930">
        <f t="shared" si="220"/>
        <v>0</v>
      </c>
      <c r="EA232" s="930">
        <f t="shared" si="220"/>
        <v>0</v>
      </c>
      <c r="EB232" s="930">
        <f t="shared" si="220"/>
        <v>0</v>
      </c>
      <c r="EC232" s="930">
        <f t="shared" si="220"/>
        <v>0</v>
      </c>
      <c r="ED232" s="930">
        <f t="shared" si="220"/>
        <v>0</v>
      </c>
      <c r="EE232" s="930">
        <f t="shared" si="220"/>
        <v>0</v>
      </c>
      <c r="EF232" s="930">
        <f t="shared" si="220"/>
        <v>0</v>
      </c>
      <c r="EG232" s="930">
        <f t="shared" si="220"/>
        <v>0</v>
      </c>
      <c r="EH232" s="930">
        <f t="shared" si="220"/>
        <v>0</v>
      </c>
      <c r="EI232" s="930">
        <f t="shared" si="220"/>
        <v>0</v>
      </c>
      <c r="EJ232" s="930">
        <f t="shared" si="221"/>
        <v>0</v>
      </c>
      <c r="EK232" s="930">
        <f t="shared" si="221"/>
        <v>0</v>
      </c>
      <c r="EL232" s="930">
        <f t="shared" si="221"/>
        <v>0</v>
      </c>
      <c r="EM232" s="930">
        <f t="shared" si="221"/>
        <v>0</v>
      </c>
      <c r="EN232" s="930">
        <f t="shared" si="221"/>
        <v>0</v>
      </c>
      <c r="EO232" s="930">
        <f t="shared" si="221"/>
        <v>0</v>
      </c>
      <c r="EP232" s="930">
        <f t="shared" si="221"/>
        <v>0</v>
      </c>
      <c r="EQ232" s="930">
        <f t="shared" si="221"/>
        <v>0</v>
      </c>
      <c r="ER232" s="930">
        <f t="shared" si="221"/>
        <v>0</v>
      </c>
      <c r="ES232" s="930">
        <f t="shared" si="221"/>
        <v>0</v>
      </c>
      <c r="ET232" s="930">
        <f t="shared" si="221"/>
        <v>0</v>
      </c>
      <c r="EU232" s="930">
        <f t="shared" si="221"/>
        <v>0</v>
      </c>
      <c r="EV232" s="930">
        <f t="shared" si="221"/>
        <v>0</v>
      </c>
      <c r="EW232" s="930">
        <f t="shared" si="221"/>
        <v>0</v>
      </c>
      <c r="EX232" s="930">
        <f t="shared" si="221"/>
        <v>0</v>
      </c>
      <c r="EY232" s="930">
        <f t="shared" si="221"/>
        <v>0</v>
      </c>
      <c r="EZ232" s="930">
        <f t="shared" si="221"/>
        <v>0</v>
      </c>
      <c r="FA232" s="930">
        <f t="shared" si="221"/>
        <v>0</v>
      </c>
      <c r="FB232" s="930">
        <f t="shared" si="221"/>
        <v>0</v>
      </c>
      <c r="FC232" s="930">
        <f t="shared" si="221"/>
        <v>0</v>
      </c>
      <c r="FD232" s="930">
        <f t="shared" si="221"/>
        <v>0</v>
      </c>
      <c r="FE232" s="930">
        <f t="shared" si="221"/>
        <v>0</v>
      </c>
      <c r="FF232" s="930">
        <f t="shared" si="221"/>
        <v>0</v>
      </c>
      <c r="FG232" s="930">
        <f t="shared" si="221"/>
        <v>0</v>
      </c>
      <c r="FH232" s="930">
        <f t="shared" si="221"/>
        <v>0</v>
      </c>
      <c r="FI232" s="930">
        <f t="shared" si="221"/>
        <v>0</v>
      </c>
      <c r="FJ232" s="930">
        <f t="shared" si="221"/>
        <v>0</v>
      </c>
      <c r="FK232" s="930">
        <f t="shared" si="221"/>
        <v>0</v>
      </c>
      <c r="FL232" s="930">
        <f t="shared" si="221"/>
        <v>0</v>
      </c>
      <c r="FM232" s="930">
        <f t="shared" si="221"/>
        <v>0</v>
      </c>
      <c r="FN232" s="930">
        <f t="shared" si="221"/>
        <v>0</v>
      </c>
      <c r="FO232" s="930">
        <f t="shared" si="221"/>
        <v>0</v>
      </c>
      <c r="FP232" s="930">
        <f t="shared" si="221"/>
        <v>0</v>
      </c>
      <c r="FQ232" s="930">
        <f t="shared" si="221"/>
        <v>0</v>
      </c>
      <c r="FR232" s="930">
        <f t="shared" si="221"/>
        <v>0</v>
      </c>
      <c r="FS232" s="930">
        <f t="shared" si="221"/>
        <v>0</v>
      </c>
      <c r="FT232" s="930">
        <f t="shared" si="221"/>
        <v>0</v>
      </c>
      <c r="FU232" s="930">
        <f t="shared" si="221"/>
        <v>0</v>
      </c>
      <c r="FV232" s="930">
        <f t="shared" si="221"/>
        <v>0</v>
      </c>
      <c r="FW232" s="930">
        <f t="shared" si="221"/>
        <v>0</v>
      </c>
      <c r="FX232" s="930">
        <f t="shared" si="221"/>
        <v>0</v>
      </c>
      <c r="FY232" s="930">
        <f t="shared" si="221"/>
        <v>0</v>
      </c>
      <c r="FZ232" s="930">
        <f t="shared" si="221"/>
        <v>0</v>
      </c>
      <c r="GA232" s="930">
        <f t="shared" si="221"/>
        <v>0</v>
      </c>
      <c r="GB232" s="930">
        <f t="shared" si="221"/>
        <v>0</v>
      </c>
      <c r="GC232" s="930">
        <f t="shared" si="221"/>
        <v>0</v>
      </c>
      <c r="GD232" s="930">
        <f t="shared" si="221"/>
        <v>0</v>
      </c>
      <c r="GE232" s="930">
        <f t="shared" si="221"/>
        <v>0</v>
      </c>
      <c r="GF232" s="930">
        <f t="shared" si="221"/>
        <v>0</v>
      </c>
      <c r="GG232" s="930">
        <f t="shared" si="221"/>
        <v>0</v>
      </c>
      <c r="GH232" s="930">
        <f t="shared" si="221"/>
        <v>0</v>
      </c>
      <c r="GI232" s="930">
        <f t="shared" si="221"/>
        <v>0</v>
      </c>
      <c r="GJ232" s="930">
        <f t="shared" si="221"/>
        <v>0</v>
      </c>
      <c r="GK232" s="930">
        <f t="shared" si="221"/>
        <v>0</v>
      </c>
      <c r="GL232" s="930">
        <f t="shared" si="221"/>
        <v>0</v>
      </c>
      <c r="GM232" s="930">
        <f t="shared" si="221"/>
        <v>0</v>
      </c>
      <c r="GN232" s="930">
        <f t="shared" si="221"/>
        <v>0</v>
      </c>
      <c r="GO232" s="930">
        <f t="shared" si="221"/>
        <v>0</v>
      </c>
      <c r="GP232" s="930">
        <f t="shared" si="221"/>
        <v>0</v>
      </c>
      <c r="GQ232" s="930">
        <f t="shared" si="221"/>
        <v>0</v>
      </c>
      <c r="GR232" s="930">
        <f t="shared" si="221"/>
        <v>0</v>
      </c>
      <c r="GS232" s="930">
        <f t="shared" si="221"/>
        <v>0</v>
      </c>
      <c r="GT232" s="930">
        <f t="shared" si="221"/>
        <v>0</v>
      </c>
      <c r="GU232" s="930">
        <f t="shared" si="221"/>
        <v>0</v>
      </c>
      <c r="GV232" s="930">
        <f t="shared" si="222"/>
        <v>0</v>
      </c>
      <c r="GW232" s="930">
        <f t="shared" si="222"/>
        <v>0</v>
      </c>
      <c r="GX232" s="930">
        <f t="shared" si="222"/>
        <v>0</v>
      </c>
      <c r="GY232" s="930">
        <f t="shared" si="222"/>
        <v>0</v>
      </c>
      <c r="GZ232" s="930">
        <f t="shared" si="222"/>
        <v>0</v>
      </c>
      <c r="HA232" s="930">
        <f t="shared" si="222"/>
        <v>0</v>
      </c>
      <c r="HB232" s="930">
        <f t="shared" si="222"/>
        <v>0</v>
      </c>
      <c r="HC232" s="930">
        <f t="shared" si="222"/>
        <v>0</v>
      </c>
      <c r="HD232" s="930">
        <f t="shared" si="222"/>
        <v>0</v>
      </c>
      <c r="HE232" s="930">
        <f t="shared" si="222"/>
        <v>0</v>
      </c>
      <c r="HF232" s="930">
        <f t="shared" si="222"/>
        <v>0</v>
      </c>
      <c r="HG232" s="930">
        <f t="shared" si="222"/>
        <v>0</v>
      </c>
      <c r="HH232" s="930">
        <f t="shared" si="222"/>
        <v>0</v>
      </c>
      <c r="HI232" s="930">
        <f t="shared" si="222"/>
        <v>0</v>
      </c>
      <c r="HJ232" s="930">
        <f t="shared" si="222"/>
        <v>0</v>
      </c>
      <c r="HK232" s="930">
        <f t="shared" si="222"/>
        <v>0</v>
      </c>
      <c r="HL232" s="930">
        <f t="shared" si="222"/>
        <v>0</v>
      </c>
      <c r="HM232" s="930">
        <f t="shared" si="222"/>
        <v>0</v>
      </c>
      <c r="HN232" s="930">
        <f t="shared" si="222"/>
        <v>0</v>
      </c>
      <c r="HO232" s="930">
        <f t="shared" si="222"/>
        <v>0</v>
      </c>
      <c r="HP232" s="930">
        <f t="shared" si="222"/>
        <v>0</v>
      </c>
      <c r="HQ232" s="930">
        <f t="shared" si="222"/>
        <v>0</v>
      </c>
      <c r="HR232" s="930">
        <f t="shared" si="222"/>
        <v>0</v>
      </c>
      <c r="HS232" s="930">
        <f t="shared" si="222"/>
        <v>0</v>
      </c>
      <c r="HT232" s="930">
        <f t="shared" si="222"/>
        <v>0</v>
      </c>
      <c r="HU232" s="930">
        <f t="shared" si="222"/>
        <v>0</v>
      </c>
      <c r="HV232" s="930">
        <f t="shared" si="222"/>
        <v>0</v>
      </c>
      <c r="HW232" s="930">
        <f t="shared" si="222"/>
        <v>0</v>
      </c>
      <c r="HX232" s="930">
        <f t="shared" si="222"/>
        <v>0</v>
      </c>
      <c r="HY232" s="930">
        <f t="shared" si="222"/>
        <v>0</v>
      </c>
      <c r="HZ232" s="930">
        <f t="shared" si="222"/>
        <v>0</v>
      </c>
      <c r="IA232" s="930">
        <f t="shared" si="222"/>
        <v>0</v>
      </c>
      <c r="IB232" s="930">
        <f t="shared" si="222"/>
        <v>0</v>
      </c>
      <c r="IC232" s="930">
        <f t="shared" si="222"/>
        <v>0</v>
      </c>
      <c r="ID232" s="930">
        <f t="shared" si="222"/>
        <v>0</v>
      </c>
      <c r="IE232" s="930">
        <f t="shared" si="222"/>
        <v>0</v>
      </c>
      <c r="IF232" s="930">
        <f t="shared" si="222"/>
        <v>0</v>
      </c>
      <c r="IG232" s="930">
        <f t="shared" si="222"/>
        <v>0</v>
      </c>
      <c r="IH232" s="930">
        <f t="shared" si="222"/>
        <v>0</v>
      </c>
      <c r="II232" s="930">
        <f t="shared" si="222"/>
        <v>0</v>
      </c>
      <c r="IJ232" s="930">
        <f t="shared" si="222"/>
        <v>0</v>
      </c>
      <c r="IK232" s="930">
        <f t="shared" si="222"/>
        <v>0</v>
      </c>
      <c r="IL232" s="930">
        <f t="shared" si="222"/>
        <v>0</v>
      </c>
      <c r="IM232" s="930">
        <f t="shared" si="222"/>
        <v>0</v>
      </c>
      <c r="IN232" s="930">
        <f t="shared" si="222"/>
        <v>0</v>
      </c>
      <c r="IO232" s="930">
        <f t="shared" si="222"/>
        <v>0</v>
      </c>
      <c r="IP232" s="930">
        <f t="shared" si="222"/>
        <v>0</v>
      </c>
      <c r="IQ232" s="930">
        <f t="shared" si="222"/>
        <v>0</v>
      </c>
      <c r="IR232" s="930">
        <f t="shared" si="222"/>
        <v>0</v>
      </c>
      <c r="IS232" s="930">
        <f t="shared" si="222"/>
        <v>0</v>
      </c>
      <c r="IT232" s="930">
        <f t="shared" si="222"/>
        <v>0</v>
      </c>
      <c r="IU232" s="930">
        <f t="shared" si="222"/>
        <v>0</v>
      </c>
      <c r="IV232" s="930">
        <f t="shared" si="222"/>
        <v>0</v>
      </c>
      <c r="IW232" s="930">
        <f t="shared" si="222"/>
        <v>0</v>
      </c>
      <c r="IX232" s="930">
        <f t="shared" si="222"/>
        <v>0</v>
      </c>
      <c r="IY232" s="930">
        <f t="shared" si="222"/>
        <v>0</v>
      </c>
      <c r="IZ232" s="930">
        <f t="shared" si="222"/>
        <v>0</v>
      </c>
      <c r="JA232" s="930">
        <f t="shared" si="222"/>
        <v>0</v>
      </c>
      <c r="JB232" s="930">
        <f t="shared" si="222"/>
        <v>0</v>
      </c>
      <c r="JC232" s="930">
        <f t="shared" si="222"/>
        <v>0</v>
      </c>
      <c r="JD232" s="930">
        <f t="shared" si="222"/>
        <v>0</v>
      </c>
      <c r="JE232" s="930">
        <f t="shared" si="222"/>
        <v>0</v>
      </c>
      <c r="JF232" s="930">
        <f t="shared" si="222"/>
        <v>0</v>
      </c>
      <c r="JG232" s="930">
        <f t="shared" si="222"/>
        <v>0</v>
      </c>
      <c r="JH232" s="930">
        <f t="shared" si="223"/>
        <v>0</v>
      </c>
      <c r="JI232" s="930">
        <f t="shared" si="223"/>
        <v>0</v>
      </c>
      <c r="JJ232" s="930">
        <f t="shared" si="223"/>
        <v>0</v>
      </c>
      <c r="JK232" s="930">
        <f t="shared" si="223"/>
        <v>0</v>
      </c>
      <c r="JL232" s="930">
        <f t="shared" si="223"/>
        <v>0</v>
      </c>
      <c r="JM232" s="930">
        <f t="shared" si="223"/>
        <v>0</v>
      </c>
      <c r="JN232" s="930">
        <f t="shared" si="223"/>
        <v>0</v>
      </c>
      <c r="JO232" s="930">
        <f t="shared" si="223"/>
        <v>0</v>
      </c>
      <c r="JP232" s="930">
        <f t="shared" si="223"/>
        <v>0</v>
      </c>
      <c r="JQ232" s="930">
        <f t="shared" si="223"/>
        <v>0</v>
      </c>
      <c r="JR232" s="930">
        <f t="shared" si="223"/>
        <v>0</v>
      </c>
      <c r="JS232" s="930">
        <f t="shared" si="223"/>
        <v>0</v>
      </c>
      <c r="JT232" s="930">
        <f t="shared" si="223"/>
        <v>0</v>
      </c>
      <c r="JU232" s="930">
        <f t="shared" si="223"/>
        <v>0</v>
      </c>
      <c r="JV232" s="930">
        <f t="shared" si="223"/>
        <v>0</v>
      </c>
      <c r="JW232" s="930">
        <f t="shared" si="223"/>
        <v>0</v>
      </c>
      <c r="JX232" s="930">
        <f t="shared" si="223"/>
        <v>0</v>
      </c>
      <c r="JY232" s="930">
        <f t="shared" si="223"/>
        <v>0</v>
      </c>
      <c r="JZ232" s="930">
        <f t="shared" si="223"/>
        <v>0</v>
      </c>
      <c r="KA232" s="930">
        <f t="shared" si="223"/>
        <v>0</v>
      </c>
      <c r="KB232" s="930">
        <f t="shared" si="223"/>
        <v>0</v>
      </c>
      <c r="KC232" s="930">
        <f t="shared" si="223"/>
        <v>0</v>
      </c>
      <c r="KD232" s="930">
        <f t="shared" si="223"/>
        <v>0</v>
      </c>
      <c r="KE232" s="930">
        <f t="shared" si="223"/>
        <v>0</v>
      </c>
      <c r="KF232" s="930">
        <f t="shared" si="223"/>
        <v>0</v>
      </c>
      <c r="KG232" s="930">
        <f t="shared" si="223"/>
        <v>0</v>
      </c>
      <c r="KH232" s="930">
        <f t="shared" si="223"/>
        <v>0</v>
      </c>
      <c r="KI232" s="930">
        <f t="shared" si="223"/>
        <v>0</v>
      </c>
      <c r="KJ232" s="930">
        <f t="shared" si="223"/>
        <v>0</v>
      </c>
      <c r="KK232" s="930">
        <f t="shared" si="223"/>
        <v>0</v>
      </c>
      <c r="KL232" s="930">
        <f t="shared" si="223"/>
        <v>0</v>
      </c>
      <c r="KM232" s="930">
        <f t="shared" si="223"/>
        <v>0</v>
      </c>
      <c r="KN232" s="930">
        <f t="shared" si="223"/>
        <v>0</v>
      </c>
      <c r="KO232" s="930">
        <f t="shared" si="223"/>
        <v>0</v>
      </c>
      <c r="KP232" s="930">
        <f t="shared" si="223"/>
        <v>0</v>
      </c>
      <c r="KQ232" s="930">
        <f t="shared" si="223"/>
        <v>0</v>
      </c>
      <c r="KR232" s="930">
        <f t="shared" si="223"/>
        <v>0</v>
      </c>
      <c r="KS232" s="930">
        <f t="shared" si="223"/>
        <v>0</v>
      </c>
      <c r="KT232" s="930">
        <f t="shared" si="223"/>
        <v>0</v>
      </c>
      <c r="KU232" s="930">
        <f t="shared" si="223"/>
        <v>0</v>
      </c>
      <c r="KV232" s="930">
        <f t="shared" si="223"/>
        <v>0</v>
      </c>
      <c r="KW232" s="930">
        <f t="shared" si="223"/>
        <v>0</v>
      </c>
      <c r="KX232" s="930">
        <f t="shared" si="223"/>
        <v>0</v>
      </c>
      <c r="KY232" s="930">
        <f t="shared" si="223"/>
        <v>0</v>
      </c>
      <c r="KZ232" s="930">
        <f t="shared" si="223"/>
        <v>0</v>
      </c>
      <c r="LA232" s="930">
        <f t="shared" si="223"/>
        <v>0</v>
      </c>
      <c r="LB232" s="930">
        <f t="shared" si="223"/>
        <v>0</v>
      </c>
      <c r="LC232" s="930">
        <f t="shared" si="223"/>
        <v>0</v>
      </c>
      <c r="LD232" s="930">
        <f t="shared" si="223"/>
        <v>0</v>
      </c>
      <c r="LE232" s="930">
        <f t="shared" si="223"/>
        <v>0</v>
      </c>
      <c r="LF232" s="930">
        <f t="shared" si="223"/>
        <v>0</v>
      </c>
      <c r="LG232" s="930">
        <f t="shared" si="223"/>
        <v>0</v>
      </c>
      <c r="LH232" s="930">
        <f t="shared" si="223"/>
        <v>0</v>
      </c>
      <c r="LI232" s="930">
        <f t="shared" si="223"/>
        <v>0</v>
      </c>
      <c r="LJ232" s="930">
        <f t="shared" si="223"/>
        <v>0</v>
      </c>
      <c r="LK232" s="930">
        <f t="shared" si="223"/>
        <v>0</v>
      </c>
      <c r="LL232" s="930">
        <f t="shared" si="223"/>
        <v>0</v>
      </c>
      <c r="LM232" s="930">
        <f t="shared" si="223"/>
        <v>0</v>
      </c>
      <c r="LN232" s="930">
        <f t="shared" si="223"/>
        <v>0</v>
      </c>
      <c r="LO232" s="930">
        <f t="shared" si="223"/>
        <v>0</v>
      </c>
      <c r="LP232" s="930">
        <f t="shared" si="223"/>
        <v>0</v>
      </c>
      <c r="LQ232" s="930">
        <f t="shared" si="223"/>
        <v>0</v>
      </c>
      <c r="LR232" s="930">
        <f t="shared" si="223"/>
        <v>0</v>
      </c>
      <c r="LS232" s="930">
        <f t="shared" si="223"/>
        <v>0</v>
      </c>
      <c r="LT232" s="930">
        <f t="shared" si="224"/>
        <v>0</v>
      </c>
      <c r="LU232" s="930">
        <f t="shared" si="224"/>
        <v>0</v>
      </c>
      <c r="LV232" s="930">
        <f t="shared" si="224"/>
        <v>0</v>
      </c>
      <c r="LW232" s="930">
        <f t="shared" si="224"/>
        <v>0</v>
      </c>
      <c r="LX232" s="930">
        <f t="shared" si="224"/>
        <v>0</v>
      </c>
      <c r="LY232" s="930">
        <f t="shared" si="224"/>
        <v>0</v>
      </c>
      <c r="LZ232" s="930">
        <f t="shared" si="224"/>
        <v>0</v>
      </c>
      <c r="MA232" s="930">
        <f t="shared" si="224"/>
        <v>0</v>
      </c>
      <c r="MB232" s="930">
        <f t="shared" si="224"/>
        <v>0</v>
      </c>
      <c r="MC232" s="930">
        <f t="shared" si="224"/>
        <v>0</v>
      </c>
      <c r="MD232" s="930">
        <f t="shared" si="224"/>
        <v>0</v>
      </c>
      <c r="ME232" s="930">
        <f t="shared" si="224"/>
        <v>0</v>
      </c>
      <c r="MF232" s="930">
        <f t="shared" si="224"/>
        <v>0</v>
      </c>
      <c r="MG232" s="930">
        <f t="shared" si="224"/>
        <v>0</v>
      </c>
      <c r="MH232" s="930">
        <f t="shared" si="224"/>
        <v>0</v>
      </c>
      <c r="MI232" s="930">
        <f t="shared" si="224"/>
        <v>0</v>
      </c>
      <c r="MJ232" s="930">
        <f t="shared" si="224"/>
        <v>0</v>
      </c>
      <c r="MK232" s="930">
        <f t="shared" si="224"/>
        <v>0</v>
      </c>
      <c r="ML232" s="930">
        <f t="shared" si="224"/>
        <v>0</v>
      </c>
      <c r="MM232" s="930">
        <f t="shared" si="224"/>
        <v>0</v>
      </c>
      <c r="MN232" s="930">
        <f t="shared" si="224"/>
        <v>0</v>
      </c>
      <c r="MO232" s="930">
        <f t="shared" si="224"/>
        <v>0</v>
      </c>
      <c r="MP232" s="930">
        <f t="shared" si="224"/>
        <v>0</v>
      </c>
      <c r="MQ232" s="930">
        <f t="shared" si="224"/>
        <v>0</v>
      </c>
      <c r="MR232" s="930">
        <f t="shared" si="224"/>
        <v>0</v>
      </c>
      <c r="MS232" s="930">
        <f t="shared" si="224"/>
        <v>0</v>
      </c>
      <c r="MT232" s="930">
        <f t="shared" si="224"/>
        <v>0</v>
      </c>
      <c r="MU232" s="930">
        <f t="shared" si="224"/>
        <v>0</v>
      </c>
      <c r="MV232" s="930">
        <f t="shared" si="224"/>
        <v>0</v>
      </c>
      <c r="MW232" s="930">
        <f t="shared" si="224"/>
        <v>0</v>
      </c>
      <c r="MX232" s="930">
        <f t="shared" si="224"/>
        <v>0</v>
      </c>
      <c r="MY232" s="930">
        <f t="shared" si="224"/>
        <v>0</v>
      </c>
      <c r="MZ232" s="930">
        <f t="shared" si="224"/>
        <v>0</v>
      </c>
      <c r="NA232" s="930">
        <f t="shared" si="224"/>
        <v>0</v>
      </c>
      <c r="NB232" s="930">
        <f t="shared" si="224"/>
        <v>0</v>
      </c>
      <c r="NC232" s="930">
        <f t="shared" si="224"/>
        <v>0</v>
      </c>
      <c r="ND232" s="930">
        <f t="shared" si="224"/>
        <v>0</v>
      </c>
      <c r="NE232" s="930">
        <f t="shared" si="224"/>
        <v>0</v>
      </c>
      <c r="NF232" s="930">
        <f t="shared" si="224"/>
        <v>0</v>
      </c>
      <c r="NG232" s="930">
        <f t="shared" si="224"/>
        <v>0</v>
      </c>
      <c r="NH232" s="930">
        <f t="shared" si="224"/>
        <v>0</v>
      </c>
      <c r="NI232" s="930">
        <f t="shared" si="224"/>
        <v>0</v>
      </c>
      <c r="NJ232" s="930">
        <f t="shared" si="224"/>
        <v>0</v>
      </c>
      <c r="NK232" s="930">
        <f t="shared" si="224"/>
        <v>0</v>
      </c>
      <c r="NL232" s="930">
        <f t="shared" si="224"/>
        <v>0</v>
      </c>
      <c r="NM232" s="930">
        <f t="shared" si="224"/>
        <v>0</v>
      </c>
      <c r="NN232" s="930">
        <f t="shared" si="224"/>
        <v>0</v>
      </c>
      <c r="NO232" s="930">
        <f t="shared" si="224"/>
        <v>0</v>
      </c>
      <c r="NP232" s="930">
        <f t="shared" si="224"/>
        <v>0</v>
      </c>
      <c r="NQ232" s="930">
        <f t="shared" si="224"/>
        <v>0</v>
      </c>
      <c r="NR232" s="930">
        <f t="shared" si="224"/>
        <v>0</v>
      </c>
      <c r="NS232" s="930">
        <f t="shared" si="224"/>
        <v>0</v>
      </c>
      <c r="NT232" s="930">
        <f t="shared" si="224"/>
        <v>0</v>
      </c>
      <c r="NU232" s="930">
        <f t="shared" si="224"/>
        <v>0</v>
      </c>
      <c r="NV232" s="930">
        <f t="shared" si="224"/>
        <v>0</v>
      </c>
      <c r="NW232" s="930">
        <f t="shared" si="224"/>
        <v>0</v>
      </c>
      <c r="NX232" s="930">
        <f t="shared" si="224"/>
        <v>0</v>
      </c>
      <c r="NY232" s="930">
        <f t="shared" si="224"/>
        <v>0</v>
      </c>
      <c r="NZ232" s="930">
        <f t="shared" si="224"/>
        <v>0</v>
      </c>
      <c r="OA232" s="930">
        <f t="shared" si="224"/>
        <v>0</v>
      </c>
      <c r="OB232" s="930">
        <f t="shared" si="224"/>
        <v>0</v>
      </c>
      <c r="OC232" s="930">
        <f t="shared" si="224"/>
        <v>0</v>
      </c>
      <c r="OD232" s="930">
        <f t="shared" si="224"/>
        <v>0</v>
      </c>
      <c r="OE232" s="930">
        <f t="shared" si="224"/>
        <v>0</v>
      </c>
      <c r="OF232" s="930">
        <f t="shared" si="225"/>
        <v>0</v>
      </c>
      <c r="OG232" s="930">
        <f t="shared" si="225"/>
        <v>0</v>
      </c>
      <c r="OH232" s="930">
        <f t="shared" si="225"/>
        <v>0</v>
      </c>
      <c r="OI232" s="930">
        <f t="shared" si="225"/>
        <v>0</v>
      </c>
      <c r="OJ232" s="930">
        <f t="shared" si="225"/>
        <v>0</v>
      </c>
      <c r="OK232" s="930">
        <f t="shared" si="225"/>
        <v>0</v>
      </c>
      <c r="OL232" s="930">
        <f t="shared" si="225"/>
        <v>0</v>
      </c>
      <c r="OM232" s="930">
        <f t="shared" si="225"/>
        <v>0</v>
      </c>
      <c r="ON232" s="930">
        <f t="shared" si="225"/>
        <v>0</v>
      </c>
      <c r="OO232" s="930">
        <f t="shared" si="225"/>
        <v>0</v>
      </c>
      <c r="OP232" s="930">
        <f t="shared" si="225"/>
        <v>0</v>
      </c>
      <c r="OQ232" s="930">
        <f t="shared" si="225"/>
        <v>0</v>
      </c>
      <c r="OR232" s="930">
        <f t="shared" si="225"/>
        <v>0</v>
      </c>
      <c r="OS232" s="930">
        <f t="shared" si="225"/>
        <v>0</v>
      </c>
      <c r="OT232" s="930">
        <f t="shared" si="225"/>
        <v>0</v>
      </c>
      <c r="OU232" s="930">
        <f t="shared" si="225"/>
        <v>0</v>
      </c>
      <c r="OV232" s="930">
        <f t="shared" si="225"/>
        <v>0</v>
      </c>
      <c r="OW232" s="930">
        <f t="shared" si="225"/>
        <v>0</v>
      </c>
      <c r="OX232" s="930">
        <f t="shared" si="225"/>
        <v>0</v>
      </c>
      <c r="OY232" s="930">
        <f t="shared" si="225"/>
        <v>0</v>
      </c>
      <c r="OZ232" s="930">
        <f t="shared" si="225"/>
        <v>0</v>
      </c>
      <c r="PA232" s="930">
        <f t="shared" si="225"/>
        <v>0</v>
      </c>
      <c r="PB232" s="930">
        <f t="shared" si="225"/>
        <v>0</v>
      </c>
      <c r="PC232" s="930">
        <f t="shared" si="225"/>
        <v>0</v>
      </c>
      <c r="PD232" s="930">
        <f t="shared" si="225"/>
        <v>0</v>
      </c>
      <c r="PE232" s="930">
        <f t="shared" si="225"/>
        <v>0</v>
      </c>
      <c r="PF232" s="930">
        <f t="shared" si="225"/>
        <v>0</v>
      </c>
      <c r="PG232" s="930">
        <f t="shared" si="225"/>
        <v>0</v>
      </c>
      <c r="PH232" s="930">
        <f t="shared" si="225"/>
        <v>0</v>
      </c>
      <c r="PI232" s="930">
        <f t="shared" si="225"/>
        <v>0</v>
      </c>
      <c r="PJ232" s="930">
        <f t="shared" si="225"/>
        <v>0</v>
      </c>
      <c r="PK232" s="930">
        <f t="shared" si="225"/>
        <v>0</v>
      </c>
      <c r="PL232" s="930">
        <f t="shared" si="225"/>
        <v>0</v>
      </c>
      <c r="PM232" s="930">
        <f t="shared" si="225"/>
        <v>0</v>
      </c>
      <c r="PN232" s="930">
        <f t="shared" si="225"/>
        <v>0</v>
      </c>
      <c r="PO232" s="930">
        <f t="shared" si="225"/>
        <v>0</v>
      </c>
      <c r="PP232" s="930">
        <f t="shared" si="225"/>
        <v>0</v>
      </c>
      <c r="PQ232" s="930">
        <f t="shared" si="225"/>
        <v>0</v>
      </c>
      <c r="PR232" s="930">
        <f t="shared" si="225"/>
        <v>0</v>
      </c>
      <c r="PS232" s="930">
        <f t="shared" si="225"/>
        <v>0</v>
      </c>
      <c r="PT232" s="930">
        <f t="shared" si="225"/>
        <v>0</v>
      </c>
      <c r="PU232" s="930">
        <f t="shared" si="225"/>
        <v>0</v>
      </c>
      <c r="PV232" s="930">
        <f t="shared" si="225"/>
        <v>0</v>
      </c>
      <c r="PW232" s="930">
        <f t="shared" si="225"/>
        <v>0</v>
      </c>
      <c r="PX232" s="930">
        <f t="shared" si="225"/>
        <v>0</v>
      </c>
      <c r="PY232" s="930">
        <f t="shared" si="225"/>
        <v>0</v>
      </c>
      <c r="PZ232" s="930">
        <f t="shared" si="225"/>
        <v>0</v>
      </c>
      <c r="QA232" s="930">
        <f t="shared" si="225"/>
        <v>0</v>
      </c>
      <c r="QB232" s="930">
        <f t="shared" si="225"/>
        <v>0</v>
      </c>
      <c r="QC232" s="930">
        <f t="shared" si="225"/>
        <v>0</v>
      </c>
      <c r="QD232" s="930">
        <f t="shared" si="225"/>
        <v>0</v>
      </c>
      <c r="QE232" s="930">
        <f t="shared" si="225"/>
        <v>0</v>
      </c>
      <c r="QF232" s="930">
        <f t="shared" si="225"/>
        <v>0</v>
      </c>
      <c r="QG232" s="930">
        <f t="shared" si="225"/>
        <v>0</v>
      </c>
      <c r="QH232" s="930">
        <f t="shared" si="225"/>
        <v>0</v>
      </c>
      <c r="QI232" s="930">
        <f t="shared" si="225"/>
        <v>0</v>
      </c>
      <c r="QJ232" s="930">
        <f t="shared" si="225"/>
        <v>0</v>
      </c>
      <c r="QK232" s="930">
        <f t="shared" si="225"/>
        <v>0</v>
      </c>
      <c r="QL232" s="930">
        <f t="shared" si="225"/>
        <v>0</v>
      </c>
      <c r="QM232" s="930">
        <f t="shared" si="225"/>
        <v>0</v>
      </c>
      <c r="QN232" s="930">
        <f t="shared" si="225"/>
        <v>0</v>
      </c>
      <c r="QO232" s="930">
        <f t="shared" si="225"/>
        <v>0</v>
      </c>
      <c r="QP232" s="930">
        <f t="shared" si="225"/>
        <v>0</v>
      </c>
      <c r="QQ232" s="930">
        <f t="shared" si="225"/>
        <v>0</v>
      </c>
      <c r="QR232" s="930">
        <f t="shared" si="226"/>
        <v>0</v>
      </c>
      <c r="QS232" s="930">
        <f t="shared" si="226"/>
        <v>0</v>
      </c>
      <c r="QT232" s="930">
        <f t="shared" si="226"/>
        <v>0</v>
      </c>
      <c r="QU232" s="930">
        <f t="shared" si="226"/>
        <v>0</v>
      </c>
      <c r="QV232" s="930">
        <f t="shared" si="226"/>
        <v>0</v>
      </c>
      <c r="QW232" s="930">
        <f t="shared" si="226"/>
        <v>0</v>
      </c>
      <c r="QX232" s="930">
        <f t="shared" si="226"/>
        <v>0</v>
      </c>
      <c r="QY232" s="930">
        <f t="shared" si="226"/>
        <v>0</v>
      </c>
      <c r="QZ232" s="930">
        <f t="shared" si="226"/>
        <v>0</v>
      </c>
      <c r="RA232" s="930">
        <f t="shared" si="226"/>
        <v>0</v>
      </c>
      <c r="RB232" s="930">
        <f t="shared" si="226"/>
        <v>0</v>
      </c>
      <c r="RC232" s="930">
        <f t="shared" si="226"/>
        <v>0</v>
      </c>
      <c r="RD232" s="930">
        <f t="shared" si="226"/>
        <v>0</v>
      </c>
      <c r="RE232" s="930">
        <f t="shared" si="226"/>
        <v>0</v>
      </c>
      <c r="RF232" s="930">
        <f t="shared" si="226"/>
        <v>0</v>
      </c>
      <c r="RG232" s="930">
        <f t="shared" si="226"/>
        <v>0</v>
      </c>
      <c r="RH232" s="930">
        <f t="shared" si="226"/>
        <v>0</v>
      </c>
      <c r="RI232" s="930">
        <f t="shared" si="226"/>
        <v>0</v>
      </c>
      <c r="RJ232" s="930">
        <f t="shared" si="226"/>
        <v>0</v>
      </c>
      <c r="RK232" s="930">
        <f t="shared" si="226"/>
        <v>0</v>
      </c>
      <c r="RL232" s="930">
        <f t="shared" si="226"/>
        <v>0</v>
      </c>
      <c r="RM232" s="930">
        <f t="shared" si="226"/>
        <v>0</v>
      </c>
      <c r="RN232" s="930">
        <f t="shared" si="226"/>
        <v>0</v>
      </c>
      <c r="RO232" s="930">
        <f t="shared" si="226"/>
        <v>0</v>
      </c>
      <c r="RP232" s="930">
        <f t="shared" si="226"/>
        <v>0</v>
      </c>
      <c r="RQ232" s="930">
        <f t="shared" si="226"/>
        <v>0</v>
      </c>
      <c r="RR232" s="930">
        <f t="shared" si="226"/>
        <v>0</v>
      </c>
      <c r="RS232" s="930">
        <f t="shared" si="226"/>
        <v>0</v>
      </c>
      <c r="RT232" s="930">
        <f t="shared" si="226"/>
        <v>0</v>
      </c>
      <c r="RU232" s="930">
        <f t="shared" si="226"/>
        <v>0</v>
      </c>
      <c r="RV232" s="930">
        <f t="shared" si="226"/>
        <v>0</v>
      </c>
      <c r="RW232" s="930">
        <f t="shared" si="226"/>
        <v>0</v>
      </c>
      <c r="RX232" s="930">
        <f t="shared" si="226"/>
        <v>0</v>
      </c>
      <c r="RY232" s="930">
        <f t="shared" si="226"/>
        <v>0</v>
      </c>
      <c r="RZ232" s="930">
        <f t="shared" si="226"/>
        <v>0</v>
      </c>
      <c r="SA232" s="930">
        <f t="shared" si="226"/>
        <v>0</v>
      </c>
      <c r="SB232" s="930">
        <f t="shared" si="226"/>
        <v>0</v>
      </c>
      <c r="SC232" s="930">
        <f t="shared" si="226"/>
        <v>0</v>
      </c>
      <c r="SD232" s="930">
        <f t="shared" si="226"/>
        <v>0</v>
      </c>
      <c r="SE232" s="930">
        <f t="shared" si="226"/>
        <v>0</v>
      </c>
      <c r="SF232" s="930">
        <f t="shared" si="226"/>
        <v>0</v>
      </c>
      <c r="SG232" s="930">
        <f t="shared" si="226"/>
        <v>0</v>
      </c>
      <c r="SH232" s="930">
        <f t="shared" si="226"/>
        <v>0</v>
      </c>
      <c r="SI232" s="930">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927</v>
      </c>
      <c r="J233" s="570"/>
      <c r="K233" s="930">
        <f t="shared" si="227"/>
        <v>0</v>
      </c>
      <c r="L233" s="930">
        <f t="shared" si="227"/>
        <v>0</v>
      </c>
      <c r="M233" s="930">
        <f t="shared" si="227"/>
        <v>0</v>
      </c>
      <c r="N233" s="930">
        <f t="shared" si="227"/>
        <v>0</v>
      </c>
      <c r="O233" s="930">
        <f t="shared" si="227"/>
        <v>0</v>
      </c>
      <c r="P233" s="930">
        <f t="shared" si="227"/>
        <v>0</v>
      </c>
      <c r="Q233" s="930">
        <f t="shared" si="227"/>
        <v>0</v>
      </c>
      <c r="R233" s="930">
        <f t="shared" si="227"/>
        <v>0</v>
      </c>
      <c r="S233" s="930">
        <f t="shared" si="227"/>
        <v>0</v>
      </c>
      <c r="T233" s="930">
        <f t="shared" si="227"/>
        <v>0</v>
      </c>
      <c r="U233" s="930">
        <f t="shared" si="227"/>
        <v>0</v>
      </c>
      <c r="V233" s="930">
        <f t="shared" si="227"/>
        <v>0</v>
      </c>
      <c r="W233" s="930">
        <f t="shared" si="227"/>
        <v>0</v>
      </c>
      <c r="X233" s="930">
        <f t="shared" si="227"/>
        <v>0</v>
      </c>
      <c r="Y233" s="930">
        <f t="shared" si="227"/>
        <v>0</v>
      </c>
      <c r="Z233" s="930">
        <f t="shared" si="227"/>
        <v>0</v>
      </c>
      <c r="AA233" s="930">
        <f t="shared" si="219"/>
        <v>0</v>
      </c>
      <c r="AB233" s="930">
        <f t="shared" si="219"/>
        <v>0</v>
      </c>
      <c r="AC233" s="930">
        <f t="shared" si="219"/>
        <v>0</v>
      </c>
      <c r="AD233" s="930">
        <f t="shared" si="219"/>
        <v>0</v>
      </c>
      <c r="AE233" s="930">
        <f t="shared" si="219"/>
        <v>0</v>
      </c>
      <c r="AF233" s="930">
        <f t="shared" si="219"/>
        <v>0</v>
      </c>
      <c r="AG233" s="930">
        <f t="shared" si="219"/>
        <v>0</v>
      </c>
      <c r="AH233" s="930">
        <f t="shared" si="219"/>
        <v>0</v>
      </c>
      <c r="AI233" s="930">
        <f t="shared" si="219"/>
        <v>0</v>
      </c>
      <c r="AJ233" s="930">
        <f t="shared" si="219"/>
        <v>0</v>
      </c>
      <c r="AK233" s="930">
        <f t="shared" si="219"/>
        <v>0</v>
      </c>
      <c r="AL233" s="930">
        <f t="shared" si="219"/>
        <v>0</v>
      </c>
      <c r="AM233" s="930">
        <f t="shared" si="219"/>
        <v>0</v>
      </c>
      <c r="AN233" s="930">
        <f t="shared" si="219"/>
        <v>0</v>
      </c>
      <c r="AO233" s="930">
        <f t="shared" si="219"/>
        <v>0</v>
      </c>
      <c r="AP233" s="930">
        <f t="shared" si="219"/>
        <v>0</v>
      </c>
      <c r="AQ233" s="930">
        <f t="shared" si="219"/>
        <v>0</v>
      </c>
      <c r="AR233" s="930">
        <f t="shared" si="219"/>
        <v>0</v>
      </c>
      <c r="AS233" s="930">
        <f t="shared" si="219"/>
        <v>0</v>
      </c>
      <c r="AT233" s="930">
        <f t="shared" si="219"/>
        <v>0</v>
      </c>
      <c r="AU233" s="930">
        <f t="shared" si="219"/>
        <v>0</v>
      </c>
      <c r="AV233" s="930">
        <f t="shared" si="219"/>
        <v>0</v>
      </c>
      <c r="AW233" s="930">
        <f t="shared" si="219"/>
        <v>0</v>
      </c>
      <c r="AX233" s="930">
        <f t="shared" si="219"/>
        <v>0</v>
      </c>
      <c r="AY233" s="930">
        <f t="shared" si="219"/>
        <v>0</v>
      </c>
      <c r="AZ233" s="930">
        <f t="shared" si="219"/>
        <v>0</v>
      </c>
      <c r="BA233" s="930">
        <f t="shared" si="219"/>
        <v>0</v>
      </c>
      <c r="BB233" s="930">
        <f t="shared" si="219"/>
        <v>0</v>
      </c>
      <c r="BC233" s="930">
        <f t="shared" si="219"/>
        <v>0</v>
      </c>
      <c r="BD233" s="930">
        <f t="shared" si="219"/>
        <v>0</v>
      </c>
      <c r="BE233" s="930">
        <f t="shared" si="219"/>
        <v>0</v>
      </c>
      <c r="BF233" s="930">
        <f t="shared" si="219"/>
        <v>0</v>
      </c>
      <c r="BG233" s="930">
        <f t="shared" si="219"/>
        <v>0</v>
      </c>
      <c r="BH233" s="930">
        <f t="shared" si="219"/>
        <v>0</v>
      </c>
      <c r="BI233" s="930">
        <f t="shared" si="219"/>
        <v>0</v>
      </c>
      <c r="BJ233" s="930">
        <f t="shared" si="219"/>
        <v>0</v>
      </c>
      <c r="BK233" s="930">
        <f t="shared" si="219"/>
        <v>0</v>
      </c>
      <c r="BL233" s="930">
        <f t="shared" si="219"/>
        <v>0</v>
      </c>
      <c r="BM233" s="930">
        <f t="shared" si="219"/>
        <v>0</v>
      </c>
      <c r="BN233" s="930">
        <f t="shared" si="219"/>
        <v>0</v>
      </c>
      <c r="BO233" s="930">
        <f t="shared" si="219"/>
        <v>0</v>
      </c>
      <c r="BP233" s="930">
        <f t="shared" si="219"/>
        <v>0</v>
      </c>
      <c r="BQ233" s="930">
        <f t="shared" si="219"/>
        <v>0</v>
      </c>
      <c r="BR233" s="930">
        <f t="shared" si="219"/>
        <v>0</v>
      </c>
      <c r="BS233" s="930">
        <f t="shared" si="219"/>
        <v>0</v>
      </c>
      <c r="BT233" s="930">
        <f t="shared" si="219"/>
        <v>0</v>
      </c>
      <c r="BU233" s="930">
        <f t="shared" si="219"/>
        <v>0</v>
      </c>
      <c r="BV233" s="930">
        <f t="shared" si="219"/>
        <v>0</v>
      </c>
      <c r="BW233" s="930">
        <f t="shared" si="219"/>
        <v>0</v>
      </c>
      <c r="BX233" s="930">
        <f t="shared" si="220"/>
        <v>0</v>
      </c>
      <c r="BY233" s="930">
        <f t="shared" si="220"/>
        <v>0</v>
      </c>
      <c r="BZ233" s="930">
        <f t="shared" si="220"/>
        <v>0</v>
      </c>
      <c r="CA233" s="930">
        <f t="shared" si="220"/>
        <v>0</v>
      </c>
      <c r="CB233" s="930">
        <f t="shared" si="220"/>
        <v>0</v>
      </c>
      <c r="CC233" s="930">
        <f t="shared" si="220"/>
        <v>0</v>
      </c>
      <c r="CD233" s="930">
        <f t="shared" si="220"/>
        <v>0</v>
      </c>
      <c r="CE233" s="930">
        <f t="shared" si="220"/>
        <v>0</v>
      </c>
      <c r="CF233" s="930">
        <f t="shared" si="220"/>
        <v>0</v>
      </c>
      <c r="CG233" s="930">
        <f t="shared" si="220"/>
        <v>0</v>
      </c>
      <c r="CH233" s="930">
        <f t="shared" si="220"/>
        <v>0</v>
      </c>
      <c r="CI233" s="930">
        <f t="shared" si="220"/>
        <v>0</v>
      </c>
      <c r="CJ233" s="930">
        <f t="shared" si="220"/>
        <v>0</v>
      </c>
      <c r="CK233" s="930">
        <f t="shared" si="220"/>
        <v>0</v>
      </c>
      <c r="CL233" s="930">
        <f t="shared" si="220"/>
        <v>0</v>
      </c>
      <c r="CM233" s="930">
        <f t="shared" si="220"/>
        <v>0</v>
      </c>
      <c r="CN233" s="930">
        <f t="shared" si="220"/>
        <v>0</v>
      </c>
      <c r="CO233" s="930">
        <f t="shared" si="220"/>
        <v>0</v>
      </c>
      <c r="CP233" s="930">
        <f t="shared" si="220"/>
        <v>0</v>
      </c>
      <c r="CQ233" s="930">
        <f t="shared" si="220"/>
        <v>0</v>
      </c>
      <c r="CR233" s="930">
        <f t="shared" si="220"/>
        <v>0</v>
      </c>
      <c r="CS233" s="930">
        <f t="shared" si="220"/>
        <v>0</v>
      </c>
      <c r="CT233" s="930">
        <f t="shared" si="220"/>
        <v>0</v>
      </c>
      <c r="CU233" s="930">
        <f t="shared" si="220"/>
        <v>0</v>
      </c>
      <c r="CV233" s="930">
        <f t="shared" si="220"/>
        <v>0</v>
      </c>
      <c r="CW233" s="930">
        <f t="shared" si="220"/>
        <v>0</v>
      </c>
      <c r="CX233" s="930">
        <f t="shared" si="220"/>
        <v>0</v>
      </c>
      <c r="CY233" s="930">
        <f t="shared" si="220"/>
        <v>0</v>
      </c>
      <c r="CZ233" s="930">
        <f t="shared" si="220"/>
        <v>0</v>
      </c>
      <c r="DA233" s="930">
        <f t="shared" si="220"/>
        <v>0</v>
      </c>
      <c r="DB233" s="930">
        <f t="shared" si="220"/>
        <v>0</v>
      </c>
      <c r="DC233" s="930">
        <f t="shared" si="220"/>
        <v>0</v>
      </c>
      <c r="DD233" s="930">
        <f t="shared" si="220"/>
        <v>0</v>
      </c>
      <c r="DE233" s="930">
        <f t="shared" si="220"/>
        <v>0</v>
      </c>
      <c r="DF233" s="930">
        <f t="shared" si="220"/>
        <v>0</v>
      </c>
      <c r="DG233" s="930">
        <f t="shared" si="220"/>
        <v>0</v>
      </c>
      <c r="DH233" s="930">
        <f t="shared" si="220"/>
        <v>0</v>
      </c>
      <c r="DI233" s="930">
        <f t="shared" si="220"/>
        <v>0</v>
      </c>
      <c r="DJ233" s="930">
        <f t="shared" si="220"/>
        <v>0</v>
      </c>
      <c r="DK233" s="930">
        <f t="shared" si="220"/>
        <v>0</v>
      </c>
      <c r="DL233" s="930">
        <f t="shared" si="220"/>
        <v>0</v>
      </c>
      <c r="DM233" s="930">
        <f t="shared" si="220"/>
        <v>0</v>
      </c>
      <c r="DN233" s="930">
        <f t="shared" si="220"/>
        <v>0</v>
      </c>
      <c r="DO233" s="930">
        <f t="shared" si="220"/>
        <v>0</v>
      </c>
      <c r="DP233" s="930">
        <f t="shared" si="220"/>
        <v>0</v>
      </c>
      <c r="DQ233" s="930">
        <f t="shared" si="220"/>
        <v>0</v>
      </c>
      <c r="DR233" s="930">
        <f t="shared" si="220"/>
        <v>0</v>
      </c>
      <c r="DS233" s="930">
        <f t="shared" si="220"/>
        <v>0</v>
      </c>
      <c r="DT233" s="930">
        <f t="shared" si="220"/>
        <v>0</v>
      </c>
      <c r="DU233" s="930">
        <f t="shared" si="220"/>
        <v>0</v>
      </c>
      <c r="DV233" s="930">
        <f t="shared" si="220"/>
        <v>0</v>
      </c>
      <c r="DW233" s="930">
        <f t="shared" si="220"/>
        <v>0</v>
      </c>
      <c r="DX233" s="930">
        <f t="shared" si="220"/>
        <v>0</v>
      </c>
      <c r="DY233" s="930">
        <f t="shared" si="220"/>
        <v>0</v>
      </c>
      <c r="DZ233" s="930">
        <f t="shared" si="220"/>
        <v>0</v>
      </c>
      <c r="EA233" s="930">
        <f t="shared" si="220"/>
        <v>0</v>
      </c>
      <c r="EB233" s="930">
        <f t="shared" si="220"/>
        <v>0</v>
      </c>
      <c r="EC233" s="930">
        <f t="shared" si="220"/>
        <v>0</v>
      </c>
      <c r="ED233" s="930">
        <f t="shared" si="220"/>
        <v>0</v>
      </c>
      <c r="EE233" s="930">
        <f t="shared" si="220"/>
        <v>0</v>
      </c>
      <c r="EF233" s="930">
        <f t="shared" si="220"/>
        <v>0</v>
      </c>
      <c r="EG233" s="930">
        <f t="shared" si="220"/>
        <v>0</v>
      </c>
      <c r="EH233" s="930">
        <f t="shared" si="220"/>
        <v>0</v>
      </c>
      <c r="EI233" s="930">
        <f t="shared" si="220"/>
        <v>0</v>
      </c>
      <c r="EJ233" s="930">
        <f t="shared" si="221"/>
        <v>0</v>
      </c>
      <c r="EK233" s="930">
        <f t="shared" si="221"/>
        <v>0</v>
      </c>
      <c r="EL233" s="930">
        <f t="shared" si="221"/>
        <v>0</v>
      </c>
      <c r="EM233" s="930">
        <f t="shared" si="221"/>
        <v>0</v>
      </c>
      <c r="EN233" s="930">
        <f t="shared" si="221"/>
        <v>0</v>
      </c>
      <c r="EO233" s="930">
        <f t="shared" si="221"/>
        <v>0</v>
      </c>
      <c r="EP233" s="930">
        <f t="shared" si="221"/>
        <v>0</v>
      </c>
      <c r="EQ233" s="930">
        <f t="shared" si="221"/>
        <v>0</v>
      </c>
      <c r="ER233" s="930">
        <f t="shared" si="221"/>
        <v>0</v>
      </c>
      <c r="ES233" s="930">
        <f t="shared" si="221"/>
        <v>0</v>
      </c>
      <c r="ET233" s="930">
        <f t="shared" si="221"/>
        <v>0</v>
      </c>
      <c r="EU233" s="930">
        <f t="shared" si="221"/>
        <v>0</v>
      </c>
      <c r="EV233" s="930">
        <f t="shared" si="221"/>
        <v>0</v>
      </c>
      <c r="EW233" s="930">
        <f t="shared" si="221"/>
        <v>0</v>
      </c>
      <c r="EX233" s="930">
        <f t="shared" si="221"/>
        <v>0</v>
      </c>
      <c r="EY233" s="930">
        <f t="shared" si="221"/>
        <v>0</v>
      </c>
      <c r="EZ233" s="930">
        <f t="shared" si="221"/>
        <v>0</v>
      </c>
      <c r="FA233" s="930">
        <f t="shared" si="221"/>
        <v>0</v>
      </c>
      <c r="FB233" s="930">
        <f t="shared" si="221"/>
        <v>0</v>
      </c>
      <c r="FC233" s="930">
        <f t="shared" si="221"/>
        <v>0</v>
      </c>
      <c r="FD233" s="930">
        <f t="shared" si="221"/>
        <v>0</v>
      </c>
      <c r="FE233" s="930">
        <f t="shared" si="221"/>
        <v>0</v>
      </c>
      <c r="FF233" s="930">
        <f t="shared" si="221"/>
        <v>0</v>
      </c>
      <c r="FG233" s="930">
        <f t="shared" si="221"/>
        <v>0</v>
      </c>
      <c r="FH233" s="930">
        <f t="shared" si="221"/>
        <v>0</v>
      </c>
      <c r="FI233" s="930">
        <f t="shared" si="221"/>
        <v>0</v>
      </c>
      <c r="FJ233" s="930">
        <f t="shared" si="221"/>
        <v>0</v>
      </c>
      <c r="FK233" s="930">
        <f t="shared" si="221"/>
        <v>0</v>
      </c>
      <c r="FL233" s="930">
        <f t="shared" si="221"/>
        <v>0</v>
      </c>
      <c r="FM233" s="930">
        <f t="shared" si="221"/>
        <v>0</v>
      </c>
      <c r="FN233" s="930">
        <f t="shared" si="221"/>
        <v>0</v>
      </c>
      <c r="FO233" s="930">
        <f t="shared" si="221"/>
        <v>0</v>
      </c>
      <c r="FP233" s="930">
        <f t="shared" si="221"/>
        <v>0</v>
      </c>
      <c r="FQ233" s="930">
        <f t="shared" si="221"/>
        <v>0</v>
      </c>
      <c r="FR233" s="930">
        <f t="shared" si="221"/>
        <v>0</v>
      </c>
      <c r="FS233" s="930">
        <f t="shared" si="221"/>
        <v>0</v>
      </c>
      <c r="FT233" s="930">
        <f t="shared" si="221"/>
        <v>0</v>
      </c>
      <c r="FU233" s="930">
        <f t="shared" si="221"/>
        <v>0</v>
      </c>
      <c r="FV233" s="930">
        <f t="shared" si="221"/>
        <v>0</v>
      </c>
      <c r="FW233" s="930">
        <f t="shared" si="221"/>
        <v>0</v>
      </c>
      <c r="FX233" s="930">
        <f t="shared" si="221"/>
        <v>0</v>
      </c>
      <c r="FY233" s="930">
        <f t="shared" si="221"/>
        <v>0</v>
      </c>
      <c r="FZ233" s="930">
        <f t="shared" si="221"/>
        <v>0</v>
      </c>
      <c r="GA233" s="930">
        <f t="shared" si="221"/>
        <v>0</v>
      </c>
      <c r="GB233" s="930">
        <f t="shared" si="221"/>
        <v>0</v>
      </c>
      <c r="GC233" s="930">
        <f t="shared" si="221"/>
        <v>0</v>
      </c>
      <c r="GD233" s="930">
        <f t="shared" si="221"/>
        <v>0</v>
      </c>
      <c r="GE233" s="930">
        <f t="shared" si="221"/>
        <v>0</v>
      </c>
      <c r="GF233" s="930">
        <f t="shared" si="221"/>
        <v>0</v>
      </c>
      <c r="GG233" s="930">
        <f t="shared" si="221"/>
        <v>0</v>
      </c>
      <c r="GH233" s="930">
        <f t="shared" si="221"/>
        <v>0</v>
      </c>
      <c r="GI233" s="930">
        <f t="shared" si="221"/>
        <v>0</v>
      </c>
      <c r="GJ233" s="930">
        <f t="shared" si="221"/>
        <v>0</v>
      </c>
      <c r="GK233" s="930">
        <f t="shared" si="221"/>
        <v>0</v>
      </c>
      <c r="GL233" s="930">
        <f t="shared" si="221"/>
        <v>0</v>
      </c>
      <c r="GM233" s="930">
        <f t="shared" si="221"/>
        <v>0</v>
      </c>
      <c r="GN233" s="930">
        <f t="shared" si="221"/>
        <v>0</v>
      </c>
      <c r="GO233" s="930">
        <f t="shared" si="221"/>
        <v>0</v>
      </c>
      <c r="GP233" s="930">
        <f t="shared" si="221"/>
        <v>0</v>
      </c>
      <c r="GQ233" s="930">
        <f t="shared" si="221"/>
        <v>0</v>
      </c>
      <c r="GR233" s="930">
        <f t="shared" si="221"/>
        <v>0</v>
      </c>
      <c r="GS233" s="930">
        <f t="shared" si="221"/>
        <v>0</v>
      </c>
      <c r="GT233" s="930">
        <f t="shared" si="221"/>
        <v>0</v>
      </c>
      <c r="GU233" s="930">
        <f t="shared" si="221"/>
        <v>0</v>
      </c>
      <c r="GV233" s="930">
        <f t="shared" si="222"/>
        <v>0</v>
      </c>
      <c r="GW233" s="930">
        <f t="shared" si="222"/>
        <v>0</v>
      </c>
      <c r="GX233" s="930">
        <f t="shared" si="222"/>
        <v>0</v>
      </c>
      <c r="GY233" s="930">
        <f t="shared" si="222"/>
        <v>0</v>
      </c>
      <c r="GZ233" s="930">
        <f t="shared" si="222"/>
        <v>0</v>
      </c>
      <c r="HA233" s="930">
        <f t="shared" si="222"/>
        <v>0</v>
      </c>
      <c r="HB233" s="930">
        <f t="shared" si="222"/>
        <v>0</v>
      </c>
      <c r="HC233" s="930">
        <f t="shared" si="222"/>
        <v>0</v>
      </c>
      <c r="HD233" s="930">
        <f t="shared" si="222"/>
        <v>0</v>
      </c>
      <c r="HE233" s="930">
        <f t="shared" si="222"/>
        <v>0</v>
      </c>
      <c r="HF233" s="930">
        <f t="shared" si="222"/>
        <v>0</v>
      </c>
      <c r="HG233" s="930">
        <f t="shared" si="222"/>
        <v>0</v>
      </c>
      <c r="HH233" s="930">
        <f t="shared" si="222"/>
        <v>0</v>
      </c>
      <c r="HI233" s="930">
        <f t="shared" si="222"/>
        <v>0</v>
      </c>
      <c r="HJ233" s="930">
        <f t="shared" si="222"/>
        <v>0</v>
      </c>
      <c r="HK233" s="930">
        <f t="shared" si="222"/>
        <v>0</v>
      </c>
      <c r="HL233" s="930">
        <f t="shared" si="222"/>
        <v>0</v>
      </c>
      <c r="HM233" s="930">
        <f t="shared" si="222"/>
        <v>0</v>
      </c>
      <c r="HN233" s="930">
        <f t="shared" si="222"/>
        <v>0</v>
      </c>
      <c r="HO233" s="930">
        <f t="shared" si="222"/>
        <v>0</v>
      </c>
      <c r="HP233" s="930">
        <f t="shared" si="222"/>
        <v>0</v>
      </c>
      <c r="HQ233" s="930">
        <f t="shared" si="222"/>
        <v>0</v>
      </c>
      <c r="HR233" s="930">
        <f t="shared" si="222"/>
        <v>0</v>
      </c>
      <c r="HS233" s="930">
        <f t="shared" si="222"/>
        <v>0</v>
      </c>
      <c r="HT233" s="930">
        <f t="shared" si="222"/>
        <v>0</v>
      </c>
      <c r="HU233" s="930">
        <f t="shared" si="222"/>
        <v>0</v>
      </c>
      <c r="HV233" s="930">
        <f t="shared" si="222"/>
        <v>0</v>
      </c>
      <c r="HW233" s="930">
        <f t="shared" si="222"/>
        <v>0</v>
      </c>
      <c r="HX233" s="930">
        <f t="shared" si="222"/>
        <v>0</v>
      </c>
      <c r="HY233" s="930">
        <f t="shared" si="222"/>
        <v>0</v>
      </c>
      <c r="HZ233" s="930">
        <f t="shared" si="222"/>
        <v>0</v>
      </c>
      <c r="IA233" s="930">
        <f t="shared" si="222"/>
        <v>0</v>
      </c>
      <c r="IB233" s="930">
        <f t="shared" si="222"/>
        <v>0</v>
      </c>
      <c r="IC233" s="930">
        <f t="shared" si="222"/>
        <v>0</v>
      </c>
      <c r="ID233" s="930">
        <f t="shared" si="222"/>
        <v>0</v>
      </c>
      <c r="IE233" s="930">
        <f t="shared" si="222"/>
        <v>0</v>
      </c>
      <c r="IF233" s="930">
        <f t="shared" si="222"/>
        <v>0</v>
      </c>
      <c r="IG233" s="930">
        <f t="shared" si="222"/>
        <v>0</v>
      </c>
      <c r="IH233" s="930">
        <f t="shared" si="222"/>
        <v>0</v>
      </c>
      <c r="II233" s="930">
        <f t="shared" si="222"/>
        <v>0</v>
      </c>
      <c r="IJ233" s="930">
        <f t="shared" si="222"/>
        <v>0</v>
      </c>
      <c r="IK233" s="930">
        <f t="shared" si="222"/>
        <v>0</v>
      </c>
      <c r="IL233" s="930">
        <f t="shared" si="222"/>
        <v>0</v>
      </c>
      <c r="IM233" s="930">
        <f t="shared" si="222"/>
        <v>0</v>
      </c>
      <c r="IN233" s="930">
        <f t="shared" si="222"/>
        <v>0</v>
      </c>
      <c r="IO233" s="930">
        <f t="shared" si="222"/>
        <v>0</v>
      </c>
      <c r="IP233" s="930">
        <f t="shared" si="222"/>
        <v>0</v>
      </c>
      <c r="IQ233" s="930">
        <f t="shared" si="222"/>
        <v>0</v>
      </c>
      <c r="IR233" s="930">
        <f t="shared" si="222"/>
        <v>0</v>
      </c>
      <c r="IS233" s="930">
        <f t="shared" si="222"/>
        <v>0</v>
      </c>
      <c r="IT233" s="930">
        <f t="shared" si="222"/>
        <v>0</v>
      </c>
      <c r="IU233" s="930">
        <f t="shared" si="222"/>
        <v>0</v>
      </c>
      <c r="IV233" s="930">
        <f t="shared" si="222"/>
        <v>0</v>
      </c>
      <c r="IW233" s="930">
        <f t="shared" si="222"/>
        <v>0</v>
      </c>
      <c r="IX233" s="930">
        <f t="shared" si="222"/>
        <v>0</v>
      </c>
      <c r="IY233" s="930">
        <f t="shared" si="222"/>
        <v>0</v>
      </c>
      <c r="IZ233" s="930">
        <f t="shared" si="222"/>
        <v>0</v>
      </c>
      <c r="JA233" s="930">
        <f t="shared" si="222"/>
        <v>0</v>
      </c>
      <c r="JB233" s="930">
        <f t="shared" si="222"/>
        <v>0</v>
      </c>
      <c r="JC233" s="930">
        <f t="shared" si="222"/>
        <v>0</v>
      </c>
      <c r="JD233" s="930">
        <f t="shared" si="222"/>
        <v>0</v>
      </c>
      <c r="JE233" s="930">
        <f t="shared" si="222"/>
        <v>0</v>
      </c>
      <c r="JF233" s="930">
        <f t="shared" si="222"/>
        <v>0</v>
      </c>
      <c r="JG233" s="930">
        <f t="shared" si="222"/>
        <v>0</v>
      </c>
      <c r="JH233" s="930">
        <f t="shared" si="223"/>
        <v>0</v>
      </c>
      <c r="JI233" s="930">
        <f t="shared" si="223"/>
        <v>0</v>
      </c>
      <c r="JJ233" s="930">
        <f t="shared" si="223"/>
        <v>0</v>
      </c>
      <c r="JK233" s="930">
        <f t="shared" si="223"/>
        <v>0</v>
      </c>
      <c r="JL233" s="930">
        <f t="shared" si="223"/>
        <v>0</v>
      </c>
      <c r="JM233" s="930">
        <f t="shared" si="223"/>
        <v>0</v>
      </c>
      <c r="JN233" s="930">
        <f t="shared" si="223"/>
        <v>0</v>
      </c>
      <c r="JO233" s="930">
        <f t="shared" si="223"/>
        <v>0</v>
      </c>
      <c r="JP233" s="930">
        <f t="shared" si="223"/>
        <v>0</v>
      </c>
      <c r="JQ233" s="930">
        <f t="shared" si="223"/>
        <v>0</v>
      </c>
      <c r="JR233" s="930">
        <f t="shared" si="223"/>
        <v>0</v>
      </c>
      <c r="JS233" s="930">
        <f t="shared" si="223"/>
        <v>0</v>
      </c>
      <c r="JT233" s="930">
        <f t="shared" si="223"/>
        <v>0</v>
      </c>
      <c r="JU233" s="930">
        <f t="shared" si="223"/>
        <v>0</v>
      </c>
      <c r="JV233" s="930">
        <f t="shared" si="223"/>
        <v>0</v>
      </c>
      <c r="JW233" s="930">
        <f t="shared" si="223"/>
        <v>0</v>
      </c>
      <c r="JX233" s="930">
        <f t="shared" si="223"/>
        <v>0</v>
      </c>
      <c r="JY233" s="930">
        <f t="shared" si="223"/>
        <v>0</v>
      </c>
      <c r="JZ233" s="930">
        <f t="shared" si="223"/>
        <v>0</v>
      </c>
      <c r="KA233" s="930">
        <f t="shared" si="223"/>
        <v>0</v>
      </c>
      <c r="KB233" s="930">
        <f t="shared" si="223"/>
        <v>0</v>
      </c>
      <c r="KC233" s="930">
        <f t="shared" si="223"/>
        <v>0</v>
      </c>
      <c r="KD233" s="930">
        <f t="shared" si="223"/>
        <v>0</v>
      </c>
      <c r="KE233" s="930">
        <f t="shared" si="223"/>
        <v>0</v>
      </c>
      <c r="KF233" s="930">
        <f t="shared" si="223"/>
        <v>0</v>
      </c>
      <c r="KG233" s="930">
        <f t="shared" si="223"/>
        <v>0</v>
      </c>
      <c r="KH233" s="930">
        <f t="shared" si="223"/>
        <v>0</v>
      </c>
      <c r="KI233" s="930">
        <f t="shared" si="223"/>
        <v>0</v>
      </c>
      <c r="KJ233" s="930">
        <f t="shared" si="223"/>
        <v>0</v>
      </c>
      <c r="KK233" s="930">
        <f t="shared" si="223"/>
        <v>0</v>
      </c>
      <c r="KL233" s="930">
        <f t="shared" si="223"/>
        <v>0</v>
      </c>
      <c r="KM233" s="930">
        <f t="shared" si="223"/>
        <v>0</v>
      </c>
      <c r="KN233" s="930">
        <f t="shared" si="223"/>
        <v>0</v>
      </c>
      <c r="KO233" s="930">
        <f t="shared" si="223"/>
        <v>0</v>
      </c>
      <c r="KP233" s="930">
        <f t="shared" si="223"/>
        <v>0</v>
      </c>
      <c r="KQ233" s="930">
        <f t="shared" si="223"/>
        <v>0</v>
      </c>
      <c r="KR233" s="930">
        <f t="shared" si="223"/>
        <v>0</v>
      </c>
      <c r="KS233" s="930">
        <f t="shared" si="223"/>
        <v>0</v>
      </c>
      <c r="KT233" s="930">
        <f t="shared" si="223"/>
        <v>0</v>
      </c>
      <c r="KU233" s="930">
        <f t="shared" si="223"/>
        <v>0</v>
      </c>
      <c r="KV233" s="930">
        <f t="shared" si="223"/>
        <v>0</v>
      </c>
      <c r="KW233" s="930">
        <f t="shared" si="223"/>
        <v>0</v>
      </c>
      <c r="KX233" s="930">
        <f t="shared" si="223"/>
        <v>0</v>
      </c>
      <c r="KY233" s="930">
        <f t="shared" si="223"/>
        <v>0</v>
      </c>
      <c r="KZ233" s="930">
        <f t="shared" si="223"/>
        <v>0</v>
      </c>
      <c r="LA233" s="930">
        <f t="shared" si="223"/>
        <v>0</v>
      </c>
      <c r="LB233" s="930">
        <f t="shared" si="223"/>
        <v>0</v>
      </c>
      <c r="LC233" s="930">
        <f t="shared" si="223"/>
        <v>0</v>
      </c>
      <c r="LD233" s="930">
        <f t="shared" si="223"/>
        <v>0</v>
      </c>
      <c r="LE233" s="930">
        <f t="shared" si="223"/>
        <v>0</v>
      </c>
      <c r="LF233" s="930">
        <f t="shared" si="223"/>
        <v>0</v>
      </c>
      <c r="LG233" s="930">
        <f t="shared" si="223"/>
        <v>0</v>
      </c>
      <c r="LH233" s="930">
        <f t="shared" si="223"/>
        <v>0</v>
      </c>
      <c r="LI233" s="930">
        <f t="shared" si="223"/>
        <v>0</v>
      </c>
      <c r="LJ233" s="930">
        <f t="shared" si="223"/>
        <v>0</v>
      </c>
      <c r="LK233" s="930">
        <f t="shared" si="223"/>
        <v>0</v>
      </c>
      <c r="LL233" s="930">
        <f t="shared" si="223"/>
        <v>0</v>
      </c>
      <c r="LM233" s="930">
        <f t="shared" si="223"/>
        <v>0</v>
      </c>
      <c r="LN233" s="930">
        <f t="shared" si="223"/>
        <v>0</v>
      </c>
      <c r="LO233" s="930">
        <f t="shared" si="223"/>
        <v>0</v>
      </c>
      <c r="LP233" s="930">
        <f t="shared" si="223"/>
        <v>0</v>
      </c>
      <c r="LQ233" s="930">
        <f t="shared" si="223"/>
        <v>0</v>
      </c>
      <c r="LR233" s="930">
        <f t="shared" si="223"/>
        <v>0</v>
      </c>
      <c r="LS233" s="930">
        <f t="shared" si="223"/>
        <v>0</v>
      </c>
      <c r="LT233" s="930">
        <f t="shared" si="224"/>
        <v>0</v>
      </c>
      <c r="LU233" s="930">
        <f t="shared" si="224"/>
        <v>0</v>
      </c>
      <c r="LV233" s="930">
        <f t="shared" si="224"/>
        <v>0</v>
      </c>
      <c r="LW233" s="930">
        <f t="shared" si="224"/>
        <v>0</v>
      </c>
      <c r="LX233" s="930">
        <f t="shared" si="224"/>
        <v>0</v>
      </c>
      <c r="LY233" s="930">
        <f t="shared" si="224"/>
        <v>0</v>
      </c>
      <c r="LZ233" s="930">
        <f t="shared" si="224"/>
        <v>0</v>
      </c>
      <c r="MA233" s="930">
        <f t="shared" si="224"/>
        <v>0</v>
      </c>
      <c r="MB233" s="930">
        <f t="shared" si="224"/>
        <v>0</v>
      </c>
      <c r="MC233" s="930">
        <f t="shared" si="224"/>
        <v>0</v>
      </c>
      <c r="MD233" s="930">
        <f t="shared" si="224"/>
        <v>0</v>
      </c>
      <c r="ME233" s="930">
        <f t="shared" si="224"/>
        <v>0</v>
      </c>
      <c r="MF233" s="930">
        <f t="shared" si="224"/>
        <v>0</v>
      </c>
      <c r="MG233" s="930">
        <f t="shared" si="224"/>
        <v>0</v>
      </c>
      <c r="MH233" s="930">
        <f t="shared" si="224"/>
        <v>0</v>
      </c>
      <c r="MI233" s="930">
        <f t="shared" si="224"/>
        <v>0</v>
      </c>
      <c r="MJ233" s="930">
        <f t="shared" si="224"/>
        <v>0</v>
      </c>
      <c r="MK233" s="930">
        <f t="shared" si="224"/>
        <v>0</v>
      </c>
      <c r="ML233" s="930">
        <f t="shared" si="224"/>
        <v>0</v>
      </c>
      <c r="MM233" s="930">
        <f t="shared" si="224"/>
        <v>0</v>
      </c>
      <c r="MN233" s="930">
        <f t="shared" si="224"/>
        <v>0</v>
      </c>
      <c r="MO233" s="930">
        <f t="shared" si="224"/>
        <v>0</v>
      </c>
      <c r="MP233" s="930">
        <f t="shared" si="224"/>
        <v>0</v>
      </c>
      <c r="MQ233" s="930">
        <f t="shared" si="224"/>
        <v>0</v>
      </c>
      <c r="MR233" s="930">
        <f t="shared" si="224"/>
        <v>0</v>
      </c>
      <c r="MS233" s="930">
        <f t="shared" si="224"/>
        <v>0</v>
      </c>
      <c r="MT233" s="930">
        <f t="shared" si="224"/>
        <v>0</v>
      </c>
      <c r="MU233" s="930">
        <f t="shared" si="224"/>
        <v>0</v>
      </c>
      <c r="MV233" s="930">
        <f t="shared" si="224"/>
        <v>0</v>
      </c>
      <c r="MW233" s="930">
        <f t="shared" si="224"/>
        <v>0</v>
      </c>
      <c r="MX233" s="930">
        <f t="shared" si="224"/>
        <v>0</v>
      </c>
      <c r="MY233" s="930">
        <f t="shared" si="224"/>
        <v>0</v>
      </c>
      <c r="MZ233" s="930">
        <f t="shared" si="224"/>
        <v>0</v>
      </c>
      <c r="NA233" s="930">
        <f t="shared" si="224"/>
        <v>0</v>
      </c>
      <c r="NB233" s="930">
        <f t="shared" si="224"/>
        <v>0</v>
      </c>
      <c r="NC233" s="930">
        <f t="shared" si="224"/>
        <v>0</v>
      </c>
      <c r="ND233" s="930">
        <f t="shared" si="224"/>
        <v>0</v>
      </c>
      <c r="NE233" s="930">
        <f t="shared" si="224"/>
        <v>0</v>
      </c>
      <c r="NF233" s="930">
        <f t="shared" si="224"/>
        <v>0</v>
      </c>
      <c r="NG233" s="930">
        <f t="shared" si="224"/>
        <v>0</v>
      </c>
      <c r="NH233" s="930">
        <f t="shared" si="224"/>
        <v>0</v>
      </c>
      <c r="NI233" s="930">
        <f t="shared" si="224"/>
        <v>0</v>
      </c>
      <c r="NJ233" s="930">
        <f t="shared" si="224"/>
        <v>0</v>
      </c>
      <c r="NK233" s="930">
        <f t="shared" si="224"/>
        <v>0</v>
      </c>
      <c r="NL233" s="930">
        <f t="shared" si="224"/>
        <v>0</v>
      </c>
      <c r="NM233" s="930">
        <f t="shared" si="224"/>
        <v>0</v>
      </c>
      <c r="NN233" s="930">
        <f t="shared" si="224"/>
        <v>0</v>
      </c>
      <c r="NO233" s="930">
        <f t="shared" si="224"/>
        <v>0</v>
      </c>
      <c r="NP233" s="930">
        <f t="shared" si="224"/>
        <v>0</v>
      </c>
      <c r="NQ233" s="930">
        <f t="shared" si="224"/>
        <v>0</v>
      </c>
      <c r="NR233" s="930">
        <f t="shared" si="224"/>
        <v>0</v>
      </c>
      <c r="NS233" s="930">
        <f t="shared" si="224"/>
        <v>0</v>
      </c>
      <c r="NT233" s="930">
        <f t="shared" si="224"/>
        <v>0</v>
      </c>
      <c r="NU233" s="930">
        <f t="shared" si="224"/>
        <v>0</v>
      </c>
      <c r="NV233" s="930">
        <f t="shared" si="224"/>
        <v>0</v>
      </c>
      <c r="NW233" s="930">
        <f t="shared" si="224"/>
        <v>0</v>
      </c>
      <c r="NX233" s="930">
        <f t="shared" si="224"/>
        <v>0</v>
      </c>
      <c r="NY233" s="930">
        <f t="shared" si="224"/>
        <v>0</v>
      </c>
      <c r="NZ233" s="930">
        <f t="shared" si="224"/>
        <v>0</v>
      </c>
      <c r="OA233" s="930">
        <f t="shared" si="224"/>
        <v>0</v>
      </c>
      <c r="OB233" s="930">
        <f t="shared" si="224"/>
        <v>0</v>
      </c>
      <c r="OC233" s="930">
        <f t="shared" si="224"/>
        <v>0</v>
      </c>
      <c r="OD233" s="930">
        <f t="shared" si="224"/>
        <v>0</v>
      </c>
      <c r="OE233" s="930">
        <f t="shared" si="224"/>
        <v>0</v>
      </c>
      <c r="OF233" s="930">
        <f t="shared" si="225"/>
        <v>0</v>
      </c>
      <c r="OG233" s="930">
        <f t="shared" si="225"/>
        <v>0</v>
      </c>
      <c r="OH233" s="930">
        <f t="shared" si="225"/>
        <v>0</v>
      </c>
      <c r="OI233" s="930">
        <f t="shared" si="225"/>
        <v>0</v>
      </c>
      <c r="OJ233" s="930">
        <f t="shared" si="225"/>
        <v>0</v>
      </c>
      <c r="OK233" s="930">
        <f t="shared" si="225"/>
        <v>0</v>
      </c>
      <c r="OL233" s="930">
        <f t="shared" si="225"/>
        <v>0</v>
      </c>
      <c r="OM233" s="930">
        <f t="shared" si="225"/>
        <v>0</v>
      </c>
      <c r="ON233" s="930">
        <f t="shared" si="225"/>
        <v>0</v>
      </c>
      <c r="OO233" s="930">
        <f t="shared" si="225"/>
        <v>0</v>
      </c>
      <c r="OP233" s="930">
        <f t="shared" si="225"/>
        <v>0</v>
      </c>
      <c r="OQ233" s="930">
        <f t="shared" si="225"/>
        <v>0</v>
      </c>
      <c r="OR233" s="930">
        <f t="shared" si="225"/>
        <v>0</v>
      </c>
      <c r="OS233" s="930">
        <f t="shared" si="225"/>
        <v>0</v>
      </c>
      <c r="OT233" s="930">
        <f t="shared" si="225"/>
        <v>0</v>
      </c>
      <c r="OU233" s="930">
        <f t="shared" si="225"/>
        <v>0</v>
      </c>
      <c r="OV233" s="930">
        <f t="shared" si="225"/>
        <v>0</v>
      </c>
      <c r="OW233" s="930">
        <f t="shared" si="225"/>
        <v>0</v>
      </c>
      <c r="OX233" s="930">
        <f t="shared" si="225"/>
        <v>0</v>
      </c>
      <c r="OY233" s="930">
        <f t="shared" si="225"/>
        <v>0</v>
      </c>
      <c r="OZ233" s="930">
        <f t="shared" si="225"/>
        <v>0</v>
      </c>
      <c r="PA233" s="930">
        <f t="shared" si="225"/>
        <v>0</v>
      </c>
      <c r="PB233" s="930">
        <f t="shared" si="225"/>
        <v>0</v>
      </c>
      <c r="PC233" s="930">
        <f t="shared" si="225"/>
        <v>0</v>
      </c>
      <c r="PD233" s="930">
        <f t="shared" si="225"/>
        <v>0</v>
      </c>
      <c r="PE233" s="930">
        <f t="shared" si="225"/>
        <v>0</v>
      </c>
      <c r="PF233" s="930">
        <f t="shared" si="225"/>
        <v>0</v>
      </c>
      <c r="PG233" s="930">
        <f t="shared" si="225"/>
        <v>0</v>
      </c>
      <c r="PH233" s="930">
        <f t="shared" si="225"/>
        <v>0</v>
      </c>
      <c r="PI233" s="930">
        <f t="shared" si="225"/>
        <v>0</v>
      </c>
      <c r="PJ233" s="930">
        <f t="shared" si="225"/>
        <v>0</v>
      </c>
      <c r="PK233" s="930">
        <f t="shared" si="225"/>
        <v>0</v>
      </c>
      <c r="PL233" s="930">
        <f t="shared" si="225"/>
        <v>0</v>
      </c>
      <c r="PM233" s="930">
        <f t="shared" si="225"/>
        <v>0</v>
      </c>
      <c r="PN233" s="930">
        <f t="shared" si="225"/>
        <v>0</v>
      </c>
      <c r="PO233" s="930">
        <f t="shared" si="225"/>
        <v>0</v>
      </c>
      <c r="PP233" s="930">
        <f t="shared" si="225"/>
        <v>0</v>
      </c>
      <c r="PQ233" s="930">
        <f t="shared" si="225"/>
        <v>0</v>
      </c>
      <c r="PR233" s="930">
        <f t="shared" si="225"/>
        <v>0</v>
      </c>
      <c r="PS233" s="930">
        <f t="shared" si="225"/>
        <v>0</v>
      </c>
      <c r="PT233" s="930">
        <f t="shared" si="225"/>
        <v>0</v>
      </c>
      <c r="PU233" s="930">
        <f t="shared" si="225"/>
        <v>0</v>
      </c>
      <c r="PV233" s="930">
        <f t="shared" si="225"/>
        <v>0</v>
      </c>
      <c r="PW233" s="930">
        <f t="shared" si="225"/>
        <v>0</v>
      </c>
      <c r="PX233" s="930">
        <f t="shared" si="225"/>
        <v>0</v>
      </c>
      <c r="PY233" s="930">
        <f t="shared" si="225"/>
        <v>0</v>
      </c>
      <c r="PZ233" s="930">
        <f t="shared" si="225"/>
        <v>0</v>
      </c>
      <c r="QA233" s="930">
        <f t="shared" si="225"/>
        <v>0</v>
      </c>
      <c r="QB233" s="930">
        <f t="shared" si="225"/>
        <v>0</v>
      </c>
      <c r="QC233" s="930">
        <f t="shared" si="225"/>
        <v>0</v>
      </c>
      <c r="QD233" s="930">
        <f t="shared" si="225"/>
        <v>0</v>
      </c>
      <c r="QE233" s="930">
        <f t="shared" si="225"/>
        <v>0</v>
      </c>
      <c r="QF233" s="930">
        <f t="shared" si="225"/>
        <v>0</v>
      </c>
      <c r="QG233" s="930">
        <f t="shared" si="225"/>
        <v>0</v>
      </c>
      <c r="QH233" s="930">
        <f t="shared" si="225"/>
        <v>0</v>
      </c>
      <c r="QI233" s="930">
        <f t="shared" si="225"/>
        <v>0</v>
      </c>
      <c r="QJ233" s="930">
        <f t="shared" si="225"/>
        <v>0</v>
      </c>
      <c r="QK233" s="930">
        <f t="shared" si="225"/>
        <v>0</v>
      </c>
      <c r="QL233" s="930">
        <f t="shared" si="225"/>
        <v>0</v>
      </c>
      <c r="QM233" s="930">
        <f t="shared" si="225"/>
        <v>0</v>
      </c>
      <c r="QN233" s="930">
        <f t="shared" si="225"/>
        <v>0</v>
      </c>
      <c r="QO233" s="930">
        <f t="shared" si="225"/>
        <v>0</v>
      </c>
      <c r="QP233" s="930">
        <f t="shared" si="225"/>
        <v>0</v>
      </c>
      <c r="QQ233" s="930">
        <f t="shared" si="225"/>
        <v>0</v>
      </c>
      <c r="QR233" s="930">
        <f t="shared" si="226"/>
        <v>0</v>
      </c>
      <c r="QS233" s="930">
        <f t="shared" si="226"/>
        <v>0</v>
      </c>
      <c r="QT233" s="930">
        <f t="shared" si="226"/>
        <v>0</v>
      </c>
      <c r="QU233" s="930">
        <f t="shared" si="226"/>
        <v>0</v>
      </c>
      <c r="QV233" s="930">
        <f t="shared" si="226"/>
        <v>0</v>
      </c>
      <c r="QW233" s="930">
        <f t="shared" si="226"/>
        <v>0</v>
      </c>
      <c r="QX233" s="930">
        <f t="shared" si="226"/>
        <v>0</v>
      </c>
      <c r="QY233" s="930">
        <f t="shared" si="226"/>
        <v>0</v>
      </c>
      <c r="QZ233" s="930">
        <f t="shared" si="226"/>
        <v>0</v>
      </c>
      <c r="RA233" s="930">
        <f t="shared" si="226"/>
        <v>0</v>
      </c>
      <c r="RB233" s="930">
        <f t="shared" si="226"/>
        <v>0</v>
      </c>
      <c r="RC233" s="930">
        <f t="shared" si="226"/>
        <v>0</v>
      </c>
      <c r="RD233" s="930">
        <f t="shared" si="226"/>
        <v>0</v>
      </c>
      <c r="RE233" s="930">
        <f t="shared" si="226"/>
        <v>0</v>
      </c>
      <c r="RF233" s="930">
        <f t="shared" si="226"/>
        <v>0</v>
      </c>
      <c r="RG233" s="930">
        <f t="shared" si="226"/>
        <v>0</v>
      </c>
      <c r="RH233" s="930">
        <f t="shared" si="226"/>
        <v>0</v>
      </c>
      <c r="RI233" s="930">
        <f t="shared" si="226"/>
        <v>0</v>
      </c>
      <c r="RJ233" s="930">
        <f t="shared" si="226"/>
        <v>0</v>
      </c>
      <c r="RK233" s="930">
        <f t="shared" si="226"/>
        <v>0</v>
      </c>
      <c r="RL233" s="930">
        <f t="shared" si="226"/>
        <v>0</v>
      </c>
      <c r="RM233" s="930">
        <f t="shared" si="226"/>
        <v>0</v>
      </c>
      <c r="RN233" s="930">
        <f t="shared" si="226"/>
        <v>0</v>
      </c>
      <c r="RO233" s="930">
        <f t="shared" si="226"/>
        <v>0</v>
      </c>
      <c r="RP233" s="930">
        <f t="shared" si="226"/>
        <v>0</v>
      </c>
      <c r="RQ233" s="930">
        <f t="shared" si="226"/>
        <v>0</v>
      </c>
      <c r="RR233" s="930">
        <f t="shared" si="226"/>
        <v>0</v>
      </c>
      <c r="RS233" s="930">
        <f t="shared" si="226"/>
        <v>0</v>
      </c>
      <c r="RT233" s="930">
        <f t="shared" si="226"/>
        <v>0</v>
      </c>
      <c r="RU233" s="930">
        <f t="shared" si="226"/>
        <v>0</v>
      </c>
      <c r="RV233" s="930">
        <f t="shared" si="226"/>
        <v>0</v>
      </c>
      <c r="RW233" s="930">
        <f t="shared" si="226"/>
        <v>0</v>
      </c>
      <c r="RX233" s="930">
        <f t="shared" si="226"/>
        <v>0</v>
      </c>
      <c r="RY233" s="930">
        <f t="shared" si="226"/>
        <v>0</v>
      </c>
      <c r="RZ233" s="930">
        <f t="shared" si="226"/>
        <v>0</v>
      </c>
      <c r="SA233" s="930">
        <f t="shared" si="226"/>
        <v>0</v>
      </c>
      <c r="SB233" s="930">
        <f t="shared" si="226"/>
        <v>0</v>
      </c>
      <c r="SC233" s="930">
        <f t="shared" si="226"/>
        <v>0</v>
      </c>
      <c r="SD233" s="930">
        <f t="shared" si="226"/>
        <v>0</v>
      </c>
      <c r="SE233" s="930">
        <f t="shared" si="226"/>
        <v>0</v>
      </c>
      <c r="SF233" s="930">
        <f t="shared" si="226"/>
        <v>0</v>
      </c>
      <c r="SG233" s="930">
        <f t="shared" si="226"/>
        <v>0</v>
      </c>
      <c r="SH233" s="930">
        <f t="shared" si="226"/>
        <v>0</v>
      </c>
      <c r="SI233" s="930">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928</v>
      </c>
      <c r="J234" s="570"/>
      <c r="K234" s="931">
        <f>K233</f>
        <v>0</v>
      </c>
      <c r="L234" s="931">
        <f t="shared" ref="L234:BW234" si="228">L233</f>
        <v>0</v>
      </c>
      <c r="M234" s="931">
        <f t="shared" si="228"/>
        <v>0</v>
      </c>
      <c r="N234" s="931">
        <f t="shared" si="228"/>
        <v>0</v>
      </c>
      <c r="O234" s="931">
        <f t="shared" si="228"/>
        <v>0</v>
      </c>
      <c r="P234" s="931">
        <f t="shared" si="228"/>
        <v>0</v>
      </c>
      <c r="Q234" s="931">
        <f t="shared" si="228"/>
        <v>0</v>
      </c>
      <c r="R234" s="931">
        <f t="shared" si="228"/>
        <v>0</v>
      </c>
      <c r="S234" s="931">
        <f t="shared" si="228"/>
        <v>0</v>
      </c>
      <c r="T234" s="931">
        <f t="shared" si="228"/>
        <v>0</v>
      </c>
      <c r="U234" s="931">
        <f t="shared" si="228"/>
        <v>0</v>
      </c>
      <c r="V234" s="931">
        <f t="shared" si="228"/>
        <v>0</v>
      </c>
      <c r="W234" s="931">
        <f t="shared" si="228"/>
        <v>0</v>
      </c>
      <c r="X234" s="931">
        <f t="shared" si="228"/>
        <v>0</v>
      </c>
      <c r="Y234" s="931">
        <f t="shared" si="228"/>
        <v>0</v>
      </c>
      <c r="Z234" s="931">
        <f t="shared" si="228"/>
        <v>0</v>
      </c>
      <c r="AA234" s="931">
        <f t="shared" si="228"/>
        <v>0</v>
      </c>
      <c r="AB234" s="931">
        <f t="shared" si="228"/>
        <v>0</v>
      </c>
      <c r="AC234" s="931">
        <f t="shared" si="228"/>
        <v>0</v>
      </c>
      <c r="AD234" s="931">
        <f t="shared" si="228"/>
        <v>0</v>
      </c>
      <c r="AE234" s="931">
        <f t="shared" si="228"/>
        <v>0</v>
      </c>
      <c r="AF234" s="931">
        <f t="shared" si="228"/>
        <v>0</v>
      </c>
      <c r="AG234" s="931">
        <f t="shared" si="228"/>
        <v>0</v>
      </c>
      <c r="AH234" s="931">
        <f t="shared" si="228"/>
        <v>0</v>
      </c>
      <c r="AI234" s="931">
        <f t="shared" si="228"/>
        <v>0</v>
      </c>
      <c r="AJ234" s="931">
        <f t="shared" si="228"/>
        <v>0</v>
      </c>
      <c r="AK234" s="931">
        <f t="shared" si="228"/>
        <v>0</v>
      </c>
      <c r="AL234" s="931">
        <f t="shared" si="228"/>
        <v>0</v>
      </c>
      <c r="AM234" s="931">
        <f t="shared" si="228"/>
        <v>0</v>
      </c>
      <c r="AN234" s="931">
        <f t="shared" si="228"/>
        <v>0</v>
      </c>
      <c r="AO234" s="931">
        <f t="shared" si="228"/>
        <v>0</v>
      </c>
      <c r="AP234" s="931">
        <f t="shared" si="228"/>
        <v>0</v>
      </c>
      <c r="AQ234" s="931">
        <f t="shared" si="228"/>
        <v>0</v>
      </c>
      <c r="AR234" s="931">
        <f t="shared" si="228"/>
        <v>0</v>
      </c>
      <c r="AS234" s="931">
        <f t="shared" si="228"/>
        <v>0</v>
      </c>
      <c r="AT234" s="931">
        <f t="shared" si="228"/>
        <v>0</v>
      </c>
      <c r="AU234" s="931">
        <f t="shared" si="228"/>
        <v>0</v>
      </c>
      <c r="AV234" s="931">
        <f t="shared" si="228"/>
        <v>0</v>
      </c>
      <c r="AW234" s="931">
        <f t="shared" si="228"/>
        <v>0</v>
      </c>
      <c r="AX234" s="931">
        <f t="shared" si="228"/>
        <v>0</v>
      </c>
      <c r="AY234" s="931">
        <f t="shared" si="228"/>
        <v>0</v>
      </c>
      <c r="AZ234" s="931">
        <f t="shared" si="228"/>
        <v>0</v>
      </c>
      <c r="BA234" s="931">
        <f t="shared" si="228"/>
        <v>0</v>
      </c>
      <c r="BB234" s="931">
        <f t="shared" si="228"/>
        <v>0</v>
      </c>
      <c r="BC234" s="931">
        <f t="shared" si="228"/>
        <v>0</v>
      </c>
      <c r="BD234" s="931">
        <f t="shared" si="228"/>
        <v>0</v>
      </c>
      <c r="BE234" s="931">
        <f t="shared" si="228"/>
        <v>0</v>
      </c>
      <c r="BF234" s="931">
        <f t="shared" si="228"/>
        <v>0</v>
      </c>
      <c r="BG234" s="931">
        <f t="shared" si="228"/>
        <v>0</v>
      </c>
      <c r="BH234" s="931">
        <f t="shared" si="228"/>
        <v>0</v>
      </c>
      <c r="BI234" s="931">
        <f t="shared" si="228"/>
        <v>0</v>
      </c>
      <c r="BJ234" s="931">
        <f t="shared" si="228"/>
        <v>0</v>
      </c>
      <c r="BK234" s="931">
        <f t="shared" si="228"/>
        <v>0</v>
      </c>
      <c r="BL234" s="931">
        <f t="shared" si="228"/>
        <v>0</v>
      </c>
      <c r="BM234" s="931">
        <f t="shared" si="228"/>
        <v>0</v>
      </c>
      <c r="BN234" s="931">
        <f t="shared" si="228"/>
        <v>0</v>
      </c>
      <c r="BO234" s="931">
        <f t="shared" si="228"/>
        <v>0</v>
      </c>
      <c r="BP234" s="931">
        <f t="shared" si="228"/>
        <v>0</v>
      </c>
      <c r="BQ234" s="931">
        <f t="shared" si="228"/>
        <v>0</v>
      </c>
      <c r="BR234" s="931">
        <f t="shared" si="228"/>
        <v>0</v>
      </c>
      <c r="BS234" s="931">
        <f t="shared" si="228"/>
        <v>0</v>
      </c>
      <c r="BT234" s="931">
        <f t="shared" si="228"/>
        <v>0</v>
      </c>
      <c r="BU234" s="931">
        <f t="shared" si="228"/>
        <v>0</v>
      </c>
      <c r="BV234" s="931">
        <f t="shared" si="228"/>
        <v>0</v>
      </c>
      <c r="BW234" s="931">
        <f t="shared" si="228"/>
        <v>0</v>
      </c>
      <c r="BX234" s="931">
        <f t="shared" ref="BX234:EI234" si="229">BX233</f>
        <v>0</v>
      </c>
      <c r="BY234" s="931">
        <f t="shared" si="229"/>
        <v>0</v>
      </c>
      <c r="BZ234" s="931">
        <f t="shared" si="229"/>
        <v>0</v>
      </c>
      <c r="CA234" s="931">
        <f t="shared" si="229"/>
        <v>0</v>
      </c>
      <c r="CB234" s="931">
        <f t="shared" si="229"/>
        <v>0</v>
      </c>
      <c r="CC234" s="931">
        <f t="shared" si="229"/>
        <v>0</v>
      </c>
      <c r="CD234" s="931">
        <f t="shared" si="229"/>
        <v>0</v>
      </c>
      <c r="CE234" s="931">
        <f t="shared" si="229"/>
        <v>0</v>
      </c>
      <c r="CF234" s="931">
        <f t="shared" si="229"/>
        <v>0</v>
      </c>
      <c r="CG234" s="931">
        <f t="shared" si="229"/>
        <v>0</v>
      </c>
      <c r="CH234" s="931">
        <f t="shared" si="229"/>
        <v>0</v>
      </c>
      <c r="CI234" s="931">
        <f t="shared" si="229"/>
        <v>0</v>
      </c>
      <c r="CJ234" s="931">
        <f t="shared" si="229"/>
        <v>0</v>
      </c>
      <c r="CK234" s="931">
        <f t="shared" si="229"/>
        <v>0</v>
      </c>
      <c r="CL234" s="931">
        <f t="shared" si="229"/>
        <v>0</v>
      </c>
      <c r="CM234" s="931">
        <f t="shared" si="229"/>
        <v>0</v>
      </c>
      <c r="CN234" s="931">
        <f t="shared" si="229"/>
        <v>0</v>
      </c>
      <c r="CO234" s="931">
        <f t="shared" si="229"/>
        <v>0</v>
      </c>
      <c r="CP234" s="931">
        <f t="shared" si="229"/>
        <v>0</v>
      </c>
      <c r="CQ234" s="931">
        <f t="shared" si="229"/>
        <v>0</v>
      </c>
      <c r="CR234" s="931">
        <f t="shared" si="229"/>
        <v>0</v>
      </c>
      <c r="CS234" s="931">
        <f t="shared" si="229"/>
        <v>0</v>
      </c>
      <c r="CT234" s="931">
        <f t="shared" si="229"/>
        <v>0</v>
      </c>
      <c r="CU234" s="931">
        <f t="shared" si="229"/>
        <v>0</v>
      </c>
      <c r="CV234" s="931">
        <f t="shared" si="229"/>
        <v>0</v>
      </c>
      <c r="CW234" s="931">
        <f t="shared" si="229"/>
        <v>0</v>
      </c>
      <c r="CX234" s="931">
        <f t="shared" si="229"/>
        <v>0</v>
      </c>
      <c r="CY234" s="931">
        <f t="shared" si="229"/>
        <v>0</v>
      </c>
      <c r="CZ234" s="931">
        <f t="shared" si="229"/>
        <v>0</v>
      </c>
      <c r="DA234" s="931">
        <f t="shared" si="229"/>
        <v>0</v>
      </c>
      <c r="DB234" s="931">
        <f t="shared" si="229"/>
        <v>0</v>
      </c>
      <c r="DC234" s="931">
        <f t="shared" si="229"/>
        <v>0</v>
      </c>
      <c r="DD234" s="931">
        <f t="shared" si="229"/>
        <v>0</v>
      </c>
      <c r="DE234" s="931">
        <f t="shared" si="229"/>
        <v>0</v>
      </c>
      <c r="DF234" s="931">
        <f t="shared" si="229"/>
        <v>0</v>
      </c>
      <c r="DG234" s="931">
        <f t="shared" si="229"/>
        <v>0</v>
      </c>
      <c r="DH234" s="931">
        <f t="shared" si="229"/>
        <v>0</v>
      </c>
      <c r="DI234" s="931">
        <f t="shared" si="229"/>
        <v>0</v>
      </c>
      <c r="DJ234" s="931">
        <f t="shared" si="229"/>
        <v>0</v>
      </c>
      <c r="DK234" s="931">
        <f t="shared" si="229"/>
        <v>0</v>
      </c>
      <c r="DL234" s="931">
        <f t="shared" si="229"/>
        <v>0</v>
      </c>
      <c r="DM234" s="931">
        <f t="shared" si="229"/>
        <v>0</v>
      </c>
      <c r="DN234" s="931">
        <f t="shared" si="229"/>
        <v>0</v>
      </c>
      <c r="DO234" s="931">
        <f t="shared" si="229"/>
        <v>0</v>
      </c>
      <c r="DP234" s="931">
        <f t="shared" si="229"/>
        <v>0</v>
      </c>
      <c r="DQ234" s="931">
        <f t="shared" si="229"/>
        <v>0</v>
      </c>
      <c r="DR234" s="931">
        <f t="shared" si="229"/>
        <v>0</v>
      </c>
      <c r="DS234" s="931">
        <f t="shared" si="229"/>
        <v>0</v>
      </c>
      <c r="DT234" s="931">
        <f t="shared" si="229"/>
        <v>0</v>
      </c>
      <c r="DU234" s="931">
        <f t="shared" si="229"/>
        <v>0</v>
      </c>
      <c r="DV234" s="931">
        <f t="shared" si="229"/>
        <v>0</v>
      </c>
      <c r="DW234" s="931">
        <f t="shared" si="229"/>
        <v>0</v>
      </c>
      <c r="DX234" s="931">
        <f t="shared" si="229"/>
        <v>0</v>
      </c>
      <c r="DY234" s="931">
        <f t="shared" si="229"/>
        <v>0</v>
      </c>
      <c r="DZ234" s="931">
        <f t="shared" si="229"/>
        <v>0</v>
      </c>
      <c r="EA234" s="931">
        <f t="shared" si="229"/>
        <v>0</v>
      </c>
      <c r="EB234" s="931">
        <f t="shared" si="229"/>
        <v>0</v>
      </c>
      <c r="EC234" s="931">
        <f t="shared" si="229"/>
        <v>0</v>
      </c>
      <c r="ED234" s="931">
        <f t="shared" si="229"/>
        <v>0</v>
      </c>
      <c r="EE234" s="931">
        <f t="shared" si="229"/>
        <v>0</v>
      </c>
      <c r="EF234" s="931">
        <f t="shared" si="229"/>
        <v>0</v>
      </c>
      <c r="EG234" s="931">
        <f t="shared" si="229"/>
        <v>0</v>
      </c>
      <c r="EH234" s="931">
        <f t="shared" si="229"/>
        <v>0</v>
      </c>
      <c r="EI234" s="931">
        <f t="shared" si="229"/>
        <v>0</v>
      </c>
      <c r="EJ234" s="931">
        <f t="shared" ref="EJ234:GU234" si="230">EJ233</f>
        <v>0</v>
      </c>
      <c r="EK234" s="931">
        <f t="shared" si="230"/>
        <v>0</v>
      </c>
      <c r="EL234" s="931">
        <f t="shared" si="230"/>
        <v>0</v>
      </c>
      <c r="EM234" s="931">
        <f t="shared" si="230"/>
        <v>0</v>
      </c>
      <c r="EN234" s="931">
        <f t="shared" si="230"/>
        <v>0</v>
      </c>
      <c r="EO234" s="931">
        <f t="shared" si="230"/>
        <v>0</v>
      </c>
      <c r="EP234" s="931">
        <f t="shared" si="230"/>
        <v>0</v>
      </c>
      <c r="EQ234" s="931">
        <f t="shared" si="230"/>
        <v>0</v>
      </c>
      <c r="ER234" s="931">
        <f t="shared" si="230"/>
        <v>0</v>
      </c>
      <c r="ES234" s="931">
        <f t="shared" si="230"/>
        <v>0</v>
      </c>
      <c r="ET234" s="931">
        <f t="shared" si="230"/>
        <v>0</v>
      </c>
      <c r="EU234" s="931">
        <f t="shared" si="230"/>
        <v>0</v>
      </c>
      <c r="EV234" s="931">
        <f t="shared" si="230"/>
        <v>0</v>
      </c>
      <c r="EW234" s="931">
        <f t="shared" si="230"/>
        <v>0</v>
      </c>
      <c r="EX234" s="931">
        <f t="shared" si="230"/>
        <v>0</v>
      </c>
      <c r="EY234" s="931">
        <f t="shared" si="230"/>
        <v>0</v>
      </c>
      <c r="EZ234" s="931">
        <f t="shared" si="230"/>
        <v>0</v>
      </c>
      <c r="FA234" s="931">
        <f t="shared" si="230"/>
        <v>0</v>
      </c>
      <c r="FB234" s="931">
        <f t="shared" si="230"/>
        <v>0</v>
      </c>
      <c r="FC234" s="931">
        <f t="shared" si="230"/>
        <v>0</v>
      </c>
      <c r="FD234" s="931">
        <f t="shared" si="230"/>
        <v>0</v>
      </c>
      <c r="FE234" s="931">
        <f t="shared" si="230"/>
        <v>0</v>
      </c>
      <c r="FF234" s="931">
        <f t="shared" si="230"/>
        <v>0</v>
      </c>
      <c r="FG234" s="931">
        <f t="shared" si="230"/>
        <v>0</v>
      </c>
      <c r="FH234" s="931">
        <f t="shared" si="230"/>
        <v>0</v>
      </c>
      <c r="FI234" s="931">
        <f t="shared" si="230"/>
        <v>0</v>
      </c>
      <c r="FJ234" s="931">
        <f t="shared" si="230"/>
        <v>0</v>
      </c>
      <c r="FK234" s="931">
        <f t="shared" si="230"/>
        <v>0</v>
      </c>
      <c r="FL234" s="931">
        <f t="shared" si="230"/>
        <v>0</v>
      </c>
      <c r="FM234" s="931">
        <f t="shared" si="230"/>
        <v>0</v>
      </c>
      <c r="FN234" s="931">
        <f t="shared" si="230"/>
        <v>0</v>
      </c>
      <c r="FO234" s="931">
        <f t="shared" si="230"/>
        <v>0</v>
      </c>
      <c r="FP234" s="931">
        <f t="shared" si="230"/>
        <v>0</v>
      </c>
      <c r="FQ234" s="931">
        <f t="shared" si="230"/>
        <v>0</v>
      </c>
      <c r="FR234" s="931">
        <f t="shared" si="230"/>
        <v>0</v>
      </c>
      <c r="FS234" s="931">
        <f t="shared" si="230"/>
        <v>0</v>
      </c>
      <c r="FT234" s="931">
        <f t="shared" si="230"/>
        <v>0</v>
      </c>
      <c r="FU234" s="931">
        <f t="shared" si="230"/>
        <v>0</v>
      </c>
      <c r="FV234" s="931">
        <f t="shared" si="230"/>
        <v>0</v>
      </c>
      <c r="FW234" s="931">
        <f t="shared" si="230"/>
        <v>0</v>
      </c>
      <c r="FX234" s="931">
        <f t="shared" si="230"/>
        <v>0</v>
      </c>
      <c r="FY234" s="931">
        <f t="shared" si="230"/>
        <v>0</v>
      </c>
      <c r="FZ234" s="931">
        <f t="shared" si="230"/>
        <v>0</v>
      </c>
      <c r="GA234" s="931">
        <f t="shared" si="230"/>
        <v>0</v>
      </c>
      <c r="GB234" s="931">
        <f t="shared" si="230"/>
        <v>0</v>
      </c>
      <c r="GC234" s="931">
        <f t="shared" si="230"/>
        <v>0</v>
      </c>
      <c r="GD234" s="931">
        <f t="shared" si="230"/>
        <v>0</v>
      </c>
      <c r="GE234" s="931">
        <f t="shared" si="230"/>
        <v>0</v>
      </c>
      <c r="GF234" s="931">
        <f t="shared" si="230"/>
        <v>0</v>
      </c>
      <c r="GG234" s="931">
        <f t="shared" si="230"/>
        <v>0</v>
      </c>
      <c r="GH234" s="931">
        <f t="shared" si="230"/>
        <v>0</v>
      </c>
      <c r="GI234" s="931">
        <f t="shared" si="230"/>
        <v>0</v>
      </c>
      <c r="GJ234" s="931">
        <f t="shared" si="230"/>
        <v>0</v>
      </c>
      <c r="GK234" s="931">
        <f t="shared" si="230"/>
        <v>0</v>
      </c>
      <c r="GL234" s="931">
        <f t="shared" si="230"/>
        <v>0</v>
      </c>
      <c r="GM234" s="931">
        <f t="shared" si="230"/>
        <v>0</v>
      </c>
      <c r="GN234" s="931">
        <f t="shared" si="230"/>
        <v>0</v>
      </c>
      <c r="GO234" s="931">
        <f t="shared" si="230"/>
        <v>0</v>
      </c>
      <c r="GP234" s="931">
        <f t="shared" si="230"/>
        <v>0</v>
      </c>
      <c r="GQ234" s="931">
        <f t="shared" si="230"/>
        <v>0</v>
      </c>
      <c r="GR234" s="931">
        <f t="shared" si="230"/>
        <v>0</v>
      </c>
      <c r="GS234" s="931">
        <f t="shared" si="230"/>
        <v>0</v>
      </c>
      <c r="GT234" s="931">
        <f t="shared" si="230"/>
        <v>0</v>
      </c>
      <c r="GU234" s="931">
        <f t="shared" si="230"/>
        <v>0</v>
      </c>
      <c r="GV234" s="931">
        <f t="shared" ref="GV234:JG234" si="231">GV233</f>
        <v>0</v>
      </c>
      <c r="GW234" s="931">
        <f t="shared" si="231"/>
        <v>0</v>
      </c>
      <c r="GX234" s="931">
        <f t="shared" si="231"/>
        <v>0</v>
      </c>
      <c r="GY234" s="931">
        <f t="shared" si="231"/>
        <v>0</v>
      </c>
      <c r="GZ234" s="931">
        <f t="shared" si="231"/>
        <v>0</v>
      </c>
      <c r="HA234" s="931">
        <f t="shared" si="231"/>
        <v>0</v>
      </c>
      <c r="HB234" s="931">
        <f t="shared" si="231"/>
        <v>0</v>
      </c>
      <c r="HC234" s="931">
        <f t="shared" si="231"/>
        <v>0</v>
      </c>
      <c r="HD234" s="931">
        <f t="shared" si="231"/>
        <v>0</v>
      </c>
      <c r="HE234" s="931">
        <f t="shared" si="231"/>
        <v>0</v>
      </c>
      <c r="HF234" s="931">
        <f t="shared" si="231"/>
        <v>0</v>
      </c>
      <c r="HG234" s="931">
        <f t="shared" si="231"/>
        <v>0</v>
      </c>
      <c r="HH234" s="931">
        <f t="shared" si="231"/>
        <v>0</v>
      </c>
      <c r="HI234" s="931">
        <f t="shared" si="231"/>
        <v>0</v>
      </c>
      <c r="HJ234" s="931">
        <f t="shared" si="231"/>
        <v>0</v>
      </c>
      <c r="HK234" s="931">
        <f t="shared" si="231"/>
        <v>0</v>
      </c>
      <c r="HL234" s="931">
        <f t="shared" si="231"/>
        <v>0</v>
      </c>
      <c r="HM234" s="931">
        <f t="shared" si="231"/>
        <v>0</v>
      </c>
      <c r="HN234" s="931">
        <f t="shared" si="231"/>
        <v>0</v>
      </c>
      <c r="HO234" s="931">
        <f t="shared" si="231"/>
        <v>0</v>
      </c>
      <c r="HP234" s="931">
        <f t="shared" si="231"/>
        <v>0</v>
      </c>
      <c r="HQ234" s="931">
        <f t="shared" si="231"/>
        <v>0</v>
      </c>
      <c r="HR234" s="931">
        <f t="shared" si="231"/>
        <v>0</v>
      </c>
      <c r="HS234" s="931">
        <f t="shared" si="231"/>
        <v>0</v>
      </c>
      <c r="HT234" s="931">
        <f t="shared" si="231"/>
        <v>0</v>
      </c>
      <c r="HU234" s="931">
        <f t="shared" si="231"/>
        <v>0</v>
      </c>
      <c r="HV234" s="931">
        <f t="shared" si="231"/>
        <v>0</v>
      </c>
      <c r="HW234" s="931">
        <f t="shared" si="231"/>
        <v>0</v>
      </c>
      <c r="HX234" s="931">
        <f t="shared" si="231"/>
        <v>0</v>
      </c>
      <c r="HY234" s="931">
        <f t="shared" si="231"/>
        <v>0</v>
      </c>
      <c r="HZ234" s="931">
        <f t="shared" si="231"/>
        <v>0</v>
      </c>
      <c r="IA234" s="931">
        <f t="shared" si="231"/>
        <v>0</v>
      </c>
      <c r="IB234" s="931">
        <f t="shared" si="231"/>
        <v>0</v>
      </c>
      <c r="IC234" s="931">
        <f t="shared" si="231"/>
        <v>0</v>
      </c>
      <c r="ID234" s="931">
        <f t="shared" si="231"/>
        <v>0</v>
      </c>
      <c r="IE234" s="931">
        <f t="shared" si="231"/>
        <v>0</v>
      </c>
      <c r="IF234" s="931">
        <f t="shared" si="231"/>
        <v>0</v>
      </c>
      <c r="IG234" s="931">
        <f t="shared" si="231"/>
        <v>0</v>
      </c>
      <c r="IH234" s="931">
        <f t="shared" si="231"/>
        <v>0</v>
      </c>
      <c r="II234" s="931">
        <f t="shared" si="231"/>
        <v>0</v>
      </c>
      <c r="IJ234" s="931">
        <f t="shared" si="231"/>
        <v>0</v>
      </c>
      <c r="IK234" s="931">
        <f t="shared" si="231"/>
        <v>0</v>
      </c>
      <c r="IL234" s="931">
        <f t="shared" si="231"/>
        <v>0</v>
      </c>
      <c r="IM234" s="931">
        <f t="shared" si="231"/>
        <v>0</v>
      </c>
      <c r="IN234" s="931">
        <f t="shared" si="231"/>
        <v>0</v>
      </c>
      <c r="IO234" s="931">
        <f t="shared" si="231"/>
        <v>0</v>
      </c>
      <c r="IP234" s="931">
        <f t="shared" si="231"/>
        <v>0</v>
      </c>
      <c r="IQ234" s="931">
        <f t="shared" si="231"/>
        <v>0</v>
      </c>
      <c r="IR234" s="931">
        <f t="shared" si="231"/>
        <v>0</v>
      </c>
      <c r="IS234" s="931">
        <f t="shared" si="231"/>
        <v>0</v>
      </c>
      <c r="IT234" s="931">
        <f t="shared" si="231"/>
        <v>0</v>
      </c>
      <c r="IU234" s="931">
        <f t="shared" si="231"/>
        <v>0</v>
      </c>
      <c r="IV234" s="931">
        <f t="shared" si="231"/>
        <v>0</v>
      </c>
      <c r="IW234" s="931">
        <f t="shared" si="231"/>
        <v>0</v>
      </c>
      <c r="IX234" s="931">
        <f t="shared" si="231"/>
        <v>0</v>
      </c>
      <c r="IY234" s="931">
        <f t="shared" si="231"/>
        <v>0</v>
      </c>
      <c r="IZ234" s="931">
        <f t="shared" si="231"/>
        <v>0</v>
      </c>
      <c r="JA234" s="931">
        <f t="shared" si="231"/>
        <v>0</v>
      </c>
      <c r="JB234" s="931">
        <f t="shared" si="231"/>
        <v>0</v>
      </c>
      <c r="JC234" s="931">
        <f t="shared" si="231"/>
        <v>0</v>
      </c>
      <c r="JD234" s="931">
        <f t="shared" si="231"/>
        <v>0</v>
      </c>
      <c r="JE234" s="931">
        <f t="shared" si="231"/>
        <v>0</v>
      </c>
      <c r="JF234" s="931">
        <f t="shared" si="231"/>
        <v>0</v>
      </c>
      <c r="JG234" s="931">
        <f t="shared" si="231"/>
        <v>0</v>
      </c>
      <c r="JH234" s="931">
        <f t="shared" ref="JH234:LS234" si="232">JH233</f>
        <v>0</v>
      </c>
      <c r="JI234" s="931">
        <f t="shared" si="232"/>
        <v>0</v>
      </c>
      <c r="JJ234" s="931">
        <f t="shared" si="232"/>
        <v>0</v>
      </c>
      <c r="JK234" s="931">
        <f t="shared" si="232"/>
        <v>0</v>
      </c>
      <c r="JL234" s="931">
        <f t="shared" si="232"/>
        <v>0</v>
      </c>
      <c r="JM234" s="931">
        <f t="shared" si="232"/>
        <v>0</v>
      </c>
      <c r="JN234" s="931">
        <f t="shared" si="232"/>
        <v>0</v>
      </c>
      <c r="JO234" s="931">
        <f t="shared" si="232"/>
        <v>0</v>
      </c>
      <c r="JP234" s="931">
        <f t="shared" si="232"/>
        <v>0</v>
      </c>
      <c r="JQ234" s="931">
        <f t="shared" si="232"/>
        <v>0</v>
      </c>
      <c r="JR234" s="931">
        <f t="shared" si="232"/>
        <v>0</v>
      </c>
      <c r="JS234" s="931">
        <f t="shared" si="232"/>
        <v>0</v>
      </c>
      <c r="JT234" s="931">
        <f t="shared" si="232"/>
        <v>0</v>
      </c>
      <c r="JU234" s="931">
        <f t="shared" si="232"/>
        <v>0</v>
      </c>
      <c r="JV234" s="931">
        <f t="shared" si="232"/>
        <v>0</v>
      </c>
      <c r="JW234" s="931">
        <f t="shared" si="232"/>
        <v>0</v>
      </c>
      <c r="JX234" s="931">
        <f t="shared" si="232"/>
        <v>0</v>
      </c>
      <c r="JY234" s="931">
        <f t="shared" si="232"/>
        <v>0</v>
      </c>
      <c r="JZ234" s="931">
        <f t="shared" si="232"/>
        <v>0</v>
      </c>
      <c r="KA234" s="931">
        <f t="shared" si="232"/>
        <v>0</v>
      </c>
      <c r="KB234" s="931">
        <f t="shared" si="232"/>
        <v>0</v>
      </c>
      <c r="KC234" s="931">
        <f t="shared" si="232"/>
        <v>0</v>
      </c>
      <c r="KD234" s="931">
        <f t="shared" si="232"/>
        <v>0</v>
      </c>
      <c r="KE234" s="931">
        <f t="shared" si="232"/>
        <v>0</v>
      </c>
      <c r="KF234" s="931">
        <f t="shared" si="232"/>
        <v>0</v>
      </c>
      <c r="KG234" s="931">
        <f t="shared" si="232"/>
        <v>0</v>
      </c>
      <c r="KH234" s="931">
        <f t="shared" si="232"/>
        <v>0</v>
      </c>
      <c r="KI234" s="931">
        <f t="shared" si="232"/>
        <v>0</v>
      </c>
      <c r="KJ234" s="931">
        <f t="shared" si="232"/>
        <v>0</v>
      </c>
      <c r="KK234" s="931">
        <f t="shared" si="232"/>
        <v>0</v>
      </c>
      <c r="KL234" s="931">
        <f t="shared" si="232"/>
        <v>0</v>
      </c>
      <c r="KM234" s="931">
        <f t="shared" si="232"/>
        <v>0</v>
      </c>
      <c r="KN234" s="931">
        <f t="shared" si="232"/>
        <v>0</v>
      </c>
      <c r="KO234" s="931">
        <f t="shared" si="232"/>
        <v>0</v>
      </c>
      <c r="KP234" s="931">
        <f t="shared" si="232"/>
        <v>0</v>
      </c>
      <c r="KQ234" s="931">
        <f t="shared" si="232"/>
        <v>0</v>
      </c>
      <c r="KR234" s="931">
        <f t="shared" si="232"/>
        <v>0</v>
      </c>
      <c r="KS234" s="931">
        <f t="shared" si="232"/>
        <v>0</v>
      </c>
      <c r="KT234" s="931">
        <f t="shared" si="232"/>
        <v>0</v>
      </c>
      <c r="KU234" s="931">
        <f t="shared" si="232"/>
        <v>0</v>
      </c>
      <c r="KV234" s="931">
        <f t="shared" si="232"/>
        <v>0</v>
      </c>
      <c r="KW234" s="931">
        <f t="shared" si="232"/>
        <v>0</v>
      </c>
      <c r="KX234" s="931">
        <f t="shared" si="232"/>
        <v>0</v>
      </c>
      <c r="KY234" s="931">
        <f t="shared" si="232"/>
        <v>0</v>
      </c>
      <c r="KZ234" s="931">
        <f t="shared" si="232"/>
        <v>0</v>
      </c>
      <c r="LA234" s="931">
        <f t="shared" si="232"/>
        <v>0</v>
      </c>
      <c r="LB234" s="931">
        <f t="shared" si="232"/>
        <v>0</v>
      </c>
      <c r="LC234" s="931">
        <f t="shared" si="232"/>
        <v>0</v>
      </c>
      <c r="LD234" s="931">
        <f t="shared" si="232"/>
        <v>0</v>
      </c>
      <c r="LE234" s="931">
        <f t="shared" si="232"/>
        <v>0</v>
      </c>
      <c r="LF234" s="931">
        <f t="shared" si="232"/>
        <v>0</v>
      </c>
      <c r="LG234" s="931">
        <f t="shared" si="232"/>
        <v>0</v>
      </c>
      <c r="LH234" s="931">
        <f t="shared" si="232"/>
        <v>0</v>
      </c>
      <c r="LI234" s="931">
        <f t="shared" si="232"/>
        <v>0</v>
      </c>
      <c r="LJ234" s="931">
        <f t="shared" si="232"/>
        <v>0</v>
      </c>
      <c r="LK234" s="931">
        <f t="shared" si="232"/>
        <v>0</v>
      </c>
      <c r="LL234" s="931">
        <f t="shared" si="232"/>
        <v>0</v>
      </c>
      <c r="LM234" s="931">
        <f t="shared" si="232"/>
        <v>0</v>
      </c>
      <c r="LN234" s="931">
        <f t="shared" si="232"/>
        <v>0</v>
      </c>
      <c r="LO234" s="931">
        <f t="shared" si="232"/>
        <v>0</v>
      </c>
      <c r="LP234" s="931">
        <f t="shared" si="232"/>
        <v>0</v>
      </c>
      <c r="LQ234" s="931">
        <f t="shared" si="232"/>
        <v>0</v>
      </c>
      <c r="LR234" s="931">
        <f t="shared" si="232"/>
        <v>0</v>
      </c>
      <c r="LS234" s="931">
        <f t="shared" si="232"/>
        <v>0</v>
      </c>
      <c r="LT234" s="931">
        <f t="shared" ref="LT234:OE234" si="233">LT233</f>
        <v>0</v>
      </c>
      <c r="LU234" s="931">
        <f t="shared" si="233"/>
        <v>0</v>
      </c>
      <c r="LV234" s="931">
        <f t="shared" si="233"/>
        <v>0</v>
      </c>
      <c r="LW234" s="931">
        <f t="shared" si="233"/>
        <v>0</v>
      </c>
      <c r="LX234" s="931">
        <f t="shared" si="233"/>
        <v>0</v>
      </c>
      <c r="LY234" s="931">
        <f t="shared" si="233"/>
        <v>0</v>
      </c>
      <c r="LZ234" s="931">
        <f t="shared" si="233"/>
        <v>0</v>
      </c>
      <c r="MA234" s="931">
        <f t="shared" si="233"/>
        <v>0</v>
      </c>
      <c r="MB234" s="931">
        <f t="shared" si="233"/>
        <v>0</v>
      </c>
      <c r="MC234" s="931">
        <f t="shared" si="233"/>
        <v>0</v>
      </c>
      <c r="MD234" s="931">
        <f t="shared" si="233"/>
        <v>0</v>
      </c>
      <c r="ME234" s="931">
        <f t="shared" si="233"/>
        <v>0</v>
      </c>
      <c r="MF234" s="931">
        <f t="shared" si="233"/>
        <v>0</v>
      </c>
      <c r="MG234" s="931">
        <f t="shared" si="233"/>
        <v>0</v>
      </c>
      <c r="MH234" s="931">
        <f t="shared" si="233"/>
        <v>0</v>
      </c>
      <c r="MI234" s="931">
        <f t="shared" si="233"/>
        <v>0</v>
      </c>
      <c r="MJ234" s="931">
        <f t="shared" si="233"/>
        <v>0</v>
      </c>
      <c r="MK234" s="931">
        <f t="shared" si="233"/>
        <v>0</v>
      </c>
      <c r="ML234" s="931">
        <f t="shared" si="233"/>
        <v>0</v>
      </c>
      <c r="MM234" s="931">
        <f t="shared" si="233"/>
        <v>0</v>
      </c>
      <c r="MN234" s="931">
        <f t="shared" si="233"/>
        <v>0</v>
      </c>
      <c r="MO234" s="931">
        <f t="shared" si="233"/>
        <v>0</v>
      </c>
      <c r="MP234" s="931">
        <f t="shared" si="233"/>
        <v>0</v>
      </c>
      <c r="MQ234" s="931">
        <f t="shared" si="233"/>
        <v>0</v>
      </c>
      <c r="MR234" s="931">
        <f t="shared" si="233"/>
        <v>0</v>
      </c>
      <c r="MS234" s="931">
        <f t="shared" si="233"/>
        <v>0</v>
      </c>
      <c r="MT234" s="931">
        <f t="shared" si="233"/>
        <v>0</v>
      </c>
      <c r="MU234" s="931">
        <f t="shared" si="233"/>
        <v>0</v>
      </c>
      <c r="MV234" s="931">
        <f t="shared" si="233"/>
        <v>0</v>
      </c>
      <c r="MW234" s="931">
        <f t="shared" si="233"/>
        <v>0</v>
      </c>
      <c r="MX234" s="931">
        <f t="shared" si="233"/>
        <v>0</v>
      </c>
      <c r="MY234" s="931">
        <f t="shared" si="233"/>
        <v>0</v>
      </c>
      <c r="MZ234" s="931">
        <f t="shared" si="233"/>
        <v>0</v>
      </c>
      <c r="NA234" s="931">
        <f t="shared" si="233"/>
        <v>0</v>
      </c>
      <c r="NB234" s="931">
        <f t="shared" si="233"/>
        <v>0</v>
      </c>
      <c r="NC234" s="931">
        <f t="shared" si="233"/>
        <v>0</v>
      </c>
      <c r="ND234" s="931">
        <f t="shared" si="233"/>
        <v>0</v>
      </c>
      <c r="NE234" s="931">
        <f t="shared" si="233"/>
        <v>0</v>
      </c>
      <c r="NF234" s="931">
        <f t="shared" si="233"/>
        <v>0</v>
      </c>
      <c r="NG234" s="931">
        <f t="shared" si="233"/>
        <v>0</v>
      </c>
      <c r="NH234" s="931">
        <f t="shared" si="233"/>
        <v>0</v>
      </c>
      <c r="NI234" s="931">
        <f t="shared" si="233"/>
        <v>0</v>
      </c>
      <c r="NJ234" s="931">
        <f t="shared" si="233"/>
        <v>0</v>
      </c>
      <c r="NK234" s="931">
        <f t="shared" si="233"/>
        <v>0</v>
      </c>
      <c r="NL234" s="931">
        <f t="shared" si="233"/>
        <v>0</v>
      </c>
      <c r="NM234" s="931">
        <f t="shared" si="233"/>
        <v>0</v>
      </c>
      <c r="NN234" s="931">
        <f t="shared" si="233"/>
        <v>0</v>
      </c>
      <c r="NO234" s="931">
        <f t="shared" si="233"/>
        <v>0</v>
      </c>
      <c r="NP234" s="931">
        <f t="shared" si="233"/>
        <v>0</v>
      </c>
      <c r="NQ234" s="931">
        <f t="shared" si="233"/>
        <v>0</v>
      </c>
      <c r="NR234" s="931">
        <f t="shared" si="233"/>
        <v>0</v>
      </c>
      <c r="NS234" s="931">
        <f t="shared" si="233"/>
        <v>0</v>
      </c>
      <c r="NT234" s="931">
        <f t="shared" si="233"/>
        <v>0</v>
      </c>
      <c r="NU234" s="931">
        <f t="shared" si="233"/>
        <v>0</v>
      </c>
      <c r="NV234" s="931">
        <f t="shared" si="233"/>
        <v>0</v>
      </c>
      <c r="NW234" s="931">
        <f t="shared" si="233"/>
        <v>0</v>
      </c>
      <c r="NX234" s="931">
        <f t="shared" si="233"/>
        <v>0</v>
      </c>
      <c r="NY234" s="931">
        <f t="shared" si="233"/>
        <v>0</v>
      </c>
      <c r="NZ234" s="931">
        <f t="shared" si="233"/>
        <v>0</v>
      </c>
      <c r="OA234" s="931">
        <f t="shared" si="233"/>
        <v>0</v>
      </c>
      <c r="OB234" s="931">
        <f t="shared" si="233"/>
        <v>0</v>
      </c>
      <c r="OC234" s="931">
        <f t="shared" si="233"/>
        <v>0</v>
      </c>
      <c r="OD234" s="931">
        <f t="shared" si="233"/>
        <v>0</v>
      </c>
      <c r="OE234" s="931">
        <f t="shared" si="233"/>
        <v>0</v>
      </c>
      <c r="OF234" s="931">
        <f t="shared" ref="OF234:QQ234" si="234">OF233</f>
        <v>0</v>
      </c>
      <c r="OG234" s="931">
        <f t="shared" si="234"/>
        <v>0</v>
      </c>
      <c r="OH234" s="931">
        <f t="shared" si="234"/>
        <v>0</v>
      </c>
      <c r="OI234" s="931">
        <f t="shared" si="234"/>
        <v>0</v>
      </c>
      <c r="OJ234" s="931">
        <f t="shared" si="234"/>
        <v>0</v>
      </c>
      <c r="OK234" s="931">
        <f t="shared" si="234"/>
        <v>0</v>
      </c>
      <c r="OL234" s="931">
        <f t="shared" si="234"/>
        <v>0</v>
      </c>
      <c r="OM234" s="931">
        <f t="shared" si="234"/>
        <v>0</v>
      </c>
      <c r="ON234" s="931">
        <f t="shared" si="234"/>
        <v>0</v>
      </c>
      <c r="OO234" s="931">
        <f t="shared" si="234"/>
        <v>0</v>
      </c>
      <c r="OP234" s="931">
        <f t="shared" si="234"/>
        <v>0</v>
      </c>
      <c r="OQ234" s="931">
        <f t="shared" si="234"/>
        <v>0</v>
      </c>
      <c r="OR234" s="931">
        <f t="shared" si="234"/>
        <v>0</v>
      </c>
      <c r="OS234" s="931">
        <f t="shared" si="234"/>
        <v>0</v>
      </c>
      <c r="OT234" s="931">
        <f t="shared" si="234"/>
        <v>0</v>
      </c>
      <c r="OU234" s="931">
        <f t="shared" si="234"/>
        <v>0</v>
      </c>
      <c r="OV234" s="931">
        <f t="shared" si="234"/>
        <v>0</v>
      </c>
      <c r="OW234" s="931">
        <f t="shared" si="234"/>
        <v>0</v>
      </c>
      <c r="OX234" s="931">
        <f t="shared" si="234"/>
        <v>0</v>
      </c>
      <c r="OY234" s="931">
        <f t="shared" si="234"/>
        <v>0</v>
      </c>
      <c r="OZ234" s="931">
        <f t="shared" si="234"/>
        <v>0</v>
      </c>
      <c r="PA234" s="931">
        <f t="shared" si="234"/>
        <v>0</v>
      </c>
      <c r="PB234" s="931">
        <f t="shared" si="234"/>
        <v>0</v>
      </c>
      <c r="PC234" s="931">
        <f t="shared" si="234"/>
        <v>0</v>
      </c>
      <c r="PD234" s="931">
        <f t="shared" si="234"/>
        <v>0</v>
      </c>
      <c r="PE234" s="931">
        <f t="shared" si="234"/>
        <v>0</v>
      </c>
      <c r="PF234" s="931">
        <f t="shared" si="234"/>
        <v>0</v>
      </c>
      <c r="PG234" s="931">
        <f t="shared" si="234"/>
        <v>0</v>
      </c>
      <c r="PH234" s="931">
        <f t="shared" si="234"/>
        <v>0</v>
      </c>
      <c r="PI234" s="931">
        <f t="shared" si="234"/>
        <v>0</v>
      </c>
      <c r="PJ234" s="931">
        <f t="shared" si="234"/>
        <v>0</v>
      </c>
      <c r="PK234" s="931">
        <f t="shared" si="234"/>
        <v>0</v>
      </c>
      <c r="PL234" s="931">
        <f t="shared" si="234"/>
        <v>0</v>
      </c>
      <c r="PM234" s="931">
        <f t="shared" si="234"/>
        <v>0</v>
      </c>
      <c r="PN234" s="931">
        <f t="shared" si="234"/>
        <v>0</v>
      </c>
      <c r="PO234" s="931">
        <f t="shared" si="234"/>
        <v>0</v>
      </c>
      <c r="PP234" s="931">
        <f t="shared" si="234"/>
        <v>0</v>
      </c>
      <c r="PQ234" s="931">
        <f t="shared" si="234"/>
        <v>0</v>
      </c>
      <c r="PR234" s="931">
        <f t="shared" si="234"/>
        <v>0</v>
      </c>
      <c r="PS234" s="931">
        <f t="shared" si="234"/>
        <v>0</v>
      </c>
      <c r="PT234" s="931">
        <f t="shared" si="234"/>
        <v>0</v>
      </c>
      <c r="PU234" s="931">
        <f t="shared" si="234"/>
        <v>0</v>
      </c>
      <c r="PV234" s="931">
        <f t="shared" si="234"/>
        <v>0</v>
      </c>
      <c r="PW234" s="931">
        <f t="shared" si="234"/>
        <v>0</v>
      </c>
      <c r="PX234" s="931">
        <f t="shared" si="234"/>
        <v>0</v>
      </c>
      <c r="PY234" s="931">
        <f t="shared" si="234"/>
        <v>0</v>
      </c>
      <c r="PZ234" s="931">
        <f t="shared" si="234"/>
        <v>0</v>
      </c>
      <c r="QA234" s="931">
        <f t="shared" si="234"/>
        <v>0</v>
      </c>
      <c r="QB234" s="931">
        <f t="shared" si="234"/>
        <v>0</v>
      </c>
      <c r="QC234" s="931">
        <f t="shared" si="234"/>
        <v>0</v>
      </c>
      <c r="QD234" s="931">
        <f t="shared" si="234"/>
        <v>0</v>
      </c>
      <c r="QE234" s="931">
        <f t="shared" si="234"/>
        <v>0</v>
      </c>
      <c r="QF234" s="931">
        <f t="shared" si="234"/>
        <v>0</v>
      </c>
      <c r="QG234" s="931">
        <f t="shared" si="234"/>
        <v>0</v>
      </c>
      <c r="QH234" s="931">
        <f t="shared" si="234"/>
        <v>0</v>
      </c>
      <c r="QI234" s="931">
        <f t="shared" si="234"/>
        <v>0</v>
      </c>
      <c r="QJ234" s="931">
        <f t="shared" si="234"/>
        <v>0</v>
      </c>
      <c r="QK234" s="931">
        <f t="shared" si="234"/>
        <v>0</v>
      </c>
      <c r="QL234" s="931">
        <f t="shared" si="234"/>
        <v>0</v>
      </c>
      <c r="QM234" s="931">
        <f t="shared" si="234"/>
        <v>0</v>
      </c>
      <c r="QN234" s="931">
        <f t="shared" si="234"/>
        <v>0</v>
      </c>
      <c r="QO234" s="931">
        <f t="shared" si="234"/>
        <v>0</v>
      </c>
      <c r="QP234" s="931">
        <f t="shared" si="234"/>
        <v>0</v>
      </c>
      <c r="QQ234" s="931">
        <f t="shared" si="234"/>
        <v>0</v>
      </c>
      <c r="QR234" s="931">
        <f t="shared" ref="QR234:SI234" si="235">QR233</f>
        <v>0</v>
      </c>
      <c r="QS234" s="931">
        <f t="shared" si="235"/>
        <v>0</v>
      </c>
      <c r="QT234" s="931">
        <f t="shared" si="235"/>
        <v>0</v>
      </c>
      <c r="QU234" s="931">
        <f t="shared" si="235"/>
        <v>0</v>
      </c>
      <c r="QV234" s="931">
        <f t="shared" si="235"/>
        <v>0</v>
      </c>
      <c r="QW234" s="931">
        <f t="shared" si="235"/>
        <v>0</v>
      </c>
      <c r="QX234" s="931">
        <f t="shared" si="235"/>
        <v>0</v>
      </c>
      <c r="QY234" s="931">
        <f t="shared" si="235"/>
        <v>0</v>
      </c>
      <c r="QZ234" s="931">
        <f t="shared" si="235"/>
        <v>0</v>
      </c>
      <c r="RA234" s="931">
        <f t="shared" si="235"/>
        <v>0</v>
      </c>
      <c r="RB234" s="931">
        <f t="shared" si="235"/>
        <v>0</v>
      </c>
      <c r="RC234" s="931">
        <f t="shared" si="235"/>
        <v>0</v>
      </c>
      <c r="RD234" s="931">
        <f t="shared" si="235"/>
        <v>0</v>
      </c>
      <c r="RE234" s="931">
        <f t="shared" si="235"/>
        <v>0</v>
      </c>
      <c r="RF234" s="931">
        <f t="shared" si="235"/>
        <v>0</v>
      </c>
      <c r="RG234" s="931">
        <f t="shared" si="235"/>
        <v>0</v>
      </c>
      <c r="RH234" s="931">
        <f t="shared" si="235"/>
        <v>0</v>
      </c>
      <c r="RI234" s="931">
        <f t="shared" si="235"/>
        <v>0</v>
      </c>
      <c r="RJ234" s="931">
        <f t="shared" si="235"/>
        <v>0</v>
      </c>
      <c r="RK234" s="931">
        <f t="shared" si="235"/>
        <v>0</v>
      </c>
      <c r="RL234" s="931">
        <f t="shared" si="235"/>
        <v>0</v>
      </c>
      <c r="RM234" s="931">
        <f t="shared" si="235"/>
        <v>0</v>
      </c>
      <c r="RN234" s="931">
        <f t="shared" si="235"/>
        <v>0</v>
      </c>
      <c r="RO234" s="931">
        <f t="shared" si="235"/>
        <v>0</v>
      </c>
      <c r="RP234" s="931">
        <f t="shared" si="235"/>
        <v>0</v>
      </c>
      <c r="RQ234" s="931">
        <f t="shared" si="235"/>
        <v>0</v>
      </c>
      <c r="RR234" s="931">
        <f t="shared" si="235"/>
        <v>0</v>
      </c>
      <c r="RS234" s="931">
        <f t="shared" si="235"/>
        <v>0</v>
      </c>
      <c r="RT234" s="931">
        <f t="shared" si="235"/>
        <v>0</v>
      </c>
      <c r="RU234" s="931">
        <f t="shared" si="235"/>
        <v>0</v>
      </c>
      <c r="RV234" s="931">
        <f t="shared" si="235"/>
        <v>0</v>
      </c>
      <c r="RW234" s="931">
        <f t="shared" si="235"/>
        <v>0</v>
      </c>
      <c r="RX234" s="931">
        <f t="shared" si="235"/>
        <v>0</v>
      </c>
      <c r="RY234" s="931">
        <f t="shared" si="235"/>
        <v>0</v>
      </c>
      <c r="RZ234" s="931">
        <f t="shared" si="235"/>
        <v>0</v>
      </c>
      <c r="SA234" s="931">
        <f t="shared" si="235"/>
        <v>0</v>
      </c>
      <c r="SB234" s="931">
        <f t="shared" si="235"/>
        <v>0</v>
      </c>
      <c r="SC234" s="931">
        <f t="shared" si="235"/>
        <v>0</v>
      </c>
      <c r="SD234" s="931">
        <f t="shared" si="235"/>
        <v>0</v>
      </c>
      <c r="SE234" s="931">
        <f t="shared" si="235"/>
        <v>0</v>
      </c>
      <c r="SF234" s="931">
        <f t="shared" si="235"/>
        <v>0</v>
      </c>
      <c r="SG234" s="931">
        <f t="shared" si="235"/>
        <v>0</v>
      </c>
      <c r="SH234" s="931">
        <f t="shared" si="235"/>
        <v>0</v>
      </c>
      <c r="SI234" s="931">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934</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926</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927</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928</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922</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923</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925</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924</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926</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929</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930</v>
      </c>
      <c r="J255" s="570"/>
      <c r="K255" s="930">
        <f>K252</f>
        <v>0</v>
      </c>
      <c r="L255" s="930">
        <f t="shared" ref="L255:BW257" si="239">L252</f>
        <v>0</v>
      </c>
      <c r="M255" s="930">
        <f t="shared" si="239"/>
        <v>0</v>
      </c>
      <c r="N255" s="930">
        <f t="shared" si="239"/>
        <v>0</v>
      </c>
      <c r="O255" s="930">
        <f t="shared" si="239"/>
        <v>0</v>
      </c>
      <c r="P255" s="930">
        <f t="shared" si="239"/>
        <v>0</v>
      </c>
      <c r="Q255" s="930">
        <f t="shared" si="239"/>
        <v>0</v>
      </c>
      <c r="R255" s="930">
        <f t="shared" si="239"/>
        <v>0</v>
      </c>
      <c r="S255" s="930">
        <f t="shared" si="239"/>
        <v>0</v>
      </c>
      <c r="T255" s="930">
        <f t="shared" si="239"/>
        <v>0</v>
      </c>
      <c r="U255" s="930">
        <f t="shared" si="239"/>
        <v>0</v>
      </c>
      <c r="V255" s="930">
        <f t="shared" si="239"/>
        <v>0</v>
      </c>
      <c r="W255" s="930">
        <f t="shared" si="239"/>
        <v>0</v>
      </c>
      <c r="X255" s="930">
        <f t="shared" si="239"/>
        <v>0</v>
      </c>
      <c r="Y255" s="930">
        <f t="shared" si="239"/>
        <v>0</v>
      </c>
      <c r="Z255" s="930">
        <f t="shared" si="239"/>
        <v>0</v>
      </c>
      <c r="AA255" s="930">
        <f t="shared" si="239"/>
        <v>0</v>
      </c>
      <c r="AB255" s="930">
        <f t="shared" si="239"/>
        <v>0</v>
      </c>
      <c r="AC255" s="930">
        <f t="shared" si="239"/>
        <v>0</v>
      </c>
      <c r="AD255" s="930">
        <f t="shared" si="239"/>
        <v>0</v>
      </c>
      <c r="AE255" s="930">
        <f t="shared" si="239"/>
        <v>0</v>
      </c>
      <c r="AF255" s="930">
        <f t="shared" si="239"/>
        <v>0</v>
      </c>
      <c r="AG255" s="930">
        <f t="shared" si="239"/>
        <v>0</v>
      </c>
      <c r="AH255" s="930">
        <f t="shared" si="239"/>
        <v>0</v>
      </c>
      <c r="AI255" s="930">
        <f t="shared" si="239"/>
        <v>0</v>
      </c>
      <c r="AJ255" s="930">
        <f t="shared" si="239"/>
        <v>0</v>
      </c>
      <c r="AK255" s="930">
        <f t="shared" si="239"/>
        <v>0</v>
      </c>
      <c r="AL255" s="930">
        <f t="shared" si="239"/>
        <v>0</v>
      </c>
      <c r="AM255" s="930">
        <f t="shared" si="239"/>
        <v>0</v>
      </c>
      <c r="AN255" s="930">
        <f t="shared" si="239"/>
        <v>0</v>
      </c>
      <c r="AO255" s="930">
        <f t="shared" si="239"/>
        <v>0</v>
      </c>
      <c r="AP255" s="930">
        <f t="shared" si="239"/>
        <v>0</v>
      </c>
      <c r="AQ255" s="930">
        <f t="shared" si="239"/>
        <v>0</v>
      </c>
      <c r="AR255" s="930">
        <f t="shared" si="239"/>
        <v>0</v>
      </c>
      <c r="AS255" s="930">
        <f t="shared" si="239"/>
        <v>0</v>
      </c>
      <c r="AT255" s="930">
        <f t="shared" si="239"/>
        <v>0</v>
      </c>
      <c r="AU255" s="930">
        <f t="shared" si="239"/>
        <v>0</v>
      </c>
      <c r="AV255" s="930">
        <f t="shared" si="239"/>
        <v>0</v>
      </c>
      <c r="AW255" s="930">
        <f t="shared" si="239"/>
        <v>0</v>
      </c>
      <c r="AX255" s="930">
        <f t="shared" si="239"/>
        <v>0</v>
      </c>
      <c r="AY255" s="930">
        <f t="shared" si="239"/>
        <v>0</v>
      </c>
      <c r="AZ255" s="930">
        <f t="shared" si="239"/>
        <v>0</v>
      </c>
      <c r="BA255" s="930">
        <f t="shared" si="239"/>
        <v>0</v>
      </c>
      <c r="BB255" s="930">
        <f t="shared" si="239"/>
        <v>0</v>
      </c>
      <c r="BC255" s="930">
        <f t="shared" si="239"/>
        <v>0</v>
      </c>
      <c r="BD255" s="930">
        <f t="shared" si="239"/>
        <v>0</v>
      </c>
      <c r="BE255" s="930">
        <f t="shared" si="239"/>
        <v>0</v>
      </c>
      <c r="BF255" s="930">
        <f t="shared" si="239"/>
        <v>0</v>
      </c>
      <c r="BG255" s="930">
        <f t="shared" si="239"/>
        <v>0</v>
      </c>
      <c r="BH255" s="930">
        <f t="shared" si="239"/>
        <v>0</v>
      </c>
      <c r="BI255" s="930">
        <f t="shared" si="239"/>
        <v>0</v>
      </c>
      <c r="BJ255" s="930">
        <f t="shared" si="239"/>
        <v>0</v>
      </c>
      <c r="BK255" s="930">
        <f t="shared" si="239"/>
        <v>0</v>
      </c>
      <c r="BL255" s="930">
        <f t="shared" si="239"/>
        <v>0</v>
      </c>
      <c r="BM255" s="930">
        <f t="shared" si="239"/>
        <v>0</v>
      </c>
      <c r="BN255" s="930">
        <f t="shared" si="239"/>
        <v>0</v>
      </c>
      <c r="BO255" s="930">
        <f t="shared" si="239"/>
        <v>0</v>
      </c>
      <c r="BP255" s="930">
        <f t="shared" si="239"/>
        <v>0</v>
      </c>
      <c r="BQ255" s="930">
        <f t="shared" si="239"/>
        <v>0</v>
      </c>
      <c r="BR255" s="930">
        <f t="shared" si="239"/>
        <v>0</v>
      </c>
      <c r="BS255" s="930">
        <f t="shared" si="239"/>
        <v>0</v>
      </c>
      <c r="BT255" s="930">
        <f t="shared" si="239"/>
        <v>0</v>
      </c>
      <c r="BU255" s="930">
        <f t="shared" si="239"/>
        <v>0</v>
      </c>
      <c r="BV255" s="930">
        <f t="shared" si="239"/>
        <v>0</v>
      </c>
      <c r="BW255" s="930">
        <f t="shared" si="239"/>
        <v>0</v>
      </c>
      <c r="BX255" s="930">
        <f t="shared" ref="BX255:EI257" si="240">BX252</f>
        <v>0</v>
      </c>
      <c r="BY255" s="930">
        <f t="shared" si="240"/>
        <v>0</v>
      </c>
      <c r="BZ255" s="930">
        <f t="shared" si="240"/>
        <v>0</v>
      </c>
      <c r="CA255" s="930">
        <f t="shared" si="240"/>
        <v>0</v>
      </c>
      <c r="CB255" s="930">
        <f t="shared" si="240"/>
        <v>0</v>
      </c>
      <c r="CC255" s="930">
        <f t="shared" si="240"/>
        <v>0</v>
      </c>
      <c r="CD255" s="930">
        <f t="shared" si="240"/>
        <v>0</v>
      </c>
      <c r="CE255" s="930">
        <f t="shared" si="240"/>
        <v>0</v>
      </c>
      <c r="CF255" s="930">
        <f t="shared" si="240"/>
        <v>0</v>
      </c>
      <c r="CG255" s="930">
        <f t="shared" si="240"/>
        <v>0</v>
      </c>
      <c r="CH255" s="930">
        <f t="shared" si="240"/>
        <v>0</v>
      </c>
      <c r="CI255" s="930">
        <f t="shared" si="240"/>
        <v>0</v>
      </c>
      <c r="CJ255" s="930">
        <f t="shared" si="240"/>
        <v>0</v>
      </c>
      <c r="CK255" s="930">
        <f t="shared" si="240"/>
        <v>0</v>
      </c>
      <c r="CL255" s="930">
        <f t="shared" si="240"/>
        <v>0</v>
      </c>
      <c r="CM255" s="930">
        <f t="shared" si="240"/>
        <v>0</v>
      </c>
      <c r="CN255" s="930">
        <f t="shared" si="240"/>
        <v>0</v>
      </c>
      <c r="CO255" s="930">
        <f t="shared" si="240"/>
        <v>0</v>
      </c>
      <c r="CP255" s="930">
        <f t="shared" si="240"/>
        <v>0</v>
      </c>
      <c r="CQ255" s="930">
        <f t="shared" si="240"/>
        <v>0</v>
      </c>
      <c r="CR255" s="930">
        <f t="shared" si="240"/>
        <v>0</v>
      </c>
      <c r="CS255" s="930">
        <f t="shared" si="240"/>
        <v>0</v>
      </c>
      <c r="CT255" s="930">
        <f t="shared" si="240"/>
        <v>0</v>
      </c>
      <c r="CU255" s="930">
        <f t="shared" si="240"/>
        <v>0</v>
      </c>
      <c r="CV255" s="930">
        <f t="shared" si="240"/>
        <v>0</v>
      </c>
      <c r="CW255" s="930">
        <f t="shared" si="240"/>
        <v>0</v>
      </c>
      <c r="CX255" s="930">
        <f t="shared" si="240"/>
        <v>0</v>
      </c>
      <c r="CY255" s="930">
        <f t="shared" si="240"/>
        <v>0</v>
      </c>
      <c r="CZ255" s="930">
        <f t="shared" si="240"/>
        <v>0</v>
      </c>
      <c r="DA255" s="930">
        <f t="shared" si="240"/>
        <v>0</v>
      </c>
      <c r="DB255" s="930">
        <f t="shared" si="240"/>
        <v>0</v>
      </c>
      <c r="DC255" s="930">
        <f t="shared" si="240"/>
        <v>0</v>
      </c>
      <c r="DD255" s="930">
        <f t="shared" si="240"/>
        <v>0</v>
      </c>
      <c r="DE255" s="930">
        <f t="shared" si="240"/>
        <v>0</v>
      </c>
      <c r="DF255" s="930">
        <f t="shared" si="240"/>
        <v>0</v>
      </c>
      <c r="DG255" s="930">
        <f t="shared" si="240"/>
        <v>0</v>
      </c>
      <c r="DH255" s="930">
        <f t="shared" si="240"/>
        <v>0</v>
      </c>
      <c r="DI255" s="930">
        <f t="shared" si="240"/>
        <v>0</v>
      </c>
      <c r="DJ255" s="930">
        <f t="shared" si="240"/>
        <v>0</v>
      </c>
      <c r="DK255" s="930">
        <f t="shared" si="240"/>
        <v>0</v>
      </c>
      <c r="DL255" s="930">
        <f t="shared" si="240"/>
        <v>0</v>
      </c>
      <c r="DM255" s="930">
        <f t="shared" si="240"/>
        <v>0</v>
      </c>
      <c r="DN255" s="930">
        <f t="shared" si="240"/>
        <v>0</v>
      </c>
      <c r="DO255" s="930">
        <f t="shared" si="240"/>
        <v>0</v>
      </c>
      <c r="DP255" s="930">
        <f t="shared" si="240"/>
        <v>0</v>
      </c>
      <c r="DQ255" s="930">
        <f t="shared" si="240"/>
        <v>0</v>
      </c>
      <c r="DR255" s="930">
        <f t="shared" si="240"/>
        <v>0</v>
      </c>
      <c r="DS255" s="930">
        <f t="shared" si="240"/>
        <v>0</v>
      </c>
      <c r="DT255" s="930">
        <f t="shared" si="240"/>
        <v>0</v>
      </c>
      <c r="DU255" s="930">
        <f t="shared" si="240"/>
        <v>0</v>
      </c>
      <c r="DV255" s="930">
        <f t="shared" si="240"/>
        <v>0</v>
      </c>
      <c r="DW255" s="930">
        <f t="shared" si="240"/>
        <v>0</v>
      </c>
      <c r="DX255" s="930">
        <f t="shared" si="240"/>
        <v>0</v>
      </c>
      <c r="DY255" s="930">
        <f t="shared" si="240"/>
        <v>0</v>
      </c>
      <c r="DZ255" s="930">
        <f t="shared" si="240"/>
        <v>0</v>
      </c>
      <c r="EA255" s="930">
        <f t="shared" si="240"/>
        <v>0</v>
      </c>
      <c r="EB255" s="930">
        <f t="shared" si="240"/>
        <v>0</v>
      </c>
      <c r="EC255" s="930">
        <f t="shared" si="240"/>
        <v>0</v>
      </c>
      <c r="ED255" s="930">
        <f t="shared" si="240"/>
        <v>0</v>
      </c>
      <c r="EE255" s="930">
        <f t="shared" si="240"/>
        <v>0</v>
      </c>
      <c r="EF255" s="930">
        <f t="shared" si="240"/>
        <v>0</v>
      </c>
      <c r="EG255" s="930">
        <f t="shared" si="240"/>
        <v>0</v>
      </c>
      <c r="EH255" s="930">
        <f t="shared" si="240"/>
        <v>0</v>
      </c>
      <c r="EI255" s="930">
        <f t="shared" si="240"/>
        <v>0</v>
      </c>
      <c r="EJ255" s="930">
        <f t="shared" ref="EJ255:GU257" si="241">EJ252</f>
        <v>0</v>
      </c>
      <c r="EK255" s="930">
        <f t="shared" si="241"/>
        <v>0</v>
      </c>
      <c r="EL255" s="930">
        <f t="shared" si="241"/>
        <v>0</v>
      </c>
      <c r="EM255" s="930">
        <f t="shared" si="241"/>
        <v>0</v>
      </c>
      <c r="EN255" s="930">
        <f t="shared" si="241"/>
        <v>0</v>
      </c>
      <c r="EO255" s="930">
        <f t="shared" si="241"/>
        <v>0</v>
      </c>
      <c r="EP255" s="930">
        <f t="shared" si="241"/>
        <v>0</v>
      </c>
      <c r="EQ255" s="930">
        <f t="shared" si="241"/>
        <v>0</v>
      </c>
      <c r="ER255" s="930">
        <f t="shared" si="241"/>
        <v>0</v>
      </c>
      <c r="ES255" s="930">
        <f t="shared" si="241"/>
        <v>0</v>
      </c>
      <c r="ET255" s="930">
        <f t="shared" si="241"/>
        <v>0</v>
      </c>
      <c r="EU255" s="930">
        <f t="shared" si="241"/>
        <v>0</v>
      </c>
      <c r="EV255" s="930">
        <f t="shared" si="241"/>
        <v>0</v>
      </c>
      <c r="EW255" s="930">
        <f t="shared" si="241"/>
        <v>0</v>
      </c>
      <c r="EX255" s="930">
        <f t="shared" si="241"/>
        <v>0</v>
      </c>
      <c r="EY255" s="930">
        <f t="shared" si="241"/>
        <v>0</v>
      </c>
      <c r="EZ255" s="930">
        <f t="shared" si="241"/>
        <v>0</v>
      </c>
      <c r="FA255" s="930">
        <f t="shared" si="241"/>
        <v>0</v>
      </c>
      <c r="FB255" s="930">
        <f t="shared" si="241"/>
        <v>0</v>
      </c>
      <c r="FC255" s="930">
        <f t="shared" si="241"/>
        <v>0</v>
      </c>
      <c r="FD255" s="930">
        <f t="shared" si="241"/>
        <v>0</v>
      </c>
      <c r="FE255" s="930">
        <f t="shared" si="241"/>
        <v>0</v>
      </c>
      <c r="FF255" s="930">
        <f t="shared" si="241"/>
        <v>0</v>
      </c>
      <c r="FG255" s="930">
        <f t="shared" si="241"/>
        <v>0</v>
      </c>
      <c r="FH255" s="930">
        <f t="shared" si="241"/>
        <v>0</v>
      </c>
      <c r="FI255" s="930">
        <f t="shared" si="241"/>
        <v>0</v>
      </c>
      <c r="FJ255" s="930">
        <f t="shared" si="241"/>
        <v>0</v>
      </c>
      <c r="FK255" s="930">
        <f t="shared" si="241"/>
        <v>0</v>
      </c>
      <c r="FL255" s="930">
        <f t="shared" si="241"/>
        <v>0</v>
      </c>
      <c r="FM255" s="930">
        <f t="shared" si="241"/>
        <v>0</v>
      </c>
      <c r="FN255" s="930">
        <f t="shared" si="241"/>
        <v>0</v>
      </c>
      <c r="FO255" s="930">
        <f t="shared" si="241"/>
        <v>0</v>
      </c>
      <c r="FP255" s="930">
        <f t="shared" si="241"/>
        <v>0</v>
      </c>
      <c r="FQ255" s="930">
        <f t="shared" si="241"/>
        <v>0</v>
      </c>
      <c r="FR255" s="930">
        <f t="shared" si="241"/>
        <v>0</v>
      </c>
      <c r="FS255" s="930">
        <f t="shared" si="241"/>
        <v>0</v>
      </c>
      <c r="FT255" s="930">
        <f t="shared" si="241"/>
        <v>0</v>
      </c>
      <c r="FU255" s="930">
        <f t="shared" si="241"/>
        <v>0</v>
      </c>
      <c r="FV255" s="930">
        <f t="shared" si="241"/>
        <v>0</v>
      </c>
      <c r="FW255" s="930">
        <f t="shared" si="241"/>
        <v>0</v>
      </c>
      <c r="FX255" s="930">
        <f t="shared" si="241"/>
        <v>0</v>
      </c>
      <c r="FY255" s="930">
        <f t="shared" si="241"/>
        <v>0</v>
      </c>
      <c r="FZ255" s="930">
        <f t="shared" si="241"/>
        <v>0</v>
      </c>
      <c r="GA255" s="930">
        <f t="shared" si="241"/>
        <v>0</v>
      </c>
      <c r="GB255" s="930">
        <f t="shared" si="241"/>
        <v>0</v>
      </c>
      <c r="GC255" s="930">
        <f t="shared" si="241"/>
        <v>0</v>
      </c>
      <c r="GD255" s="930">
        <f t="shared" si="241"/>
        <v>0</v>
      </c>
      <c r="GE255" s="930">
        <f t="shared" si="241"/>
        <v>0</v>
      </c>
      <c r="GF255" s="930">
        <f t="shared" si="241"/>
        <v>0</v>
      </c>
      <c r="GG255" s="930">
        <f t="shared" si="241"/>
        <v>0</v>
      </c>
      <c r="GH255" s="930">
        <f t="shared" si="241"/>
        <v>0</v>
      </c>
      <c r="GI255" s="930">
        <f t="shared" si="241"/>
        <v>0</v>
      </c>
      <c r="GJ255" s="930">
        <f t="shared" si="241"/>
        <v>0</v>
      </c>
      <c r="GK255" s="930">
        <f t="shared" si="241"/>
        <v>0</v>
      </c>
      <c r="GL255" s="930">
        <f t="shared" si="241"/>
        <v>0</v>
      </c>
      <c r="GM255" s="930">
        <f t="shared" si="241"/>
        <v>0</v>
      </c>
      <c r="GN255" s="930">
        <f t="shared" si="241"/>
        <v>0</v>
      </c>
      <c r="GO255" s="930">
        <f t="shared" si="241"/>
        <v>0</v>
      </c>
      <c r="GP255" s="930">
        <f t="shared" si="241"/>
        <v>0</v>
      </c>
      <c r="GQ255" s="930">
        <f t="shared" si="241"/>
        <v>0</v>
      </c>
      <c r="GR255" s="930">
        <f t="shared" si="241"/>
        <v>0</v>
      </c>
      <c r="GS255" s="930">
        <f t="shared" si="241"/>
        <v>0</v>
      </c>
      <c r="GT255" s="930">
        <f t="shared" si="241"/>
        <v>0</v>
      </c>
      <c r="GU255" s="930">
        <f t="shared" si="241"/>
        <v>0</v>
      </c>
      <c r="GV255" s="930">
        <f t="shared" ref="GV255:JG257" si="242">GV252</f>
        <v>0</v>
      </c>
      <c r="GW255" s="930">
        <f t="shared" si="242"/>
        <v>0</v>
      </c>
      <c r="GX255" s="930">
        <f t="shared" si="242"/>
        <v>0</v>
      </c>
      <c r="GY255" s="930">
        <f t="shared" si="242"/>
        <v>0</v>
      </c>
      <c r="GZ255" s="930">
        <f t="shared" si="242"/>
        <v>0</v>
      </c>
      <c r="HA255" s="930">
        <f t="shared" si="242"/>
        <v>0</v>
      </c>
      <c r="HB255" s="930">
        <f t="shared" si="242"/>
        <v>0</v>
      </c>
      <c r="HC255" s="930">
        <f t="shared" si="242"/>
        <v>0</v>
      </c>
      <c r="HD255" s="930">
        <f t="shared" si="242"/>
        <v>0</v>
      </c>
      <c r="HE255" s="930">
        <f t="shared" si="242"/>
        <v>0</v>
      </c>
      <c r="HF255" s="930">
        <f t="shared" si="242"/>
        <v>0</v>
      </c>
      <c r="HG255" s="930">
        <f t="shared" si="242"/>
        <v>0</v>
      </c>
      <c r="HH255" s="930">
        <f t="shared" si="242"/>
        <v>0</v>
      </c>
      <c r="HI255" s="930">
        <f t="shared" si="242"/>
        <v>0</v>
      </c>
      <c r="HJ255" s="930">
        <f t="shared" si="242"/>
        <v>0</v>
      </c>
      <c r="HK255" s="930">
        <f t="shared" si="242"/>
        <v>0</v>
      </c>
      <c r="HL255" s="930">
        <f t="shared" si="242"/>
        <v>0</v>
      </c>
      <c r="HM255" s="930">
        <f t="shared" si="242"/>
        <v>0</v>
      </c>
      <c r="HN255" s="930">
        <f t="shared" si="242"/>
        <v>0</v>
      </c>
      <c r="HO255" s="930">
        <f t="shared" si="242"/>
        <v>0</v>
      </c>
      <c r="HP255" s="930">
        <f t="shared" si="242"/>
        <v>0</v>
      </c>
      <c r="HQ255" s="930">
        <f t="shared" si="242"/>
        <v>0</v>
      </c>
      <c r="HR255" s="930">
        <f t="shared" si="242"/>
        <v>0</v>
      </c>
      <c r="HS255" s="930">
        <f t="shared" si="242"/>
        <v>0</v>
      </c>
      <c r="HT255" s="930">
        <f t="shared" si="242"/>
        <v>0</v>
      </c>
      <c r="HU255" s="930">
        <f t="shared" si="242"/>
        <v>0</v>
      </c>
      <c r="HV255" s="930">
        <f t="shared" si="242"/>
        <v>0</v>
      </c>
      <c r="HW255" s="930">
        <f t="shared" si="242"/>
        <v>0</v>
      </c>
      <c r="HX255" s="930">
        <f t="shared" si="242"/>
        <v>0</v>
      </c>
      <c r="HY255" s="930">
        <f t="shared" si="242"/>
        <v>0</v>
      </c>
      <c r="HZ255" s="930">
        <f t="shared" si="242"/>
        <v>0</v>
      </c>
      <c r="IA255" s="930">
        <f t="shared" si="242"/>
        <v>0</v>
      </c>
      <c r="IB255" s="930">
        <f t="shared" si="242"/>
        <v>0</v>
      </c>
      <c r="IC255" s="930">
        <f t="shared" si="242"/>
        <v>0</v>
      </c>
      <c r="ID255" s="930">
        <f t="shared" si="242"/>
        <v>0</v>
      </c>
      <c r="IE255" s="930">
        <f t="shared" si="242"/>
        <v>0</v>
      </c>
      <c r="IF255" s="930">
        <f t="shared" si="242"/>
        <v>0</v>
      </c>
      <c r="IG255" s="930">
        <f t="shared" si="242"/>
        <v>0</v>
      </c>
      <c r="IH255" s="930">
        <f t="shared" si="242"/>
        <v>0</v>
      </c>
      <c r="II255" s="930">
        <f t="shared" si="242"/>
        <v>0</v>
      </c>
      <c r="IJ255" s="930">
        <f t="shared" si="242"/>
        <v>0</v>
      </c>
      <c r="IK255" s="930">
        <f t="shared" si="242"/>
        <v>0</v>
      </c>
      <c r="IL255" s="930">
        <f t="shared" si="242"/>
        <v>0</v>
      </c>
      <c r="IM255" s="930">
        <f t="shared" si="242"/>
        <v>0</v>
      </c>
      <c r="IN255" s="930">
        <f t="shared" si="242"/>
        <v>0</v>
      </c>
      <c r="IO255" s="930">
        <f t="shared" si="242"/>
        <v>0</v>
      </c>
      <c r="IP255" s="930">
        <f t="shared" si="242"/>
        <v>0</v>
      </c>
      <c r="IQ255" s="930">
        <f t="shared" si="242"/>
        <v>0</v>
      </c>
      <c r="IR255" s="930">
        <f t="shared" si="242"/>
        <v>0</v>
      </c>
      <c r="IS255" s="930">
        <f t="shared" si="242"/>
        <v>0</v>
      </c>
      <c r="IT255" s="930">
        <f t="shared" si="242"/>
        <v>0</v>
      </c>
      <c r="IU255" s="930">
        <f t="shared" si="242"/>
        <v>0</v>
      </c>
      <c r="IV255" s="930">
        <f t="shared" si="242"/>
        <v>0</v>
      </c>
      <c r="IW255" s="930">
        <f t="shared" si="242"/>
        <v>0</v>
      </c>
      <c r="IX255" s="930">
        <f t="shared" si="242"/>
        <v>0</v>
      </c>
      <c r="IY255" s="930">
        <f t="shared" si="242"/>
        <v>0</v>
      </c>
      <c r="IZ255" s="930">
        <f t="shared" si="242"/>
        <v>0</v>
      </c>
      <c r="JA255" s="930">
        <f t="shared" si="242"/>
        <v>0</v>
      </c>
      <c r="JB255" s="930">
        <f t="shared" si="242"/>
        <v>0</v>
      </c>
      <c r="JC255" s="930">
        <f t="shared" si="242"/>
        <v>0</v>
      </c>
      <c r="JD255" s="930">
        <f t="shared" si="242"/>
        <v>0</v>
      </c>
      <c r="JE255" s="930">
        <f t="shared" si="242"/>
        <v>0</v>
      </c>
      <c r="JF255" s="930">
        <f t="shared" si="242"/>
        <v>0</v>
      </c>
      <c r="JG255" s="930">
        <f t="shared" si="242"/>
        <v>0</v>
      </c>
      <c r="JH255" s="930">
        <f t="shared" ref="JH255:LS257" si="243">JH252</f>
        <v>0</v>
      </c>
      <c r="JI255" s="930">
        <f t="shared" si="243"/>
        <v>0</v>
      </c>
      <c r="JJ255" s="930">
        <f t="shared" si="243"/>
        <v>0</v>
      </c>
      <c r="JK255" s="930">
        <f t="shared" si="243"/>
        <v>0</v>
      </c>
      <c r="JL255" s="930">
        <f t="shared" si="243"/>
        <v>0</v>
      </c>
      <c r="JM255" s="930">
        <f t="shared" si="243"/>
        <v>0</v>
      </c>
      <c r="JN255" s="930">
        <f t="shared" si="243"/>
        <v>0</v>
      </c>
      <c r="JO255" s="930">
        <f t="shared" si="243"/>
        <v>0</v>
      </c>
      <c r="JP255" s="930">
        <f t="shared" si="243"/>
        <v>0</v>
      </c>
      <c r="JQ255" s="930">
        <f t="shared" si="243"/>
        <v>0</v>
      </c>
      <c r="JR255" s="930">
        <f t="shared" si="243"/>
        <v>0</v>
      </c>
      <c r="JS255" s="930">
        <f t="shared" si="243"/>
        <v>0</v>
      </c>
      <c r="JT255" s="930">
        <f t="shared" si="243"/>
        <v>0</v>
      </c>
      <c r="JU255" s="930">
        <f t="shared" si="243"/>
        <v>0</v>
      </c>
      <c r="JV255" s="930">
        <f t="shared" si="243"/>
        <v>0</v>
      </c>
      <c r="JW255" s="930">
        <f t="shared" si="243"/>
        <v>0</v>
      </c>
      <c r="JX255" s="930">
        <f t="shared" si="243"/>
        <v>0</v>
      </c>
      <c r="JY255" s="930">
        <f t="shared" si="243"/>
        <v>0</v>
      </c>
      <c r="JZ255" s="930">
        <f t="shared" si="243"/>
        <v>0</v>
      </c>
      <c r="KA255" s="930">
        <f t="shared" si="243"/>
        <v>0</v>
      </c>
      <c r="KB255" s="930">
        <f t="shared" si="243"/>
        <v>0</v>
      </c>
      <c r="KC255" s="930">
        <f t="shared" si="243"/>
        <v>0</v>
      </c>
      <c r="KD255" s="930">
        <f t="shared" si="243"/>
        <v>0</v>
      </c>
      <c r="KE255" s="930">
        <f t="shared" si="243"/>
        <v>0</v>
      </c>
      <c r="KF255" s="930">
        <f t="shared" si="243"/>
        <v>0</v>
      </c>
      <c r="KG255" s="930">
        <f t="shared" si="243"/>
        <v>0</v>
      </c>
      <c r="KH255" s="930">
        <f t="shared" si="243"/>
        <v>0</v>
      </c>
      <c r="KI255" s="930">
        <f t="shared" si="243"/>
        <v>0</v>
      </c>
      <c r="KJ255" s="930">
        <f t="shared" si="243"/>
        <v>0</v>
      </c>
      <c r="KK255" s="930">
        <f t="shared" si="243"/>
        <v>0</v>
      </c>
      <c r="KL255" s="930">
        <f t="shared" si="243"/>
        <v>0</v>
      </c>
      <c r="KM255" s="930">
        <f t="shared" si="243"/>
        <v>0</v>
      </c>
      <c r="KN255" s="930">
        <f t="shared" si="243"/>
        <v>0</v>
      </c>
      <c r="KO255" s="930">
        <f t="shared" si="243"/>
        <v>0</v>
      </c>
      <c r="KP255" s="930">
        <f t="shared" si="243"/>
        <v>0</v>
      </c>
      <c r="KQ255" s="930">
        <f t="shared" si="243"/>
        <v>0</v>
      </c>
      <c r="KR255" s="930">
        <f t="shared" si="243"/>
        <v>0</v>
      </c>
      <c r="KS255" s="930">
        <f t="shared" si="243"/>
        <v>0</v>
      </c>
      <c r="KT255" s="930">
        <f t="shared" si="243"/>
        <v>0</v>
      </c>
      <c r="KU255" s="930">
        <f t="shared" si="243"/>
        <v>0</v>
      </c>
      <c r="KV255" s="930">
        <f t="shared" si="243"/>
        <v>0</v>
      </c>
      <c r="KW255" s="930">
        <f t="shared" si="243"/>
        <v>0</v>
      </c>
      <c r="KX255" s="930">
        <f t="shared" si="243"/>
        <v>0</v>
      </c>
      <c r="KY255" s="930">
        <f t="shared" si="243"/>
        <v>0</v>
      </c>
      <c r="KZ255" s="930">
        <f t="shared" si="243"/>
        <v>0</v>
      </c>
      <c r="LA255" s="930">
        <f t="shared" si="243"/>
        <v>0</v>
      </c>
      <c r="LB255" s="930">
        <f t="shared" si="243"/>
        <v>0</v>
      </c>
      <c r="LC255" s="930">
        <f t="shared" si="243"/>
        <v>0</v>
      </c>
      <c r="LD255" s="930">
        <f t="shared" si="243"/>
        <v>0</v>
      </c>
      <c r="LE255" s="930">
        <f t="shared" si="243"/>
        <v>0</v>
      </c>
      <c r="LF255" s="930">
        <f t="shared" si="243"/>
        <v>0</v>
      </c>
      <c r="LG255" s="930">
        <f t="shared" si="243"/>
        <v>0</v>
      </c>
      <c r="LH255" s="930">
        <f t="shared" si="243"/>
        <v>0</v>
      </c>
      <c r="LI255" s="930">
        <f t="shared" si="243"/>
        <v>0</v>
      </c>
      <c r="LJ255" s="930">
        <f t="shared" si="243"/>
        <v>0</v>
      </c>
      <c r="LK255" s="930">
        <f t="shared" si="243"/>
        <v>0</v>
      </c>
      <c r="LL255" s="930">
        <f t="shared" si="243"/>
        <v>0</v>
      </c>
      <c r="LM255" s="930">
        <f t="shared" si="243"/>
        <v>0</v>
      </c>
      <c r="LN255" s="930">
        <f t="shared" si="243"/>
        <v>0</v>
      </c>
      <c r="LO255" s="930">
        <f t="shared" si="243"/>
        <v>0</v>
      </c>
      <c r="LP255" s="930">
        <f t="shared" si="243"/>
        <v>0</v>
      </c>
      <c r="LQ255" s="930">
        <f t="shared" si="243"/>
        <v>0</v>
      </c>
      <c r="LR255" s="930">
        <f t="shared" si="243"/>
        <v>0</v>
      </c>
      <c r="LS255" s="930">
        <f t="shared" si="243"/>
        <v>0</v>
      </c>
      <c r="LT255" s="930">
        <f t="shared" ref="LT255:OE257" si="244">LT252</f>
        <v>0</v>
      </c>
      <c r="LU255" s="930">
        <f t="shared" si="244"/>
        <v>0</v>
      </c>
      <c r="LV255" s="930">
        <f t="shared" si="244"/>
        <v>0</v>
      </c>
      <c r="LW255" s="930">
        <f t="shared" si="244"/>
        <v>0</v>
      </c>
      <c r="LX255" s="930">
        <f t="shared" si="244"/>
        <v>0</v>
      </c>
      <c r="LY255" s="930">
        <f t="shared" si="244"/>
        <v>0</v>
      </c>
      <c r="LZ255" s="930">
        <f t="shared" si="244"/>
        <v>0</v>
      </c>
      <c r="MA255" s="930">
        <f t="shared" si="244"/>
        <v>0</v>
      </c>
      <c r="MB255" s="930">
        <f t="shared" si="244"/>
        <v>0</v>
      </c>
      <c r="MC255" s="930">
        <f t="shared" si="244"/>
        <v>0</v>
      </c>
      <c r="MD255" s="930">
        <f t="shared" si="244"/>
        <v>0</v>
      </c>
      <c r="ME255" s="930">
        <f t="shared" si="244"/>
        <v>0</v>
      </c>
      <c r="MF255" s="930">
        <f t="shared" si="244"/>
        <v>0</v>
      </c>
      <c r="MG255" s="930">
        <f t="shared" si="244"/>
        <v>0</v>
      </c>
      <c r="MH255" s="930">
        <f t="shared" si="244"/>
        <v>0</v>
      </c>
      <c r="MI255" s="930">
        <f t="shared" si="244"/>
        <v>0</v>
      </c>
      <c r="MJ255" s="930">
        <f t="shared" si="244"/>
        <v>0</v>
      </c>
      <c r="MK255" s="930">
        <f t="shared" si="244"/>
        <v>0</v>
      </c>
      <c r="ML255" s="930">
        <f t="shared" si="244"/>
        <v>0</v>
      </c>
      <c r="MM255" s="930">
        <f t="shared" si="244"/>
        <v>0</v>
      </c>
      <c r="MN255" s="930">
        <f t="shared" si="244"/>
        <v>0</v>
      </c>
      <c r="MO255" s="930">
        <f t="shared" si="244"/>
        <v>0</v>
      </c>
      <c r="MP255" s="930">
        <f t="shared" si="244"/>
        <v>0</v>
      </c>
      <c r="MQ255" s="930">
        <f t="shared" si="244"/>
        <v>0</v>
      </c>
      <c r="MR255" s="930">
        <f t="shared" si="244"/>
        <v>0</v>
      </c>
      <c r="MS255" s="930">
        <f t="shared" si="244"/>
        <v>0</v>
      </c>
      <c r="MT255" s="930">
        <f t="shared" si="244"/>
        <v>0</v>
      </c>
      <c r="MU255" s="930">
        <f t="shared" si="244"/>
        <v>0</v>
      </c>
      <c r="MV255" s="930">
        <f t="shared" si="244"/>
        <v>0</v>
      </c>
      <c r="MW255" s="930">
        <f t="shared" si="244"/>
        <v>0</v>
      </c>
      <c r="MX255" s="930">
        <f t="shared" si="244"/>
        <v>0</v>
      </c>
      <c r="MY255" s="930">
        <f t="shared" si="244"/>
        <v>0</v>
      </c>
      <c r="MZ255" s="930">
        <f t="shared" si="244"/>
        <v>0</v>
      </c>
      <c r="NA255" s="930">
        <f t="shared" si="244"/>
        <v>0</v>
      </c>
      <c r="NB255" s="930">
        <f t="shared" si="244"/>
        <v>0</v>
      </c>
      <c r="NC255" s="930">
        <f t="shared" si="244"/>
        <v>0</v>
      </c>
      <c r="ND255" s="930">
        <f t="shared" si="244"/>
        <v>0</v>
      </c>
      <c r="NE255" s="930">
        <f t="shared" si="244"/>
        <v>0</v>
      </c>
      <c r="NF255" s="930">
        <f t="shared" si="244"/>
        <v>0</v>
      </c>
      <c r="NG255" s="930">
        <f t="shared" si="244"/>
        <v>0</v>
      </c>
      <c r="NH255" s="930">
        <f t="shared" si="244"/>
        <v>0</v>
      </c>
      <c r="NI255" s="930">
        <f t="shared" si="244"/>
        <v>0</v>
      </c>
      <c r="NJ255" s="930">
        <f t="shared" si="244"/>
        <v>0</v>
      </c>
      <c r="NK255" s="930">
        <f t="shared" si="244"/>
        <v>0</v>
      </c>
      <c r="NL255" s="930">
        <f t="shared" si="244"/>
        <v>0</v>
      </c>
      <c r="NM255" s="930">
        <f t="shared" si="244"/>
        <v>0</v>
      </c>
      <c r="NN255" s="930">
        <f t="shared" si="244"/>
        <v>0</v>
      </c>
      <c r="NO255" s="930">
        <f t="shared" si="244"/>
        <v>0</v>
      </c>
      <c r="NP255" s="930">
        <f t="shared" si="244"/>
        <v>0</v>
      </c>
      <c r="NQ255" s="930">
        <f t="shared" si="244"/>
        <v>0</v>
      </c>
      <c r="NR255" s="930">
        <f t="shared" si="244"/>
        <v>0</v>
      </c>
      <c r="NS255" s="930">
        <f t="shared" si="244"/>
        <v>0</v>
      </c>
      <c r="NT255" s="930">
        <f t="shared" si="244"/>
        <v>0</v>
      </c>
      <c r="NU255" s="930">
        <f t="shared" si="244"/>
        <v>0</v>
      </c>
      <c r="NV255" s="930">
        <f t="shared" si="244"/>
        <v>0</v>
      </c>
      <c r="NW255" s="930">
        <f t="shared" si="244"/>
        <v>0</v>
      </c>
      <c r="NX255" s="930">
        <f t="shared" si="244"/>
        <v>0</v>
      </c>
      <c r="NY255" s="930">
        <f t="shared" si="244"/>
        <v>0</v>
      </c>
      <c r="NZ255" s="930">
        <f t="shared" si="244"/>
        <v>0</v>
      </c>
      <c r="OA255" s="930">
        <f t="shared" si="244"/>
        <v>0</v>
      </c>
      <c r="OB255" s="930">
        <f t="shared" si="244"/>
        <v>0</v>
      </c>
      <c r="OC255" s="930">
        <f t="shared" si="244"/>
        <v>0</v>
      </c>
      <c r="OD255" s="930">
        <f t="shared" si="244"/>
        <v>0</v>
      </c>
      <c r="OE255" s="930">
        <f t="shared" si="244"/>
        <v>0</v>
      </c>
      <c r="OF255" s="930">
        <f t="shared" ref="OF255:QQ257" si="245">OF252</f>
        <v>0</v>
      </c>
      <c r="OG255" s="930">
        <f t="shared" si="245"/>
        <v>0</v>
      </c>
      <c r="OH255" s="930">
        <f t="shared" si="245"/>
        <v>0</v>
      </c>
      <c r="OI255" s="930">
        <f t="shared" si="245"/>
        <v>0</v>
      </c>
      <c r="OJ255" s="930">
        <f t="shared" si="245"/>
        <v>0</v>
      </c>
      <c r="OK255" s="930">
        <f t="shared" si="245"/>
        <v>0</v>
      </c>
      <c r="OL255" s="930">
        <f t="shared" si="245"/>
        <v>0</v>
      </c>
      <c r="OM255" s="930">
        <f t="shared" si="245"/>
        <v>0</v>
      </c>
      <c r="ON255" s="930">
        <f t="shared" si="245"/>
        <v>0</v>
      </c>
      <c r="OO255" s="930">
        <f t="shared" si="245"/>
        <v>0</v>
      </c>
      <c r="OP255" s="930">
        <f t="shared" si="245"/>
        <v>0</v>
      </c>
      <c r="OQ255" s="930">
        <f t="shared" si="245"/>
        <v>0</v>
      </c>
      <c r="OR255" s="930">
        <f t="shared" si="245"/>
        <v>0</v>
      </c>
      <c r="OS255" s="930">
        <f t="shared" si="245"/>
        <v>0</v>
      </c>
      <c r="OT255" s="930">
        <f t="shared" si="245"/>
        <v>0</v>
      </c>
      <c r="OU255" s="930">
        <f t="shared" si="245"/>
        <v>0</v>
      </c>
      <c r="OV255" s="930">
        <f t="shared" si="245"/>
        <v>0</v>
      </c>
      <c r="OW255" s="930">
        <f t="shared" si="245"/>
        <v>0</v>
      </c>
      <c r="OX255" s="930">
        <f t="shared" si="245"/>
        <v>0</v>
      </c>
      <c r="OY255" s="930">
        <f t="shared" si="245"/>
        <v>0</v>
      </c>
      <c r="OZ255" s="930">
        <f t="shared" si="245"/>
        <v>0</v>
      </c>
      <c r="PA255" s="930">
        <f t="shared" si="245"/>
        <v>0</v>
      </c>
      <c r="PB255" s="930">
        <f t="shared" si="245"/>
        <v>0</v>
      </c>
      <c r="PC255" s="930">
        <f t="shared" si="245"/>
        <v>0</v>
      </c>
      <c r="PD255" s="930">
        <f t="shared" si="245"/>
        <v>0</v>
      </c>
      <c r="PE255" s="930">
        <f t="shared" si="245"/>
        <v>0</v>
      </c>
      <c r="PF255" s="930">
        <f t="shared" si="245"/>
        <v>0</v>
      </c>
      <c r="PG255" s="930">
        <f t="shared" si="245"/>
        <v>0</v>
      </c>
      <c r="PH255" s="930">
        <f t="shared" si="245"/>
        <v>0</v>
      </c>
      <c r="PI255" s="930">
        <f t="shared" si="245"/>
        <v>0</v>
      </c>
      <c r="PJ255" s="930">
        <f t="shared" si="245"/>
        <v>0</v>
      </c>
      <c r="PK255" s="930">
        <f t="shared" si="245"/>
        <v>0</v>
      </c>
      <c r="PL255" s="930">
        <f t="shared" si="245"/>
        <v>0</v>
      </c>
      <c r="PM255" s="930">
        <f t="shared" si="245"/>
        <v>0</v>
      </c>
      <c r="PN255" s="930">
        <f t="shared" si="245"/>
        <v>0</v>
      </c>
      <c r="PO255" s="930">
        <f t="shared" si="245"/>
        <v>0</v>
      </c>
      <c r="PP255" s="930">
        <f t="shared" si="245"/>
        <v>0</v>
      </c>
      <c r="PQ255" s="930">
        <f t="shared" si="245"/>
        <v>0</v>
      </c>
      <c r="PR255" s="930">
        <f t="shared" si="245"/>
        <v>0</v>
      </c>
      <c r="PS255" s="930">
        <f t="shared" si="245"/>
        <v>0</v>
      </c>
      <c r="PT255" s="930">
        <f t="shared" si="245"/>
        <v>0</v>
      </c>
      <c r="PU255" s="930">
        <f t="shared" si="245"/>
        <v>0</v>
      </c>
      <c r="PV255" s="930">
        <f t="shared" si="245"/>
        <v>0</v>
      </c>
      <c r="PW255" s="930">
        <f t="shared" si="245"/>
        <v>0</v>
      </c>
      <c r="PX255" s="930">
        <f t="shared" si="245"/>
        <v>0</v>
      </c>
      <c r="PY255" s="930">
        <f t="shared" si="245"/>
        <v>0</v>
      </c>
      <c r="PZ255" s="930">
        <f t="shared" si="245"/>
        <v>0</v>
      </c>
      <c r="QA255" s="930">
        <f t="shared" si="245"/>
        <v>0</v>
      </c>
      <c r="QB255" s="930">
        <f t="shared" si="245"/>
        <v>0</v>
      </c>
      <c r="QC255" s="930">
        <f t="shared" si="245"/>
        <v>0</v>
      </c>
      <c r="QD255" s="930">
        <f t="shared" si="245"/>
        <v>0</v>
      </c>
      <c r="QE255" s="930">
        <f t="shared" si="245"/>
        <v>0</v>
      </c>
      <c r="QF255" s="930">
        <f t="shared" si="245"/>
        <v>0</v>
      </c>
      <c r="QG255" s="930">
        <f t="shared" si="245"/>
        <v>0</v>
      </c>
      <c r="QH255" s="930">
        <f t="shared" si="245"/>
        <v>0</v>
      </c>
      <c r="QI255" s="930">
        <f t="shared" si="245"/>
        <v>0</v>
      </c>
      <c r="QJ255" s="930">
        <f t="shared" si="245"/>
        <v>0</v>
      </c>
      <c r="QK255" s="930">
        <f t="shared" si="245"/>
        <v>0</v>
      </c>
      <c r="QL255" s="930">
        <f t="shared" si="245"/>
        <v>0</v>
      </c>
      <c r="QM255" s="930">
        <f t="shared" si="245"/>
        <v>0</v>
      </c>
      <c r="QN255" s="930">
        <f t="shared" si="245"/>
        <v>0</v>
      </c>
      <c r="QO255" s="930">
        <f t="shared" si="245"/>
        <v>0</v>
      </c>
      <c r="QP255" s="930">
        <f t="shared" si="245"/>
        <v>0</v>
      </c>
      <c r="QQ255" s="930">
        <f t="shared" si="245"/>
        <v>0</v>
      </c>
      <c r="QR255" s="930">
        <f t="shared" ref="QR255:SI257" si="246">QR252</f>
        <v>0</v>
      </c>
      <c r="QS255" s="930">
        <f t="shared" si="246"/>
        <v>0</v>
      </c>
      <c r="QT255" s="930">
        <f t="shared" si="246"/>
        <v>0</v>
      </c>
      <c r="QU255" s="930">
        <f t="shared" si="246"/>
        <v>0</v>
      </c>
      <c r="QV255" s="930">
        <f t="shared" si="246"/>
        <v>0</v>
      </c>
      <c r="QW255" s="930">
        <f t="shared" si="246"/>
        <v>0</v>
      </c>
      <c r="QX255" s="930">
        <f t="shared" si="246"/>
        <v>0</v>
      </c>
      <c r="QY255" s="930">
        <f t="shared" si="246"/>
        <v>0</v>
      </c>
      <c r="QZ255" s="930">
        <f t="shared" si="246"/>
        <v>0</v>
      </c>
      <c r="RA255" s="930">
        <f t="shared" si="246"/>
        <v>0</v>
      </c>
      <c r="RB255" s="930">
        <f t="shared" si="246"/>
        <v>0</v>
      </c>
      <c r="RC255" s="930">
        <f t="shared" si="246"/>
        <v>0</v>
      </c>
      <c r="RD255" s="930">
        <f t="shared" si="246"/>
        <v>0</v>
      </c>
      <c r="RE255" s="930">
        <f t="shared" si="246"/>
        <v>0</v>
      </c>
      <c r="RF255" s="930">
        <f t="shared" si="246"/>
        <v>0</v>
      </c>
      <c r="RG255" s="930">
        <f t="shared" si="246"/>
        <v>0</v>
      </c>
      <c r="RH255" s="930">
        <f t="shared" si="246"/>
        <v>0</v>
      </c>
      <c r="RI255" s="930">
        <f t="shared" si="246"/>
        <v>0</v>
      </c>
      <c r="RJ255" s="930">
        <f t="shared" si="246"/>
        <v>0</v>
      </c>
      <c r="RK255" s="930">
        <f t="shared" si="246"/>
        <v>0</v>
      </c>
      <c r="RL255" s="930">
        <f t="shared" si="246"/>
        <v>0</v>
      </c>
      <c r="RM255" s="930">
        <f t="shared" si="246"/>
        <v>0</v>
      </c>
      <c r="RN255" s="930">
        <f t="shared" si="246"/>
        <v>0</v>
      </c>
      <c r="RO255" s="930">
        <f t="shared" si="246"/>
        <v>0</v>
      </c>
      <c r="RP255" s="930">
        <f t="shared" si="246"/>
        <v>0</v>
      </c>
      <c r="RQ255" s="930">
        <f t="shared" si="246"/>
        <v>0</v>
      </c>
      <c r="RR255" s="930">
        <f t="shared" si="246"/>
        <v>0</v>
      </c>
      <c r="RS255" s="930">
        <f t="shared" si="246"/>
        <v>0</v>
      </c>
      <c r="RT255" s="930">
        <f t="shared" si="246"/>
        <v>0</v>
      </c>
      <c r="RU255" s="930">
        <f t="shared" si="246"/>
        <v>0</v>
      </c>
      <c r="RV255" s="930">
        <f t="shared" si="246"/>
        <v>0</v>
      </c>
      <c r="RW255" s="930">
        <f t="shared" si="246"/>
        <v>0</v>
      </c>
      <c r="RX255" s="930">
        <f t="shared" si="246"/>
        <v>0</v>
      </c>
      <c r="RY255" s="930">
        <f t="shared" si="246"/>
        <v>0</v>
      </c>
      <c r="RZ255" s="930">
        <f t="shared" si="246"/>
        <v>0</v>
      </c>
      <c r="SA255" s="930">
        <f t="shared" si="246"/>
        <v>0</v>
      </c>
      <c r="SB255" s="930">
        <f t="shared" si="246"/>
        <v>0</v>
      </c>
      <c r="SC255" s="930">
        <f t="shared" si="246"/>
        <v>0</v>
      </c>
      <c r="SD255" s="930">
        <f t="shared" si="246"/>
        <v>0</v>
      </c>
      <c r="SE255" s="930">
        <f t="shared" si="246"/>
        <v>0</v>
      </c>
      <c r="SF255" s="930">
        <f t="shared" si="246"/>
        <v>0</v>
      </c>
      <c r="SG255" s="930">
        <f t="shared" si="246"/>
        <v>0</v>
      </c>
      <c r="SH255" s="930">
        <f t="shared" si="246"/>
        <v>0</v>
      </c>
      <c r="SI255" s="930">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926</v>
      </c>
      <c r="J256" s="570"/>
      <c r="K256" s="930">
        <f t="shared" ref="K256:Z257" si="247">K253</f>
        <v>0</v>
      </c>
      <c r="L256" s="930">
        <f t="shared" si="247"/>
        <v>0</v>
      </c>
      <c r="M256" s="930">
        <f t="shared" si="247"/>
        <v>0</v>
      </c>
      <c r="N256" s="930">
        <f t="shared" si="247"/>
        <v>0</v>
      </c>
      <c r="O256" s="930">
        <f t="shared" si="247"/>
        <v>0</v>
      </c>
      <c r="P256" s="930">
        <f t="shared" si="247"/>
        <v>0</v>
      </c>
      <c r="Q256" s="930">
        <f t="shared" si="247"/>
        <v>0</v>
      </c>
      <c r="R256" s="930">
        <f t="shared" si="247"/>
        <v>0</v>
      </c>
      <c r="S256" s="930">
        <f t="shared" si="247"/>
        <v>0</v>
      </c>
      <c r="T256" s="930">
        <f t="shared" si="247"/>
        <v>0</v>
      </c>
      <c r="U256" s="930">
        <f t="shared" si="247"/>
        <v>0</v>
      </c>
      <c r="V256" s="930">
        <f t="shared" si="247"/>
        <v>0</v>
      </c>
      <c r="W256" s="930">
        <f t="shared" si="247"/>
        <v>0</v>
      </c>
      <c r="X256" s="930">
        <f t="shared" si="247"/>
        <v>0</v>
      </c>
      <c r="Y256" s="930">
        <f t="shared" si="247"/>
        <v>0</v>
      </c>
      <c r="Z256" s="930">
        <f t="shared" si="247"/>
        <v>0</v>
      </c>
      <c r="AA256" s="930">
        <f t="shared" si="239"/>
        <v>0</v>
      </c>
      <c r="AB256" s="930">
        <f t="shared" si="239"/>
        <v>0</v>
      </c>
      <c r="AC256" s="930">
        <f t="shared" si="239"/>
        <v>0</v>
      </c>
      <c r="AD256" s="930">
        <f t="shared" si="239"/>
        <v>0</v>
      </c>
      <c r="AE256" s="930">
        <f t="shared" si="239"/>
        <v>0</v>
      </c>
      <c r="AF256" s="930">
        <f t="shared" si="239"/>
        <v>0</v>
      </c>
      <c r="AG256" s="930">
        <f t="shared" si="239"/>
        <v>0</v>
      </c>
      <c r="AH256" s="930">
        <f t="shared" si="239"/>
        <v>0</v>
      </c>
      <c r="AI256" s="930">
        <f t="shared" si="239"/>
        <v>0</v>
      </c>
      <c r="AJ256" s="930">
        <f t="shared" si="239"/>
        <v>0</v>
      </c>
      <c r="AK256" s="930">
        <f t="shared" si="239"/>
        <v>0</v>
      </c>
      <c r="AL256" s="930">
        <f t="shared" si="239"/>
        <v>0</v>
      </c>
      <c r="AM256" s="930">
        <f t="shared" si="239"/>
        <v>0</v>
      </c>
      <c r="AN256" s="930">
        <f t="shared" si="239"/>
        <v>0</v>
      </c>
      <c r="AO256" s="930">
        <f t="shared" si="239"/>
        <v>0</v>
      </c>
      <c r="AP256" s="930">
        <f t="shared" si="239"/>
        <v>0</v>
      </c>
      <c r="AQ256" s="930">
        <f t="shared" si="239"/>
        <v>0</v>
      </c>
      <c r="AR256" s="930">
        <f t="shared" si="239"/>
        <v>0</v>
      </c>
      <c r="AS256" s="930">
        <f t="shared" si="239"/>
        <v>0</v>
      </c>
      <c r="AT256" s="930">
        <f t="shared" si="239"/>
        <v>0</v>
      </c>
      <c r="AU256" s="930">
        <f t="shared" si="239"/>
        <v>0</v>
      </c>
      <c r="AV256" s="930">
        <f t="shared" si="239"/>
        <v>0</v>
      </c>
      <c r="AW256" s="930">
        <f t="shared" si="239"/>
        <v>0</v>
      </c>
      <c r="AX256" s="930">
        <f t="shared" si="239"/>
        <v>0</v>
      </c>
      <c r="AY256" s="930">
        <f t="shared" si="239"/>
        <v>0</v>
      </c>
      <c r="AZ256" s="930">
        <f t="shared" si="239"/>
        <v>0</v>
      </c>
      <c r="BA256" s="930">
        <f t="shared" si="239"/>
        <v>0</v>
      </c>
      <c r="BB256" s="930">
        <f t="shared" si="239"/>
        <v>0</v>
      </c>
      <c r="BC256" s="930">
        <f t="shared" si="239"/>
        <v>0</v>
      </c>
      <c r="BD256" s="930">
        <f t="shared" si="239"/>
        <v>0</v>
      </c>
      <c r="BE256" s="930">
        <f t="shared" si="239"/>
        <v>0</v>
      </c>
      <c r="BF256" s="930">
        <f t="shared" si="239"/>
        <v>0</v>
      </c>
      <c r="BG256" s="930">
        <f t="shared" si="239"/>
        <v>0</v>
      </c>
      <c r="BH256" s="930">
        <f t="shared" si="239"/>
        <v>0</v>
      </c>
      <c r="BI256" s="930">
        <f t="shared" si="239"/>
        <v>0</v>
      </c>
      <c r="BJ256" s="930">
        <f t="shared" si="239"/>
        <v>0</v>
      </c>
      <c r="BK256" s="930">
        <f t="shared" si="239"/>
        <v>0</v>
      </c>
      <c r="BL256" s="930">
        <f t="shared" si="239"/>
        <v>0</v>
      </c>
      <c r="BM256" s="930">
        <f t="shared" si="239"/>
        <v>0</v>
      </c>
      <c r="BN256" s="930">
        <f t="shared" si="239"/>
        <v>0</v>
      </c>
      <c r="BO256" s="930">
        <f t="shared" si="239"/>
        <v>0</v>
      </c>
      <c r="BP256" s="930">
        <f t="shared" si="239"/>
        <v>0</v>
      </c>
      <c r="BQ256" s="930">
        <f t="shared" si="239"/>
        <v>0</v>
      </c>
      <c r="BR256" s="930">
        <f t="shared" si="239"/>
        <v>0</v>
      </c>
      <c r="BS256" s="930">
        <f t="shared" si="239"/>
        <v>0</v>
      </c>
      <c r="BT256" s="930">
        <f t="shared" si="239"/>
        <v>0</v>
      </c>
      <c r="BU256" s="930">
        <f t="shared" si="239"/>
        <v>0</v>
      </c>
      <c r="BV256" s="930">
        <f t="shared" si="239"/>
        <v>0</v>
      </c>
      <c r="BW256" s="930">
        <f t="shared" si="239"/>
        <v>0</v>
      </c>
      <c r="BX256" s="930">
        <f t="shared" si="240"/>
        <v>0</v>
      </c>
      <c r="BY256" s="930">
        <f t="shared" si="240"/>
        <v>0</v>
      </c>
      <c r="BZ256" s="930">
        <f t="shared" si="240"/>
        <v>0</v>
      </c>
      <c r="CA256" s="930">
        <f t="shared" si="240"/>
        <v>0</v>
      </c>
      <c r="CB256" s="930">
        <f t="shared" si="240"/>
        <v>0</v>
      </c>
      <c r="CC256" s="930">
        <f t="shared" si="240"/>
        <v>0</v>
      </c>
      <c r="CD256" s="930">
        <f t="shared" si="240"/>
        <v>0</v>
      </c>
      <c r="CE256" s="930">
        <f t="shared" si="240"/>
        <v>0</v>
      </c>
      <c r="CF256" s="930">
        <f t="shared" si="240"/>
        <v>0</v>
      </c>
      <c r="CG256" s="930">
        <f t="shared" si="240"/>
        <v>0</v>
      </c>
      <c r="CH256" s="930">
        <f t="shared" si="240"/>
        <v>0</v>
      </c>
      <c r="CI256" s="930">
        <f t="shared" si="240"/>
        <v>0</v>
      </c>
      <c r="CJ256" s="930">
        <f t="shared" si="240"/>
        <v>0</v>
      </c>
      <c r="CK256" s="930">
        <f t="shared" si="240"/>
        <v>0</v>
      </c>
      <c r="CL256" s="930">
        <f t="shared" si="240"/>
        <v>0</v>
      </c>
      <c r="CM256" s="930">
        <f t="shared" si="240"/>
        <v>0</v>
      </c>
      <c r="CN256" s="930">
        <f t="shared" si="240"/>
        <v>0</v>
      </c>
      <c r="CO256" s="930">
        <f t="shared" si="240"/>
        <v>0</v>
      </c>
      <c r="CP256" s="930">
        <f t="shared" si="240"/>
        <v>0</v>
      </c>
      <c r="CQ256" s="930">
        <f t="shared" si="240"/>
        <v>0</v>
      </c>
      <c r="CR256" s="930">
        <f t="shared" si="240"/>
        <v>0</v>
      </c>
      <c r="CS256" s="930">
        <f t="shared" si="240"/>
        <v>0</v>
      </c>
      <c r="CT256" s="930">
        <f t="shared" si="240"/>
        <v>0</v>
      </c>
      <c r="CU256" s="930">
        <f t="shared" si="240"/>
        <v>0</v>
      </c>
      <c r="CV256" s="930">
        <f t="shared" si="240"/>
        <v>0</v>
      </c>
      <c r="CW256" s="930">
        <f t="shared" si="240"/>
        <v>0</v>
      </c>
      <c r="CX256" s="930">
        <f t="shared" si="240"/>
        <v>0</v>
      </c>
      <c r="CY256" s="930">
        <f t="shared" si="240"/>
        <v>0</v>
      </c>
      <c r="CZ256" s="930">
        <f t="shared" si="240"/>
        <v>0</v>
      </c>
      <c r="DA256" s="930">
        <f t="shared" si="240"/>
        <v>0</v>
      </c>
      <c r="DB256" s="930">
        <f t="shared" si="240"/>
        <v>0</v>
      </c>
      <c r="DC256" s="930">
        <f t="shared" si="240"/>
        <v>0</v>
      </c>
      <c r="DD256" s="930">
        <f t="shared" si="240"/>
        <v>0</v>
      </c>
      <c r="DE256" s="930">
        <f t="shared" si="240"/>
        <v>0</v>
      </c>
      <c r="DF256" s="930">
        <f t="shared" si="240"/>
        <v>0</v>
      </c>
      <c r="DG256" s="930">
        <f t="shared" si="240"/>
        <v>0</v>
      </c>
      <c r="DH256" s="930">
        <f t="shared" si="240"/>
        <v>0</v>
      </c>
      <c r="DI256" s="930">
        <f t="shared" si="240"/>
        <v>0</v>
      </c>
      <c r="DJ256" s="930">
        <f t="shared" si="240"/>
        <v>0</v>
      </c>
      <c r="DK256" s="930">
        <f t="shared" si="240"/>
        <v>0</v>
      </c>
      <c r="DL256" s="930">
        <f t="shared" si="240"/>
        <v>0</v>
      </c>
      <c r="DM256" s="930">
        <f t="shared" si="240"/>
        <v>0</v>
      </c>
      <c r="DN256" s="930">
        <f t="shared" si="240"/>
        <v>0</v>
      </c>
      <c r="DO256" s="930">
        <f t="shared" si="240"/>
        <v>0</v>
      </c>
      <c r="DP256" s="930">
        <f t="shared" si="240"/>
        <v>0</v>
      </c>
      <c r="DQ256" s="930">
        <f t="shared" si="240"/>
        <v>0</v>
      </c>
      <c r="DR256" s="930">
        <f t="shared" si="240"/>
        <v>0</v>
      </c>
      <c r="DS256" s="930">
        <f t="shared" si="240"/>
        <v>0</v>
      </c>
      <c r="DT256" s="930">
        <f t="shared" si="240"/>
        <v>0</v>
      </c>
      <c r="DU256" s="930">
        <f t="shared" si="240"/>
        <v>0</v>
      </c>
      <c r="DV256" s="930">
        <f t="shared" si="240"/>
        <v>0</v>
      </c>
      <c r="DW256" s="930">
        <f t="shared" si="240"/>
        <v>0</v>
      </c>
      <c r="DX256" s="930">
        <f t="shared" si="240"/>
        <v>0</v>
      </c>
      <c r="DY256" s="930">
        <f t="shared" si="240"/>
        <v>0</v>
      </c>
      <c r="DZ256" s="930">
        <f t="shared" si="240"/>
        <v>0</v>
      </c>
      <c r="EA256" s="930">
        <f t="shared" si="240"/>
        <v>0</v>
      </c>
      <c r="EB256" s="930">
        <f t="shared" si="240"/>
        <v>0</v>
      </c>
      <c r="EC256" s="930">
        <f t="shared" si="240"/>
        <v>0</v>
      </c>
      <c r="ED256" s="930">
        <f t="shared" si="240"/>
        <v>0</v>
      </c>
      <c r="EE256" s="930">
        <f t="shared" si="240"/>
        <v>0</v>
      </c>
      <c r="EF256" s="930">
        <f t="shared" si="240"/>
        <v>0</v>
      </c>
      <c r="EG256" s="930">
        <f t="shared" si="240"/>
        <v>0</v>
      </c>
      <c r="EH256" s="930">
        <f t="shared" si="240"/>
        <v>0</v>
      </c>
      <c r="EI256" s="930">
        <f t="shared" si="240"/>
        <v>0</v>
      </c>
      <c r="EJ256" s="930">
        <f t="shared" si="241"/>
        <v>0</v>
      </c>
      <c r="EK256" s="930">
        <f t="shared" si="241"/>
        <v>0</v>
      </c>
      <c r="EL256" s="930">
        <f t="shared" si="241"/>
        <v>0</v>
      </c>
      <c r="EM256" s="930">
        <f t="shared" si="241"/>
        <v>0</v>
      </c>
      <c r="EN256" s="930">
        <f t="shared" si="241"/>
        <v>0</v>
      </c>
      <c r="EO256" s="930">
        <f t="shared" si="241"/>
        <v>0</v>
      </c>
      <c r="EP256" s="930">
        <f t="shared" si="241"/>
        <v>0</v>
      </c>
      <c r="EQ256" s="930">
        <f t="shared" si="241"/>
        <v>0</v>
      </c>
      <c r="ER256" s="930">
        <f t="shared" si="241"/>
        <v>0</v>
      </c>
      <c r="ES256" s="930">
        <f t="shared" si="241"/>
        <v>0</v>
      </c>
      <c r="ET256" s="930">
        <f t="shared" si="241"/>
        <v>0</v>
      </c>
      <c r="EU256" s="930">
        <f t="shared" si="241"/>
        <v>0</v>
      </c>
      <c r="EV256" s="930">
        <f t="shared" si="241"/>
        <v>0</v>
      </c>
      <c r="EW256" s="930">
        <f t="shared" si="241"/>
        <v>0</v>
      </c>
      <c r="EX256" s="930">
        <f t="shared" si="241"/>
        <v>0</v>
      </c>
      <c r="EY256" s="930">
        <f t="shared" si="241"/>
        <v>0</v>
      </c>
      <c r="EZ256" s="930">
        <f t="shared" si="241"/>
        <v>0</v>
      </c>
      <c r="FA256" s="930">
        <f t="shared" si="241"/>
        <v>0</v>
      </c>
      <c r="FB256" s="930">
        <f t="shared" si="241"/>
        <v>0</v>
      </c>
      <c r="FC256" s="930">
        <f t="shared" si="241"/>
        <v>0</v>
      </c>
      <c r="FD256" s="930">
        <f t="shared" si="241"/>
        <v>0</v>
      </c>
      <c r="FE256" s="930">
        <f t="shared" si="241"/>
        <v>0</v>
      </c>
      <c r="FF256" s="930">
        <f t="shared" si="241"/>
        <v>0</v>
      </c>
      <c r="FG256" s="930">
        <f t="shared" si="241"/>
        <v>0</v>
      </c>
      <c r="FH256" s="930">
        <f t="shared" si="241"/>
        <v>0</v>
      </c>
      <c r="FI256" s="930">
        <f t="shared" si="241"/>
        <v>0</v>
      </c>
      <c r="FJ256" s="930">
        <f t="shared" si="241"/>
        <v>0</v>
      </c>
      <c r="FK256" s="930">
        <f t="shared" si="241"/>
        <v>0</v>
      </c>
      <c r="FL256" s="930">
        <f t="shared" si="241"/>
        <v>0</v>
      </c>
      <c r="FM256" s="930">
        <f t="shared" si="241"/>
        <v>0</v>
      </c>
      <c r="FN256" s="930">
        <f t="shared" si="241"/>
        <v>0</v>
      </c>
      <c r="FO256" s="930">
        <f t="shared" si="241"/>
        <v>0</v>
      </c>
      <c r="FP256" s="930">
        <f t="shared" si="241"/>
        <v>0</v>
      </c>
      <c r="FQ256" s="930">
        <f t="shared" si="241"/>
        <v>0</v>
      </c>
      <c r="FR256" s="930">
        <f t="shared" si="241"/>
        <v>0</v>
      </c>
      <c r="FS256" s="930">
        <f t="shared" si="241"/>
        <v>0</v>
      </c>
      <c r="FT256" s="930">
        <f t="shared" si="241"/>
        <v>0</v>
      </c>
      <c r="FU256" s="930">
        <f t="shared" si="241"/>
        <v>0</v>
      </c>
      <c r="FV256" s="930">
        <f t="shared" si="241"/>
        <v>0</v>
      </c>
      <c r="FW256" s="930">
        <f t="shared" si="241"/>
        <v>0</v>
      </c>
      <c r="FX256" s="930">
        <f t="shared" si="241"/>
        <v>0</v>
      </c>
      <c r="FY256" s="930">
        <f t="shared" si="241"/>
        <v>0</v>
      </c>
      <c r="FZ256" s="930">
        <f t="shared" si="241"/>
        <v>0</v>
      </c>
      <c r="GA256" s="930">
        <f t="shared" si="241"/>
        <v>0</v>
      </c>
      <c r="GB256" s="930">
        <f t="shared" si="241"/>
        <v>0</v>
      </c>
      <c r="GC256" s="930">
        <f t="shared" si="241"/>
        <v>0</v>
      </c>
      <c r="GD256" s="930">
        <f t="shared" si="241"/>
        <v>0</v>
      </c>
      <c r="GE256" s="930">
        <f t="shared" si="241"/>
        <v>0</v>
      </c>
      <c r="GF256" s="930">
        <f t="shared" si="241"/>
        <v>0</v>
      </c>
      <c r="GG256" s="930">
        <f t="shared" si="241"/>
        <v>0</v>
      </c>
      <c r="GH256" s="930">
        <f t="shared" si="241"/>
        <v>0</v>
      </c>
      <c r="GI256" s="930">
        <f t="shared" si="241"/>
        <v>0</v>
      </c>
      <c r="GJ256" s="930">
        <f t="shared" si="241"/>
        <v>0</v>
      </c>
      <c r="GK256" s="930">
        <f t="shared" si="241"/>
        <v>0</v>
      </c>
      <c r="GL256" s="930">
        <f t="shared" si="241"/>
        <v>0</v>
      </c>
      <c r="GM256" s="930">
        <f t="shared" si="241"/>
        <v>0</v>
      </c>
      <c r="GN256" s="930">
        <f t="shared" si="241"/>
        <v>0</v>
      </c>
      <c r="GO256" s="930">
        <f t="shared" si="241"/>
        <v>0</v>
      </c>
      <c r="GP256" s="930">
        <f t="shared" si="241"/>
        <v>0</v>
      </c>
      <c r="GQ256" s="930">
        <f t="shared" si="241"/>
        <v>0</v>
      </c>
      <c r="GR256" s="930">
        <f t="shared" si="241"/>
        <v>0</v>
      </c>
      <c r="GS256" s="930">
        <f t="shared" si="241"/>
        <v>0</v>
      </c>
      <c r="GT256" s="930">
        <f t="shared" si="241"/>
        <v>0</v>
      </c>
      <c r="GU256" s="930">
        <f t="shared" si="241"/>
        <v>0</v>
      </c>
      <c r="GV256" s="930">
        <f t="shared" si="242"/>
        <v>0</v>
      </c>
      <c r="GW256" s="930">
        <f t="shared" si="242"/>
        <v>0</v>
      </c>
      <c r="GX256" s="930">
        <f t="shared" si="242"/>
        <v>0</v>
      </c>
      <c r="GY256" s="930">
        <f t="shared" si="242"/>
        <v>0</v>
      </c>
      <c r="GZ256" s="930">
        <f t="shared" si="242"/>
        <v>0</v>
      </c>
      <c r="HA256" s="930">
        <f t="shared" si="242"/>
        <v>0</v>
      </c>
      <c r="HB256" s="930">
        <f t="shared" si="242"/>
        <v>0</v>
      </c>
      <c r="HC256" s="930">
        <f t="shared" si="242"/>
        <v>0</v>
      </c>
      <c r="HD256" s="930">
        <f t="shared" si="242"/>
        <v>0</v>
      </c>
      <c r="HE256" s="930">
        <f t="shared" si="242"/>
        <v>0</v>
      </c>
      <c r="HF256" s="930">
        <f t="shared" si="242"/>
        <v>0</v>
      </c>
      <c r="HG256" s="930">
        <f t="shared" si="242"/>
        <v>0</v>
      </c>
      <c r="HH256" s="930">
        <f t="shared" si="242"/>
        <v>0</v>
      </c>
      <c r="HI256" s="930">
        <f t="shared" si="242"/>
        <v>0</v>
      </c>
      <c r="HJ256" s="930">
        <f t="shared" si="242"/>
        <v>0</v>
      </c>
      <c r="HK256" s="930">
        <f t="shared" si="242"/>
        <v>0</v>
      </c>
      <c r="HL256" s="930">
        <f t="shared" si="242"/>
        <v>0</v>
      </c>
      <c r="HM256" s="930">
        <f t="shared" si="242"/>
        <v>0</v>
      </c>
      <c r="HN256" s="930">
        <f t="shared" si="242"/>
        <v>0</v>
      </c>
      <c r="HO256" s="930">
        <f t="shared" si="242"/>
        <v>0</v>
      </c>
      <c r="HP256" s="930">
        <f t="shared" si="242"/>
        <v>0</v>
      </c>
      <c r="HQ256" s="930">
        <f t="shared" si="242"/>
        <v>0</v>
      </c>
      <c r="HR256" s="930">
        <f t="shared" si="242"/>
        <v>0</v>
      </c>
      <c r="HS256" s="930">
        <f t="shared" si="242"/>
        <v>0</v>
      </c>
      <c r="HT256" s="930">
        <f t="shared" si="242"/>
        <v>0</v>
      </c>
      <c r="HU256" s="930">
        <f t="shared" si="242"/>
        <v>0</v>
      </c>
      <c r="HV256" s="930">
        <f t="shared" si="242"/>
        <v>0</v>
      </c>
      <c r="HW256" s="930">
        <f t="shared" si="242"/>
        <v>0</v>
      </c>
      <c r="HX256" s="930">
        <f t="shared" si="242"/>
        <v>0</v>
      </c>
      <c r="HY256" s="930">
        <f t="shared" si="242"/>
        <v>0</v>
      </c>
      <c r="HZ256" s="930">
        <f t="shared" si="242"/>
        <v>0</v>
      </c>
      <c r="IA256" s="930">
        <f t="shared" si="242"/>
        <v>0</v>
      </c>
      <c r="IB256" s="930">
        <f t="shared" si="242"/>
        <v>0</v>
      </c>
      <c r="IC256" s="930">
        <f t="shared" si="242"/>
        <v>0</v>
      </c>
      <c r="ID256" s="930">
        <f t="shared" si="242"/>
        <v>0</v>
      </c>
      <c r="IE256" s="930">
        <f t="shared" si="242"/>
        <v>0</v>
      </c>
      <c r="IF256" s="930">
        <f t="shared" si="242"/>
        <v>0</v>
      </c>
      <c r="IG256" s="930">
        <f t="shared" si="242"/>
        <v>0</v>
      </c>
      <c r="IH256" s="930">
        <f t="shared" si="242"/>
        <v>0</v>
      </c>
      <c r="II256" s="930">
        <f t="shared" si="242"/>
        <v>0</v>
      </c>
      <c r="IJ256" s="930">
        <f t="shared" si="242"/>
        <v>0</v>
      </c>
      <c r="IK256" s="930">
        <f t="shared" si="242"/>
        <v>0</v>
      </c>
      <c r="IL256" s="930">
        <f t="shared" si="242"/>
        <v>0</v>
      </c>
      <c r="IM256" s="930">
        <f t="shared" si="242"/>
        <v>0</v>
      </c>
      <c r="IN256" s="930">
        <f t="shared" si="242"/>
        <v>0</v>
      </c>
      <c r="IO256" s="930">
        <f t="shared" si="242"/>
        <v>0</v>
      </c>
      <c r="IP256" s="930">
        <f t="shared" si="242"/>
        <v>0</v>
      </c>
      <c r="IQ256" s="930">
        <f t="shared" si="242"/>
        <v>0</v>
      </c>
      <c r="IR256" s="930">
        <f t="shared" si="242"/>
        <v>0</v>
      </c>
      <c r="IS256" s="930">
        <f t="shared" si="242"/>
        <v>0</v>
      </c>
      <c r="IT256" s="930">
        <f t="shared" si="242"/>
        <v>0</v>
      </c>
      <c r="IU256" s="930">
        <f t="shared" si="242"/>
        <v>0</v>
      </c>
      <c r="IV256" s="930">
        <f t="shared" si="242"/>
        <v>0</v>
      </c>
      <c r="IW256" s="930">
        <f t="shared" si="242"/>
        <v>0</v>
      </c>
      <c r="IX256" s="930">
        <f t="shared" si="242"/>
        <v>0</v>
      </c>
      <c r="IY256" s="930">
        <f t="shared" si="242"/>
        <v>0</v>
      </c>
      <c r="IZ256" s="930">
        <f t="shared" si="242"/>
        <v>0</v>
      </c>
      <c r="JA256" s="930">
        <f t="shared" si="242"/>
        <v>0</v>
      </c>
      <c r="JB256" s="930">
        <f t="shared" si="242"/>
        <v>0</v>
      </c>
      <c r="JC256" s="930">
        <f t="shared" si="242"/>
        <v>0</v>
      </c>
      <c r="JD256" s="930">
        <f t="shared" si="242"/>
        <v>0</v>
      </c>
      <c r="JE256" s="930">
        <f t="shared" si="242"/>
        <v>0</v>
      </c>
      <c r="JF256" s="930">
        <f t="shared" si="242"/>
        <v>0</v>
      </c>
      <c r="JG256" s="930">
        <f t="shared" si="242"/>
        <v>0</v>
      </c>
      <c r="JH256" s="930">
        <f t="shared" si="243"/>
        <v>0</v>
      </c>
      <c r="JI256" s="930">
        <f t="shared" si="243"/>
        <v>0</v>
      </c>
      <c r="JJ256" s="930">
        <f t="shared" si="243"/>
        <v>0</v>
      </c>
      <c r="JK256" s="930">
        <f t="shared" si="243"/>
        <v>0</v>
      </c>
      <c r="JL256" s="930">
        <f t="shared" si="243"/>
        <v>0</v>
      </c>
      <c r="JM256" s="930">
        <f t="shared" si="243"/>
        <v>0</v>
      </c>
      <c r="JN256" s="930">
        <f t="shared" si="243"/>
        <v>0</v>
      </c>
      <c r="JO256" s="930">
        <f t="shared" si="243"/>
        <v>0</v>
      </c>
      <c r="JP256" s="930">
        <f t="shared" si="243"/>
        <v>0</v>
      </c>
      <c r="JQ256" s="930">
        <f t="shared" si="243"/>
        <v>0</v>
      </c>
      <c r="JR256" s="930">
        <f t="shared" si="243"/>
        <v>0</v>
      </c>
      <c r="JS256" s="930">
        <f t="shared" si="243"/>
        <v>0</v>
      </c>
      <c r="JT256" s="930">
        <f t="shared" si="243"/>
        <v>0</v>
      </c>
      <c r="JU256" s="930">
        <f t="shared" si="243"/>
        <v>0</v>
      </c>
      <c r="JV256" s="930">
        <f t="shared" si="243"/>
        <v>0</v>
      </c>
      <c r="JW256" s="930">
        <f t="shared" si="243"/>
        <v>0</v>
      </c>
      <c r="JX256" s="930">
        <f t="shared" si="243"/>
        <v>0</v>
      </c>
      <c r="JY256" s="930">
        <f t="shared" si="243"/>
        <v>0</v>
      </c>
      <c r="JZ256" s="930">
        <f t="shared" si="243"/>
        <v>0</v>
      </c>
      <c r="KA256" s="930">
        <f t="shared" si="243"/>
        <v>0</v>
      </c>
      <c r="KB256" s="930">
        <f t="shared" si="243"/>
        <v>0</v>
      </c>
      <c r="KC256" s="930">
        <f t="shared" si="243"/>
        <v>0</v>
      </c>
      <c r="KD256" s="930">
        <f t="shared" si="243"/>
        <v>0</v>
      </c>
      <c r="KE256" s="930">
        <f t="shared" si="243"/>
        <v>0</v>
      </c>
      <c r="KF256" s="930">
        <f t="shared" si="243"/>
        <v>0</v>
      </c>
      <c r="KG256" s="930">
        <f t="shared" si="243"/>
        <v>0</v>
      </c>
      <c r="KH256" s="930">
        <f t="shared" si="243"/>
        <v>0</v>
      </c>
      <c r="KI256" s="930">
        <f t="shared" si="243"/>
        <v>0</v>
      </c>
      <c r="KJ256" s="930">
        <f t="shared" si="243"/>
        <v>0</v>
      </c>
      <c r="KK256" s="930">
        <f t="shared" si="243"/>
        <v>0</v>
      </c>
      <c r="KL256" s="930">
        <f t="shared" si="243"/>
        <v>0</v>
      </c>
      <c r="KM256" s="930">
        <f t="shared" si="243"/>
        <v>0</v>
      </c>
      <c r="KN256" s="930">
        <f t="shared" si="243"/>
        <v>0</v>
      </c>
      <c r="KO256" s="930">
        <f t="shared" si="243"/>
        <v>0</v>
      </c>
      <c r="KP256" s="930">
        <f t="shared" si="243"/>
        <v>0</v>
      </c>
      <c r="KQ256" s="930">
        <f t="shared" si="243"/>
        <v>0</v>
      </c>
      <c r="KR256" s="930">
        <f t="shared" si="243"/>
        <v>0</v>
      </c>
      <c r="KS256" s="930">
        <f t="shared" si="243"/>
        <v>0</v>
      </c>
      <c r="KT256" s="930">
        <f t="shared" si="243"/>
        <v>0</v>
      </c>
      <c r="KU256" s="930">
        <f t="shared" si="243"/>
        <v>0</v>
      </c>
      <c r="KV256" s="930">
        <f t="shared" si="243"/>
        <v>0</v>
      </c>
      <c r="KW256" s="930">
        <f t="shared" si="243"/>
        <v>0</v>
      </c>
      <c r="KX256" s="930">
        <f t="shared" si="243"/>
        <v>0</v>
      </c>
      <c r="KY256" s="930">
        <f t="shared" si="243"/>
        <v>0</v>
      </c>
      <c r="KZ256" s="930">
        <f t="shared" si="243"/>
        <v>0</v>
      </c>
      <c r="LA256" s="930">
        <f t="shared" si="243"/>
        <v>0</v>
      </c>
      <c r="LB256" s="930">
        <f t="shared" si="243"/>
        <v>0</v>
      </c>
      <c r="LC256" s="930">
        <f t="shared" si="243"/>
        <v>0</v>
      </c>
      <c r="LD256" s="930">
        <f t="shared" si="243"/>
        <v>0</v>
      </c>
      <c r="LE256" s="930">
        <f t="shared" si="243"/>
        <v>0</v>
      </c>
      <c r="LF256" s="930">
        <f t="shared" si="243"/>
        <v>0</v>
      </c>
      <c r="LG256" s="930">
        <f t="shared" si="243"/>
        <v>0</v>
      </c>
      <c r="LH256" s="930">
        <f t="shared" si="243"/>
        <v>0</v>
      </c>
      <c r="LI256" s="930">
        <f t="shared" si="243"/>
        <v>0</v>
      </c>
      <c r="LJ256" s="930">
        <f t="shared" si="243"/>
        <v>0</v>
      </c>
      <c r="LK256" s="930">
        <f t="shared" si="243"/>
        <v>0</v>
      </c>
      <c r="LL256" s="930">
        <f t="shared" si="243"/>
        <v>0</v>
      </c>
      <c r="LM256" s="930">
        <f t="shared" si="243"/>
        <v>0</v>
      </c>
      <c r="LN256" s="930">
        <f t="shared" si="243"/>
        <v>0</v>
      </c>
      <c r="LO256" s="930">
        <f t="shared" si="243"/>
        <v>0</v>
      </c>
      <c r="LP256" s="930">
        <f t="shared" si="243"/>
        <v>0</v>
      </c>
      <c r="LQ256" s="930">
        <f t="shared" si="243"/>
        <v>0</v>
      </c>
      <c r="LR256" s="930">
        <f t="shared" si="243"/>
        <v>0</v>
      </c>
      <c r="LS256" s="930">
        <f t="shared" si="243"/>
        <v>0</v>
      </c>
      <c r="LT256" s="930">
        <f t="shared" si="244"/>
        <v>0</v>
      </c>
      <c r="LU256" s="930">
        <f t="shared" si="244"/>
        <v>0</v>
      </c>
      <c r="LV256" s="930">
        <f t="shared" si="244"/>
        <v>0</v>
      </c>
      <c r="LW256" s="930">
        <f t="shared" si="244"/>
        <v>0</v>
      </c>
      <c r="LX256" s="930">
        <f t="shared" si="244"/>
        <v>0</v>
      </c>
      <c r="LY256" s="930">
        <f t="shared" si="244"/>
        <v>0</v>
      </c>
      <c r="LZ256" s="930">
        <f t="shared" si="244"/>
        <v>0</v>
      </c>
      <c r="MA256" s="930">
        <f t="shared" si="244"/>
        <v>0</v>
      </c>
      <c r="MB256" s="930">
        <f t="shared" si="244"/>
        <v>0</v>
      </c>
      <c r="MC256" s="930">
        <f t="shared" si="244"/>
        <v>0</v>
      </c>
      <c r="MD256" s="930">
        <f t="shared" si="244"/>
        <v>0</v>
      </c>
      <c r="ME256" s="930">
        <f t="shared" si="244"/>
        <v>0</v>
      </c>
      <c r="MF256" s="930">
        <f t="shared" si="244"/>
        <v>0</v>
      </c>
      <c r="MG256" s="930">
        <f t="shared" si="244"/>
        <v>0</v>
      </c>
      <c r="MH256" s="930">
        <f t="shared" si="244"/>
        <v>0</v>
      </c>
      <c r="MI256" s="930">
        <f t="shared" si="244"/>
        <v>0</v>
      </c>
      <c r="MJ256" s="930">
        <f t="shared" si="244"/>
        <v>0</v>
      </c>
      <c r="MK256" s="930">
        <f t="shared" si="244"/>
        <v>0</v>
      </c>
      <c r="ML256" s="930">
        <f t="shared" si="244"/>
        <v>0</v>
      </c>
      <c r="MM256" s="930">
        <f t="shared" si="244"/>
        <v>0</v>
      </c>
      <c r="MN256" s="930">
        <f t="shared" si="244"/>
        <v>0</v>
      </c>
      <c r="MO256" s="930">
        <f t="shared" si="244"/>
        <v>0</v>
      </c>
      <c r="MP256" s="930">
        <f t="shared" si="244"/>
        <v>0</v>
      </c>
      <c r="MQ256" s="930">
        <f t="shared" si="244"/>
        <v>0</v>
      </c>
      <c r="MR256" s="930">
        <f t="shared" si="244"/>
        <v>0</v>
      </c>
      <c r="MS256" s="930">
        <f t="shared" si="244"/>
        <v>0</v>
      </c>
      <c r="MT256" s="930">
        <f t="shared" si="244"/>
        <v>0</v>
      </c>
      <c r="MU256" s="930">
        <f t="shared" si="244"/>
        <v>0</v>
      </c>
      <c r="MV256" s="930">
        <f t="shared" si="244"/>
        <v>0</v>
      </c>
      <c r="MW256" s="930">
        <f t="shared" si="244"/>
        <v>0</v>
      </c>
      <c r="MX256" s="930">
        <f t="shared" si="244"/>
        <v>0</v>
      </c>
      <c r="MY256" s="930">
        <f t="shared" si="244"/>
        <v>0</v>
      </c>
      <c r="MZ256" s="930">
        <f t="shared" si="244"/>
        <v>0</v>
      </c>
      <c r="NA256" s="930">
        <f t="shared" si="244"/>
        <v>0</v>
      </c>
      <c r="NB256" s="930">
        <f t="shared" si="244"/>
        <v>0</v>
      </c>
      <c r="NC256" s="930">
        <f t="shared" si="244"/>
        <v>0</v>
      </c>
      <c r="ND256" s="930">
        <f t="shared" si="244"/>
        <v>0</v>
      </c>
      <c r="NE256" s="930">
        <f t="shared" si="244"/>
        <v>0</v>
      </c>
      <c r="NF256" s="930">
        <f t="shared" si="244"/>
        <v>0</v>
      </c>
      <c r="NG256" s="930">
        <f t="shared" si="244"/>
        <v>0</v>
      </c>
      <c r="NH256" s="930">
        <f t="shared" si="244"/>
        <v>0</v>
      </c>
      <c r="NI256" s="930">
        <f t="shared" si="244"/>
        <v>0</v>
      </c>
      <c r="NJ256" s="930">
        <f t="shared" si="244"/>
        <v>0</v>
      </c>
      <c r="NK256" s="930">
        <f t="shared" si="244"/>
        <v>0</v>
      </c>
      <c r="NL256" s="930">
        <f t="shared" si="244"/>
        <v>0</v>
      </c>
      <c r="NM256" s="930">
        <f t="shared" si="244"/>
        <v>0</v>
      </c>
      <c r="NN256" s="930">
        <f t="shared" si="244"/>
        <v>0</v>
      </c>
      <c r="NO256" s="930">
        <f t="shared" si="244"/>
        <v>0</v>
      </c>
      <c r="NP256" s="930">
        <f t="shared" si="244"/>
        <v>0</v>
      </c>
      <c r="NQ256" s="930">
        <f t="shared" si="244"/>
        <v>0</v>
      </c>
      <c r="NR256" s="930">
        <f t="shared" si="244"/>
        <v>0</v>
      </c>
      <c r="NS256" s="930">
        <f t="shared" si="244"/>
        <v>0</v>
      </c>
      <c r="NT256" s="930">
        <f t="shared" si="244"/>
        <v>0</v>
      </c>
      <c r="NU256" s="930">
        <f t="shared" si="244"/>
        <v>0</v>
      </c>
      <c r="NV256" s="930">
        <f t="shared" si="244"/>
        <v>0</v>
      </c>
      <c r="NW256" s="930">
        <f t="shared" si="244"/>
        <v>0</v>
      </c>
      <c r="NX256" s="930">
        <f t="shared" si="244"/>
        <v>0</v>
      </c>
      <c r="NY256" s="930">
        <f t="shared" si="244"/>
        <v>0</v>
      </c>
      <c r="NZ256" s="930">
        <f t="shared" si="244"/>
        <v>0</v>
      </c>
      <c r="OA256" s="930">
        <f t="shared" si="244"/>
        <v>0</v>
      </c>
      <c r="OB256" s="930">
        <f t="shared" si="244"/>
        <v>0</v>
      </c>
      <c r="OC256" s="930">
        <f t="shared" si="244"/>
        <v>0</v>
      </c>
      <c r="OD256" s="930">
        <f t="shared" si="244"/>
        <v>0</v>
      </c>
      <c r="OE256" s="930">
        <f t="shared" si="244"/>
        <v>0</v>
      </c>
      <c r="OF256" s="930">
        <f t="shared" si="245"/>
        <v>0</v>
      </c>
      <c r="OG256" s="930">
        <f t="shared" si="245"/>
        <v>0</v>
      </c>
      <c r="OH256" s="930">
        <f t="shared" si="245"/>
        <v>0</v>
      </c>
      <c r="OI256" s="930">
        <f t="shared" si="245"/>
        <v>0</v>
      </c>
      <c r="OJ256" s="930">
        <f t="shared" si="245"/>
        <v>0</v>
      </c>
      <c r="OK256" s="930">
        <f t="shared" si="245"/>
        <v>0</v>
      </c>
      <c r="OL256" s="930">
        <f t="shared" si="245"/>
        <v>0</v>
      </c>
      <c r="OM256" s="930">
        <f t="shared" si="245"/>
        <v>0</v>
      </c>
      <c r="ON256" s="930">
        <f t="shared" si="245"/>
        <v>0</v>
      </c>
      <c r="OO256" s="930">
        <f t="shared" si="245"/>
        <v>0</v>
      </c>
      <c r="OP256" s="930">
        <f t="shared" si="245"/>
        <v>0</v>
      </c>
      <c r="OQ256" s="930">
        <f t="shared" si="245"/>
        <v>0</v>
      </c>
      <c r="OR256" s="930">
        <f t="shared" si="245"/>
        <v>0</v>
      </c>
      <c r="OS256" s="930">
        <f t="shared" si="245"/>
        <v>0</v>
      </c>
      <c r="OT256" s="930">
        <f t="shared" si="245"/>
        <v>0</v>
      </c>
      <c r="OU256" s="930">
        <f t="shared" si="245"/>
        <v>0</v>
      </c>
      <c r="OV256" s="930">
        <f t="shared" si="245"/>
        <v>0</v>
      </c>
      <c r="OW256" s="930">
        <f t="shared" si="245"/>
        <v>0</v>
      </c>
      <c r="OX256" s="930">
        <f t="shared" si="245"/>
        <v>0</v>
      </c>
      <c r="OY256" s="930">
        <f t="shared" si="245"/>
        <v>0</v>
      </c>
      <c r="OZ256" s="930">
        <f t="shared" si="245"/>
        <v>0</v>
      </c>
      <c r="PA256" s="930">
        <f t="shared" si="245"/>
        <v>0</v>
      </c>
      <c r="PB256" s="930">
        <f t="shared" si="245"/>
        <v>0</v>
      </c>
      <c r="PC256" s="930">
        <f t="shared" si="245"/>
        <v>0</v>
      </c>
      <c r="PD256" s="930">
        <f t="shared" si="245"/>
        <v>0</v>
      </c>
      <c r="PE256" s="930">
        <f t="shared" si="245"/>
        <v>0</v>
      </c>
      <c r="PF256" s="930">
        <f t="shared" si="245"/>
        <v>0</v>
      </c>
      <c r="PG256" s="930">
        <f t="shared" si="245"/>
        <v>0</v>
      </c>
      <c r="PH256" s="930">
        <f t="shared" si="245"/>
        <v>0</v>
      </c>
      <c r="PI256" s="930">
        <f t="shared" si="245"/>
        <v>0</v>
      </c>
      <c r="PJ256" s="930">
        <f t="shared" si="245"/>
        <v>0</v>
      </c>
      <c r="PK256" s="930">
        <f t="shared" si="245"/>
        <v>0</v>
      </c>
      <c r="PL256" s="930">
        <f t="shared" si="245"/>
        <v>0</v>
      </c>
      <c r="PM256" s="930">
        <f t="shared" si="245"/>
        <v>0</v>
      </c>
      <c r="PN256" s="930">
        <f t="shared" si="245"/>
        <v>0</v>
      </c>
      <c r="PO256" s="930">
        <f t="shared" si="245"/>
        <v>0</v>
      </c>
      <c r="PP256" s="930">
        <f t="shared" si="245"/>
        <v>0</v>
      </c>
      <c r="PQ256" s="930">
        <f t="shared" si="245"/>
        <v>0</v>
      </c>
      <c r="PR256" s="930">
        <f t="shared" si="245"/>
        <v>0</v>
      </c>
      <c r="PS256" s="930">
        <f t="shared" si="245"/>
        <v>0</v>
      </c>
      <c r="PT256" s="930">
        <f t="shared" si="245"/>
        <v>0</v>
      </c>
      <c r="PU256" s="930">
        <f t="shared" si="245"/>
        <v>0</v>
      </c>
      <c r="PV256" s="930">
        <f t="shared" si="245"/>
        <v>0</v>
      </c>
      <c r="PW256" s="930">
        <f t="shared" si="245"/>
        <v>0</v>
      </c>
      <c r="PX256" s="930">
        <f t="shared" si="245"/>
        <v>0</v>
      </c>
      <c r="PY256" s="930">
        <f t="shared" si="245"/>
        <v>0</v>
      </c>
      <c r="PZ256" s="930">
        <f t="shared" si="245"/>
        <v>0</v>
      </c>
      <c r="QA256" s="930">
        <f t="shared" si="245"/>
        <v>0</v>
      </c>
      <c r="QB256" s="930">
        <f t="shared" si="245"/>
        <v>0</v>
      </c>
      <c r="QC256" s="930">
        <f t="shared" si="245"/>
        <v>0</v>
      </c>
      <c r="QD256" s="930">
        <f t="shared" si="245"/>
        <v>0</v>
      </c>
      <c r="QE256" s="930">
        <f t="shared" si="245"/>
        <v>0</v>
      </c>
      <c r="QF256" s="930">
        <f t="shared" si="245"/>
        <v>0</v>
      </c>
      <c r="QG256" s="930">
        <f t="shared" si="245"/>
        <v>0</v>
      </c>
      <c r="QH256" s="930">
        <f t="shared" si="245"/>
        <v>0</v>
      </c>
      <c r="QI256" s="930">
        <f t="shared" si="245"/>
        <v>0</v>
      </c>
      <c r="QJ256" s="930">
        <f t="shared" si="245"/>
        <v>0</v>
      </c>
      <c r="QK256" s="930">
        <f t="shared" si="245"/>
        <v>0</v>
      </c>
      <c r="QL256" s="930">
        <f t="shared" si="245"/>
        <v>0</v>
      </c>
      <c r="QM256" s="930">
        <f t="shared" si="245"/>
        <v>0</v>
      </c>
      <c r="QN256" s="930">
        <f t="shared" si="245"/>
        <v>0</v>
      </c>
      <c r="QO256" s="930">
        <f t="shared" si="245"/>
        <v>0</v>
      </c>
      <c r="QP256" s="930">
        <f t="shared" si="245"/>
        <v>0</v>
      </c>
      <c r="QQ256" s="930">
        <f t="shared" si="245"/>
        <v>0</v>
      </c>
      <c r="QR256" s="930">
        <f t="shared" si="246"/>
        <v>0</v>
      </c>
      <c r="QS256" s="930">
        <f t="shared" si="246"/>
        <v>0</v>
      </c>
      <c r="QT256" s="930">
        <f t="shared" si="246"/>
        <v>0</v>
      </c>
      <c r="QU256" s="930">
        <f t="shared" si="246"/>
        <v>0</v>
      </c>
      <c r="QV256" s="930">
        <f t="shared" si="246"/>
        <v>0</v>
      </c>
      <c r="QW256" s="930">
        <f t="shared" si="246"/>
        <v>0</v>
      </c>
      <c r="QX256" s="930">
        <f t="shared" si="246"/>
        <v>0</v>
      </c>
      <c r="QY256" s="930">
        <f t="shared" si="246"/>
        <v>0</v>
      </c>
      <c r="QZ256" s="930">
        <f t="shared" si="246"/>
        <v>0</v>
      </c>
      <c r="RA256" s="930">
        <f t="shared" si="246"/>
        <v>0</v>
      </c>
      <c r="RB256" s="930">
        <f t="shared" si="246"/>
        <v>0</v>
      </c>
      <c r="RC256" s="930">
        <f t="shared" si="246"/>
        <v>0</v>
      </c>
      <c r="RD256" s="930">
        <f t="shared" si="246"/>
        <v>0</v>
      </c>
      <c r="RE256" s="930">
        <f t="shared" si="246"/>
        <v>0</v>
      </c>
      <c r="RF256" s="930">
        <f t="shared" si="246"/>
        <v>0</v>
      </c>
      <c r="RG256" s="930">
        <f t="shared" si="246"/>
        <v>0</v>
      </c>
      <c r="RH256" s="930">
        <f t="shared" si="246"/>
        <v>0</v>
      </c>
      <c r="RI256" s="930">
        <f t="shared" si="246"/>
        <v>0</v>
      </c>
      <c r="RJ256" s="930">
        <f t="shared" si="246"/>
        <v>0</v>
      </c>
      <c r="RK256" s="930">
        <f t="shared" si="246"/>
        <v>0</v>
      </c>
      <c r="RL256" s="930">
        <f t="shared" si="246"/>
        <v>0</v>
      </c>
      <c r="RM256" s="930">
        <f t="shared" si="246"/>
        <v>0</v>
      </c>
      <c r="RN256" s="930">
        <f t="shared" si="246"/>
        <v>0</v>
      </c>
      <c r="RO256" s="930">
        <f t="shared" si="246"/>
        <v>0</v>
      </c>
      <c r="RP256" s="930">
        <f t="shared" si="246"/>
        <v>0</v>
      </c>
      <c r="RQ256" s="930">
        <f t="shared" si="246"/>
        <v>0</v>
      </c>
      <c r="RR256" s="930">
        <f t="shared" si="246"/>
        <v>0</v>
      </c>
      <c r="RS256" s="930">
        <f t="shared" si="246"/>
        <v>0</v>
      </c>
      <c r="RT256" s="930">
        <f t="shared" si="246"/>
        <v>0</v>
      </c>
      <c r="RU256" s="930">
        <f t="shared" si="246"/>
        <v>0</v>
      </c>
      <c r="RV256" s="930">
        <f t="shared" si="246"/>
        <v>0</v>
      </c>
      <c r="RW256" s="930">
        <f t="shared" si="246"/>
        <v>0</v>
      </c>
      <c r="RX256" s="930">
        <f t="shared" si="246"/>
        <v>0</v>
      </c>
      <c r="RY256" s="930">
        <f t="shared" si="246"/>
        <v>0</v>
      </c>
      <c r="RZ256" s="930">
        <f t="shared" si="246"/>
        <v>0</v>
      </c>
      <c r="SA256" s="930">
        <f t="shared" si="246"/>
        <v>0</v>
      </c>
      <c r="SB256" s="930">
        <f t="shared" si="246"/>
        <v>0</v>
      </c>
      <c r="SC256" s="930">
        <f t="shared" si="246"/>
        <v>0</v>
      </c>
      <c r="SD256" s="930">
        <f t="shared" si="246"/>
        <v>0</v>
      </c>
      <c r="SE256" s="930">
        <f t="shared" si="246"/>
        <v>0</v>
      </c>
      <c r="SF256" s="930">
        <f t="shared" si="246"/>
        <v>0</v>
      </c>
      <c r="SG256" s="930">
        <f t="shared" si="246"/>
        <v>0</v>
      </c>
      <c r="SH256" s="930">
        <f t="shared" si="246"/>
        <v>0</v>
      </c>
      <c r="SI256" s="930">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927</v>
      </c>
      <c r="J257" s="570"/>
      <c r="K257" s="930">
        <f t="shared" si="247"/>
        <v>0</v>
      </c>
      <c r="L257" s="930">
        <f t="shared" si="247"/>
        <v>0</v>
      </c>
      <c r="M257" s="930">
        <f t="shared" si="247"/>
        <v>0</v>
      </c>
      <c r="N257" s="930">
        <f t="shared" si="247"/>
        <v>0</v>
      </c>
      <c r="O257" s="930">
        <f t="shared" si="247"/>
        <v>0</v>
      </c>
      <c r="P257" s="930">
        <f t="shared" si="247"/>
        <v>0</v>
      </c>
      <c r="Q257" s="930">
        <f t="shared" si="247"/>
        <v>0</v>
      </c>
      <c r="R257" s="930">
        <f t="shared" si="247"/>
        <v>0</v>
      </c>
      <c r="S257" s="930">
        <f t="shared" si="247"/>
        <v>0</v>
      </c>
      <c r="T257" s="930">
        <f t="shared" si="247"/>
        <v>0</v>
      </c>
      <c r="U257" s="930">
        <f t="shared" si="247"/>
        <v>0</v>
      </c>
      <c r="V257" s="930">
        <f t="shared" si="247"/>
        <v>0</v>
      </c>
      <c r="W257" s="930">
        <f t="shared" si="247"/>
        <v>0</v>
      </c>
      <c r="X257" s="930">
        <f t="shared" si="247"/>
        <v>0</v>
      </c>
      <c r="Y257" s="930">
        <f t="shared" si="247"/>
        <v>0</v>
      </c>
      <c r="Z257" s="930">
        <f t="shared" si="247"/>
        <v>0</v>
      </c>
      <c r="AA257" s="930">
        <f t="shared" si="239"/>
        <v>0</v>
      </c>
      <c r="AB257" s="930">
        <f t="shared" si="239"/>
        <v>0</v>
      </c>
      <c r="AC257" s="930">
        <f t="shared" si="239"/>
        <v>0</v>
      </c>
      <c r="AD257" s="930">
        <f t="shared" si="239"/>
        <v>0</v>
      </c>
      <c r="AE257" s="930">
        <f t="shared" si="239"/>
        <v>0</v>
      </c>
      <c r="AF257" s="930">
        <f t="shared" si="239"/>
        <v>0</v>
      </c>
      <c r="AG257" s="930">
        <f t="shared" si="239"/>
        <v>0</v>
      </c>
      <c r="AH257" s="930">
        <f t="shared" si="239"/>
        <v>0</v>
      </c>
      <c r="AI257" s="930">
        <f t="shared" si="239"/>
        <v>0</v>
      </c>
      <c r="AJ257" s="930">
        <f t="shared" si="239"/>
        <v>0</v>
      </c>
      <c r="AK257" s="930">
        <f t="shared" si="239"/>
        <v>0</v>
      </c>
      <c r="AL257" s="930">
        <f t="shared" si="239"/>
        <v>0</v>
      </c>
      <c r="AM257" s="930">
        <f t="shared" si="239"/>
        <v>0</v>
      </c>
      <c r="AN257" s="930">
        <f t="shared" si="239"/>
        <v>0</v>
      </c>
      <c r="AO257" s="930">
        <f t="shared" si="239"/>
        <v>0</v>
      </c>
      <c r="AP257" s="930">
        <f t="shared" si="239"/>
        <v>0</v>
      </c>
      <c r="AQ257" s="930">
        <f t="shared" si="239"/>
        <v>0</v>
      </c>
      <c r="AR257" s="930">
        <f t="shared" si="239"/>
        <v>0</v>
      </c>
      <c r="AS257" s="930">
        <f t="shared" si="239"/>
        <v>0</v>
      </c>
      <c r="AT257" s="930">
        <f t="shared" si="239"/>
        <v>0</v>
      </c>
      <c r="AU257" s="930">
        <f t="shared" si="239"/>
        <v>0</v>
      </c>
      <c r="AV257" s="930">
        <f t="shared" si="239"/>
        <v>0</v>
      </c>
      <c r="AW257" s="930">
        <f t="shared" si="239"/>
        <v>0</v>
      </c>
      <c r="AX257" s="930">
        <f t="shared" si="239"/>
        <v>0</v>
      </c>
      <c r="AY257" s="930">
        <f t="shared" si="239"/>
        <v>0</v>
      </c>
      <c r="AZ257" s="930">
        <f t="shared" si="239"/>
        <v>0</v>
      </c>
      <c r="BA257" s="930">
        <f t="shared" si="239"/>
        <v>0</v>
      </c>
      <c r="BB257" s="930">
        <f t="shared" si="239"/>
        <v>0</v>
      </c>
      <c r="BC257" s="930">
        <f t="shared" si="239"/>
        <v>0</v>
      </c>
      <c r="BD257" s="930">
        <f t="shared" si="239"/>
        <v>0</v>
      </c>
      <c r="BE257" s="930">
        <f t="shared" si="239"/>
        <v>0</v>
      </c>
      <c r="BF257" s="930">
        <f t="shared" si="239"/>
        <v>0</v>
      </c>
      <c r="BG257" s="930">
        <f t="shared" si="239"/>
        <v>0</v>
      </c>
      <c r="BH257" s="930">
        <f t="shared" si="239"/>
        <v>0</v>
      </c>
      <c r="BI257" s="930">
        <f t="shared" si="239"/>
        <v>0</v>
      </c>
      <c r="BJ257" s="930">
        <f t="shared" si="239"/>
        <v>0</v>
      </c>
      <c r="BK257" s="930">
        <f t="shared" si="239"/>
        <v>0</v>
      </c>
      <c r="BL257" s="930">
        <f t="shared" si="239"/>
        <v>0</v>
      </c>
      <c r="BM257" s="930">
        <f t="shared" si="239"/>
        <v>0</v>
      </c>
      <c r="BN257" s="930">
        <f t="shared" si="239"/>
        <v>0</v>
      </c>
      <c r="BO257" s="930">
        <f t="shared" si="239"/>
        <v>0</v>
      </c>
      <c r="BP257" s="930">
        <f t="shared" si="239"/>
        <v>0</v>
      </c>
      <c r="BQ257" s="930">
        <f t="shared" si="239"/>
        <v>0</v>
      </c>
      <c r="BR257" s="930">
        <f t="shared" si="239"/>
        <v>0</v>
      </c>
      <c r="BS257" s="930">
        <f t="shared" si="239"/>
        <v>0</v>
      </c>
      <c r="BT257" s="930">
        <f t="shared" si="239"/>
        <v>0</v>
      </c>
      <c r="BU257" s="930">
        <f t="shared" si="239"/>
        <v>0</v>
      </c>
      <c r="BV257" s="930">
        <f t="shared" si="239"/>
        <v>0</v>
      </c>
      <c r="BW257" s="930">
        <f t="shared" si="239"/>
        <v>0</v>
      </c>
      <c r="BX257" s="930">
        <f t="shared" si="240"/>
        <v>0</v>
      </c>
      <c r="BY257" s="930">
        <f t="shared" si="240"/>
        <v>0</v>
      </c>
      <c r="BZ257" s="930">
        <f t="shared" si="240"/>
        <v>0</v>
      </c>
      <c r="CA257" s="930">
        <f t="shared" si="240"/>
        <v>0</v>
      </c>
      <c r="CB257" s="930">
        <f t="shared" si="240"/>
        <v>0</v>
      </c>
      <c r="CC257" s="930">
        <f t="shared" si="240"/>
        <v>0</v>
      </c>
      <c r="CD257" s="930">
        <f t="shared" si="240"/>
        <v>0</v>
      </c>
      <c r="CE257" s="930">
        <f t="shared" si="240"/>
        <v>0</v>
      </c>
      <c r="CF257" s="930">
        <f t="shared" si="240"/>
        <v>0</v>
      </c>
      <c r="CG257" s="930">
        <f t="shared" si="240"/>
        <v>0</v>
      </c>
      <c r="CH257" s="930">
        <f t="shared" si="240"/>
        <v>0</v>
      </c>
      <c r="CI257" s="930">
        <f t="shared" si="240"/>
        <v>0</v>
      </c>
      <c r="CJ257" s="930">
        <f t="shared" si="240"/>
        <v>0</v>
      </c>
      <c r="CK257" s="930">
        <f t="shared" si="240"/>
        <v>0</v>
      </c>
      <c r="CL257" s="930">
        <f t="shared" si="240"/>
        <v>0</v>
      </c>
      <c r="CM257" s="930">
        <f t="shared" si="240"/>
        <v>0</v>
      </c>
      <c r="CN257" s="930">
        <f t="shared" si="240"/>
        <v>0</v>
      </c>
      <c r="CO257" s="930">
        <f t="shared" si="240"/>
        <v>0</v>
      </c>
      <c r="CP257" s="930">
        <f t="shared" si="240"/>
        <v>0</v>
      </c>
      <c r="CQ257" s="930">
        <f t="shared" si="240"/>
        <v>0</v>
      </c>
      <c r="CR257" s="930">
        <f t="shared" si="240"/>
        <v>0</v>
      </c>
      <c r="CS257" s="930">
        <f t="shared" si="240"/>
        <v>0</v>
      </c>
      <c r="CT257" s="930">
        <f t="shared" si="240"/>
        <v>0</v>
      </c>
      <c r="CU257" s="930">
        <f t="shared" si="240"/>
        <v>0</v>
      </c>
      <c r="CV257" s="930">
        <f t="shared" si="240"/>
        <v>0</v>
      </c>
      <c r="CW257" s="930">
        <f t="shared" si="240"/>
        <v>0</v>
      </c>
      <c r="CX257" s="930">
        <f t="shared" si="240"/>
        <v>0</v>
      </c>
      <c r="CY257" s="930">
        <f t="shared" si="240"/>
        <v>0</v>
      </c>
      <c r="CZ257" s="930">
        <f t="shared" si="240"/>
        <v>0</v>
      </c>
      <c r="DA257" s="930">
        <f t="shared" si="240"/>
        <v>0</v>
      </c>
      <c r="DB257" s="930">
        <f t="shared" si="240"/>
        <v>0</v>
      </c>
      <c r="DC257" s="930">
        <f t="shared" si="240"/>
        <v>0</v>
      </c>
      <c r="DD257" s="930">
        <f t="shared" si="240"/>
        <v>0</v>
      </c>
      <c r="DE257" s="930">
        <f t="shared" si="240"/>
        <v>0</v>
      </c>
      <c r="DF257" s="930">
        <f t="shared" si="240"/>
        <v>0</v>
      </c>
      <c r="DG257" s="930">
        <f t="shared" si="240"/>
        <v>0</v>
      </c>
      <c r="DH257" s="930">
        <f t="shared" si="240"/>
        <v>0</v>
      </c>
      <c r="DI257" s="930">
        <f t="shared" si="240"/>
        <v>0</v>
      </c>
      <c r="DJ257" s="930">
        <f t="shared" si="240"/>
        <v>0</v>
      </c>
      <c r="DK257" s="930">
        <f t="shared" si="240"/>
        <v>0</v>
      </c>
      <c r="DL257" s="930">
        <f t="shared" si="240"/>
        <v>0</v>
      </c>
      <c r="DM257" s="930">
        <f t="shared" si="240"/>
        <v>0</v>
      </c>
      <c r="DN257" s="930">
        <f t="shared" si="240"/>
        <v>0</v>
      </c>
      <c r="DO257" s="930">
        <f t="shared" si="240"/>
        <v>0</v>
      </c>
      <c r="DP257" s="930">
        <f t="shared" si="240"/>
        <v>0</v>
      </c>
      <c r="DQ257" s="930">
        <f t="shared" si="240"/>
        <v>0</v>
      </c>
      <c r="DR257" s="930">
        <f t="shared" si="240"/>
        <v>0</v>
      </c>
      <c r="DS257" s="930">
        <f t="shared" si="240"/>
        <v>0</v>
      </c>
      <c r="DT257" s="930">
        <f t="shared" si="240"/>
        <v>0</v>
      </c>
      <c r="DU257" s="930">
        <f t="shared" si="240"/>
        <v>0</v>
      </c>
      <c r="DV257" s="930">
        <f t="shared" si="240"/>
        <v>0</v>
      </c>
      <c r="DW257" s="930">
        <f t="shared" si="240"/>
        <v>0</v>
      </c>
      <c r="DX257" s="930">
        <f t="shared" si="240"/>
        <v>0</v>
      </c>
      <c r="DY257" s="930">
        <f t="shared" si="240"/>
        <v>0</v>
      </c>
      <c r="DZ257" s="930">
        <f t="shared" si="240"/>
        <v>0</v>
      </c>
      <c r="EA257" s="930">
        <f t="shared" si="240"/>
        <v>0</v>
      </c>
      <c r="EB257" s="930">
        <f t="shared" si="240"/>
        <v>0</v>
      </c>
      <c r="EC257" s="930">
        <f t="shared" si="240"/>
        <v>0</v>
      </c>
      <c r="ED257" s="930">
        <f t="shared" si="240"/>
        <v>0</v>
      </c>
      <c r="EE257" s="930">
        <f t="shared" si="240"/>
        <v>0</v>
      </c>
      <c r="EF257" s="930">
        <f t="shared" si="240"/>
        <v>0</v>
      </c>
      <c r="EG257" s="930">
        <f t="shared" si="240"/>
        <v>0</v>
      </c>
      <c r="EH257" s="930">
        <f t="shared" si="240"/>
        <v>0</v>
      </c>
      <c r="EI257" s="930">
        <f t="shared" si="240"/>
        <v>0</v>
      </c>
      <c r="EJ257" s="930">
        <f t="shared" si="241"/>
        <v>0</v>
      </c>
      <c r="EK257" s="930">
        <f t="shared" si="241"/>
        <v>0</v>
      </c>
      <c r="EL257" s="930">
        <f t="shared" si="241"/>
        <v>0</v>
      </c>
      <c r="EM257" s="930">
        <f t="shared" si="241"/>
        <v>0</v>
      </c>
      <c r="EN257" s="930">
        <f t="shared" si="241"/>
        <v>0</v>
      </c>
      <c r="EO257" s="930">
        <f t="shared" si="241"/>
        <v>0</v>
      </c>
      <c r="EP257" s="930">
        <f t="shared" si="241"/>
        <v>0</v>
      </c>
      <c r="EQ257" s="930">
        <f t="shared" si="241"/>
        <v>0</v>
      </c>
      <c r="ER257" s="930">
        <f t="shared" si="241"/>
        <v>0</v>
      </c>
      <c r="ES257" s="930">
        <f t="shared" si="241"/>
        <v>0</v>
      </c>
      <c r="ET257" s="930">
        <f t="shared" si="241"/>
        <v>0</v>
      </c>
      <c r="EU257" s="930">
        <f t="shared" si="241"/>
        <v>0</v>
      </c>
      <c r="EV257" s="930">
        <f t="shared" si="241"/>
        <v>0</v>
      </c>
      <c r="EW257" s="930">
        <f t="shared" si="241"/>
        <v>0</v>
      </c>
      <c r="EX257" s="930">
        <f t="shared" si="241"/>
        <v>0</v>
      </c>
      <c r="EY257" s="930">
        <f t="shared" si="241"/>
        <v>0</v>
      </c>
      <c r="EZ257" s="930">
        <f t="shared" si="241"/>
        <v>0</v>
      </c>
      <c r="FA257" s="930">
        <f t="shared" si="241"/>
        <v>0</v>
      </c>
      <c r="FB257" s="930">
        <f t="shared" si="241"/>
        <v>0</v>
      </c>
      <c r="FC257" s="930">
        <f t="shared" si="241"/>
        <v>0</v>
      </c>
      <c r="FD257" s="930">
        <f t="shared" si="241"/>
        <v>0</v>
      </c>
      <c r="FE257" s="930">
        <f t="shared" si="241"/>
        <v>0</v>
      </c>
      <c r="FF257" s="930">
        <f t="shared" si="241"/>
        <v>0</v>
      </c>
      <c r="FG257" s="930">
        <f t="shared" si="241"/>
        <v>0</v>
      </c>
      <c r="FH257" s="930">
        <f t="shared" si="241"/>
        <v>0</v>
      </c>
      <c r="FI257" s="930">
        <f t="shared" si="241"/>
        <v>0</v>
      </c>
      <c r="FJ257" s="930">
        <f t="shared" si="241"/>
        <v>0</v>
      </c>
      <c r="FK257" s="930">
        <f t="shared" si="241"/>
        <v>0</v>
      </c>
      <c r="FL257" s="930">
        <f t="shared" si="241"/>
        <v>0</v>
      </c>
      <c r="FM257" s="930">
        <f t="shared" si="241"/>
        <v>0</v>
      </c>
      <c r="FN257" s="930">
        <f t="shared" si="241"/>
        <v>0</v>
      </c>
      <c r="FO257" s="930">
        <f t="shared" si="241"/>
        <v>0</v>
      </c>
      <c r="FP257" s="930">
        <f t="shared" si="241"/>
        <v>0</v>
      </c>
      <c r="FQ257" s="930">
        <f t="shared" si="241"/>
        <v>0</v>
      </c>
      <c r="FR257" s="930">
        <f t="shared" si="241"/>
        <v>0</v>
      </c>
      <c r="FS257" s="930">
        <f t="shared" si="241"/>
        <v>0</v>
      </c>
      <c r="FT257" s="930">
        <f t="shared" si="241"/>
        <v>0</v>
      </c>
      <c r="FU257" s="930">
        <f t="shared" si="241"/>
        <v>0</v>
      </c>
      <c r="FV257" s="930">
        <f t="shared" si="241"/>
        <v>0</v>
      </c>
      <c r="FW257" s="930">
        <f t="shared" si="241"/>
        <v>0</v>
      </c>
      <c r="FX257" s="930">
        <f t="shared" si="241"/>
        <v>0</v>
      </c>
      <c r="FY257" s="930">
        <f t="shared" si="241"/>
        <v>0</v>
      </c>
      <c r="FZ257" s="930">
        <f t="shared" si="241"/>
        <v>0</v>
      </c>
      <c r="GA257" s="930">
        <f t="shared" si="241"/>
        <v>0</v>
      </c>
      <c r="GB257" s="930">
        <f t="shared" si="241"/>
        <v>0</v>
      </c>
      <c r="GC257" s="930">
        <f t="shared" si="241"/>
        <v>0</v>
      </c>
      <c r="GD257" s="930">
        <f t="shared" si="241"/>
        <v>0</v>
      </c>
      <c r="GE257" s="930">
        <f t="shared" si="241"/>
        <v>0</v>
      </c>
      <c r="GF257" s="930">
        <f t="shared" si="241"/>
        <v>0</v>
      </c>
      <c r="GG257" s="930">
        <f t="shared" si="241"/>
        <v>0</v>
      </c>
      <c r="GH257" s="930">
        <f t="shared" si="241"/>
        <v>0</v>
      </c>
      <c r="GI257" s="930">
        <f t="shared" si="241"/>
        <v>0</v>
      </c>
      <c r="GJ257" s="930">
        <f t="shared" si="241"/>
        <v>0</v>
      </c>
      <c r="GK257" s="930">
        <f t="shared" si="241"/>
        <v>0</v>
      </c>
      <c r="GL257" s="930">
        <f t="shared" si="241"/>
        <v>0</v>
      </c>
      <c r="GM257" s="930">
        <f t="shared" si="241"/>
        <v>0</v>
      </c>
      <c r="GN257" s="930">
        <f t="shared" si="241"/>
        <v>0</v>
      </c>
      <c r="GO257" s="930">
        <f t="shared" si="241"/>
        <v>0</v>
      </c>
      <c r="GP257" s="930">
        <f t="shared" si="241"/>
        <v>0</v>
      </c>
      <c r="GQ257" s="930">
        <f t="shared" si="241"/>
        <v>0</v>
      </c>
      <c r="GR257" s="930">
        <f t="shared" si="241"/>
        <v>0</v>
      </c>
      <c r="GS257" s="930">
        <f t="shared" si="241"/>
        <v>0</v>
      </c>
      <c r="GT257" s="930">
        <f t="shared" si="241"/>
        <v>0</v>
      </c>
      <c r="GU257" s="930">
        <f t="shared" si="241"/>
        <v>0</v>
      </c>
      <c r="GV257" s="930">
        <f t="shared" si="242"/>
        <v>0</v>
      </c>
      <c r="GW257" s="930">
        <f t="shared" si="242"/>
        <v>0</v>
      </c>
      <c r="GX257" s="930">
        <f t="shared" si="242"/>
        <v>0</v>
      </c>
      <c r="GY257" s="930">
        <f t="shared" si="242"/>
        <v>0</v>
      </c>
      <c r="GZ257" s="930">
        <f t="shared" si="242"/>
        <v>0</v>
      </c>
      <c r="HA257" s="930">
        <f t="shared" si="242"/>
        <v>0</v>
      </c>
      <c r="HB257" s="930">
        <f t="shared" si="242"/>
        <v>0</v>
      </c>
      <c r="HC257" s="930">
        <f t="shared" si="242"/>
        <v>0</v>
      </c>
      <c r="HD257" s="930">
        <f t="shared" si="242"/>
        <v>0</v>
      </c>
      <c r="HE257" s="930">
        <f t="shared" si="242"/>
        <v>0</v>
      </c>
      <c r="HF257" s="930">
        <f t="shared" si="242"/>
        <v>0</v>
      </c>
      <c r="HG257" s="930">
        <f t="shared" si="242"/>
        <v>0</v>
      </c>
      <c r="HH257" s="930">
        <f t="shared" si="242"/>
        <v>0</v>
      </c>
      <c r="HI257" s="930">
        <f t="shared" si="242"/>
        <v>0</v>
      </c>
      <c r="HJ257" s="930">
        <f t="shared" si="242"/>
        <v>0</v>
      </c>
      <c r="HK257" s="930">
        <f t="shared" si="242"/>
        <v>0</v>
      </c>
      <c r="HL257" s="930">
        <f t="shared" si="242"/>
        <v>0</v>
      </c>
      <c r="HM257" s="930">
        <f t="shared" si="242"/>
        <v>0</v>
      </c>
      <c r="HN257" s="930">
        <f t="shared" si="242"/>
        <v>0</v>
      </c>
      <c r="HO257" s="930">
        <f t="shared" si="242"/>
        <v>0</v>
      </c>
      <c r="HP257" s="930">
        <f t="shared" si="242"/>
        <v>0</v>
      </c>
      <c r="HQ257" s="930">
        <f t="shared" si="242"/>
        <v>0</v>
      </c>
      <c r="HR257" s="930">
        <f t="shared" si="242"/>
        <v>0</v>
      </c>
      <c r="HS257" s="930">
        <f t="shared" si="242"/>
        <v>0</v>
      </c>
      <c r="HT257" s="930">
        <f t="shared" si="242"/>
        <v>0</v>
      </c>
      <c r="HU257" s="930">
        <f t="shared" si="242"/>
        <v>0</v>
      </c>
      <c r="HV257" s="930">
        <f t="shared" si="242"/>
        <v>0</v>
      </c>
      <c r="HW257" s="930">
        <f t="shared" si="242"/>
        <v>0</v>
      </c>
      <c r="HX257" s="930">
        <f t="shared" si="242"/>
        <v>0</v>
      </c>
      <c r="HY257" s="930">
        <f t="shared" si="242"/>
        <v>0</v>
      </c>
      <c r="HZ257" s="930">
        <f t="shared" si="242"/>
        <v>0</v>
      </c>
      <c r="IA257" s="930">
        <f t="shared" si="242"/>
        <v>0</v>
      </c>
      <c r="IB257" s="930">
        <f t="shared" si="242"/>
        <v>0</v>
      </c>
      <c r="IC257" s="930">
        <f t="shared" si="242"/>
        <v>0</v>
      </c>
      <c r="ID257" s="930">
        <f t="shared" si="242"/>
        <v>0</v>
      </c>
      <c r="IE257" s="930">
        <f t="shared" si="242"/>
        <v>0</v>
      </c>
      <c r="IF257" s="930">
        <f t="shared" si="242"/>
        <v>0</v>
      </c>
      <c r="IG257" s="930">
        <f t="shared" si="242"/>
        <v>0</v>
      </c>
      <c r="IH257" s="930">
        <f t="shared" si="242"/>
        <v>0</v>
      </c>
      <c r="II257" s="930">
        <f t="shared" si="242"/>
        <v>0</v>
      </c>
      <c r="IJ257" s="930">
        <f t="shared" si="242"/>
        <v>0</v>
      </c>
      <c r="IK257" s="930">
        <f t="shared" si="242"/>
        <v>0</v>
      </c>
      <c r="IL257" s="930">
        <f t="shared" si="242"/>
        <v>0</v>
      </c>
      <c r="IM257" s="930">
        <f t="shared" si="242"/>
        <v>0</v>
      </c>
      <c r="IN257" s="930">
        <f t="shared" si="242"/>
        <v>0</v>
      </c>
      <c r="IO257" s="930">
        <f t="shared" si="242"/>
        <v>0</v>
      </c>
      <c r="IP257" s="930">
        <f t="shared" si="242"/>
        <v>0</v>
      </c>
      <c r="IQ257" s="930">
        <f t="shared" si="242"/>
        <v>0</v>
      </c>
      <c r="IR257" s="930">
        <f t="shared" si="242"/>
        <v>0</v>
      </c>
      <c r="IS257" s="930">
        <f t="shared" si="242"/>
        <v>0</v>
      </c>
      <c r="IT257" s="930">
        <f t="shared" si="242"/>
        <v>0</v>
      </c>
      <c r="IU257" s="930">
        <f t="shared" si="242"/>
        <v>0</v>
      </c>
      <c r="IV257" s="930">
        <f t="shared" si="242"/>
        <v>0</v>
      </c>
      <c r="IW257" s="930">
        <f t="shared" si="242"/>
        <v>0</v>
      </c>
      <c r="IX257" s="930">
        <f t="shared" si="242"/>
        <v>0</v>
      </c>
      <c r="IY257" s="930">
        <f t="shared" si="242"/>
        <v>0</v>
      </c>
      <c r="IZ257" s="930">
        <f t="shared" si="242"/>
        <v>0</v>
      </c>
      <c r="JA257" s="930">
        <f t="shared" si="242"/>
        <v>0</v>
      </c>
      <c r="JB257" s="930">
        <f t="shared" si="242"/>
        <v>0</v>
      </c>
      <c r="JC257" s="930">
        <f t="shared" si="242"/>
        <v>0</v>
      </c>
      <c r="JD257" s="930">
        <f t="shared" si="242"/>
        <v>0</v>
      </c>
      <c r="JE257" s="930">
        <f t="shared" si="242"/>
        <v>0</v>
      </c>
      <c r="JF257" s="930">
        <f t="shared" si="242"/>
        <v>0</v>
      </c>
      <c r="JG257" s="930">
        <f t="shared" si="242"/>
        <v>0</v>
      </c>
      <c r="JH257" s="930">
        <f t="shared" si="243"/>
        <v>0</v>
      </c>
      <c r="JI257" s="930">
        <f t="shared" si="243"/>
        <v>0</v>
      </c>
      <c r="JJ257" s="930">
        <f t="shared" si="243"/>
        <v>0</v>
      </c>
      <c r="JK257" s="930">
        <f t="shared" si="243"/>
        <v>0</v>
      </c>
      <c r="JL257" s="930">
        <f t="shared" si="243"/>
        <v>0</v>
      </c>
      <c r="JM257" s="930">
        <f t="shared" si="243"/>
        <v>0</v>
      </c>
      <c r="JN257" s="930">
        <f t="shared" si="243"/>
        <v>0</v>
      </c>
      <c r="JO257" s="930">
        <f t="shared" si="243"/>
        <v>0</v>
      </c>
      <c r="JP257" s="930">
        <f t="shared" si="243"/>
        <v>0</v>
      </c>
      <c r="JQ257" s="930">
        <f t="shared" si="243"/>
        <v>0</v>
      </c>
      <c r="JR257" s="930">
        <f t="shared" si="243"/>
        <v>0</v>
      </c>
      <c r="JS257" s="930">
        <f t="shared" si="243"/>
        <v>0</v>
      </c>
      <c r="JT257" s="930">
        <f t="shared" si="243"/>
        <v>0</v>
      </c>
      <c r="JU257" s="930">
        <f t="shared" si="243"/>
        <v>0</v>
      </c>
      <c r="JV257" s="930">
        <f t="shared" si="243"/>
        <v>0</v>
      </c>
      <c r="JW257" s="930">
        <f t="shared" si="243"/>
        <v>0</v>
      </c>
      <c r="JX257" s="930">
        <f t="shared" si="243"/>
        <v>0</v>
      </c>
      <c r="JY257" s="930">
        <f t="shared" si="243"/>
        <v>0</v>
      </c>
      <c r="JZ257" s="930">
        <f t="shared" si="243"/>
        <v>0</v>
      </c>
      <c r="KA257" s="930">
        <f t="shared" si="243"/>
        <v>0</v>
      </c>
      <c r="KB257" s="930">
        <f t="shared" si="243"/>
        <v>0</v>
      </c>
      <c r="KC257" s="930">
        <f t="shared" si="243"/>
        <v>0</v>
      </c>
      <c r="KD257" s="930">
        <f t="shared" si="243"/>
        <v>0</v>
      </c>
      <c r="KE257" s="930">
        <f t="shared" si="243"/>
        <v>0</v>
      </c>
      <c r="KF257" s="930">
        <f t="shared" si="243"/>
        <v>0</v>
      </c>
      <c r="KG257" s="930">
        <f t="shared" si="243"/>
        <v>0</v>
      </c>
      <c r="KH257" s="930">
        <f t="shared" si="243"/>
        <v>0</v>
      </c>
      <c r="KI257" s="930">
        <f t="shared" si="243"/>
        <v>0</v>
      </c>
      <c r="KJ257" s="930">
        <f t="shared" si="243"/>
        <v>0</v>
      </c>
      <c r="KK257" s="930">
        <f t="shared" si="243"/>
        <v>0</v>
      </c>
      <c r="KL257" s="930">
        <f t="shared" si="243"/>
        <v>0</v>
      </c>
      <c r="KM257" s="930">
        <f t="shared" si="243"/>
        <v>0</v>
      </c>
      <c r="KN257" s="930">
        <f t="shared" si="243"/>
        <v>0</v>
      </c>
      <c r="KO257" s="930">
        <f t="shared" si="243"/>
        <v>0</v>
      </c>
      <c r="KP257" s="930">
        <f t="shared" si="243"/>
        <v>0</v>
      </c>
      <c r="KQ257" s="930">
        <f t="shared" si="243"/>
        <v>0</v>
      </c>
      <c r="KR257" s="930">
        <f t="shared" si="243"/>
        <v>0</v>
      </c>
      <c r="KS257" s="930">
        <f t="shared" si="243"/>
        <v>0</v>
      </c>
      <c r="KT257" s="930">
        <f t="shared" si="243"/>
        <v>0</v>
      </c>
      <c r="KU257" s="930">
        <f t="shared" si="243"/>
        <v>0</v>
      </c>
      <c r="KV257" s="930">
        <f t="shared" si="243"/>
        <v>0</v>
      </c>
      <c r="KW257" s="930">
        <f t="shared" si="243"/>
        <v>0</v>
      </c>
      <c r="KX257" s="930">
        <f t="shared" si="243"/>
        <v>0</v>
      </c>
      <c r="KY257" s="930">
        <f t="shared" si="243"/>
        <v>0</v>
      </c>
      <c r="KZ257" s="930">
        <f t="shared" si="243"/>
        <v>0</v>
      </c>
      <c r="LA257" s="930">
        <f t="shared" si="243"/>
        <v>0</v>
      </c>
      <c r="LB257" s="930">
        <f t="shared" si="243"/>
        <v>0</v>
      </c>
      <c r="LC257" s="930">
        <f t="shared" si="243"/>
        <v>0</v>
      </c>
      <c r="LD257" s="930">
        <f t="shared" si="243"/>
        <v>0</v>
      </c>
      <c r="LE257" s="930">
        <f t="shared" si="243"/>
        <v>0</v>
      </c>
      <c r="LF257" s="930">
        <f t="shared" si="243"/>
        <v>0</v>
      </c>
      <c r="LG257" s="930">
        <f t="shared" si="243"/>
        <v>0</v>
      </c>
      <c r="LH257" s="930">
        <f t="shared" si="243"/>
        <v>0</v>
      </c>
      <c r="LI257" s="930">
        <f t="shared" si="243"/>
        <v>0</v>
      </c>
      <c r="LJ257" s="930">
        <f t="shared" si="243"/>
        <v>0</v>
      </c>
      <c r="LK257" s="930">
        <f t="shared" si="243"/>
        <v>0</v>
      </c>
      <c r="LL257" s="930">
        <f t="shared" si="243"/>
        <v>0</v>
      </c>
      <c r="LM257" s="930">
        <f t="shared" si="243"/>
        <v>0</v>
      </c>
      <c r="LN257" s="930">
        <f t="shared" si="243"/>
        <v>0</v>
      </c>
      <c r="LO257" s="930">
        <f t="shared" si="243"/>
        <v>0</v>
      </c>
      <c r="LP257" s="930">
        <f t="shared" si="243"/>
        <v>0</v>
      </c>
      <c r="LQ257" s="930">
        <f t="shared" si="243"/>
        <v>0</v>
      </c>
      <c r="LR257" s="930">
        <f t="shared" si="243"/>
        <v>0</v>
      </c>
      <c r="LS257" s="930">
        <f t="shared" si="243"/>
        <v>0</v>
      </c>
      <c r="LT257" s="930">
        <f t="shared" si="244"/>
        <v>0</v>
      </c>
      <c r="LU257" s="930">
        <f t="shared" si="244"/>
        <v>0</v>
      </c>
      <c r="LV257" s="930">
        <f t="shared" si="244"/>
        <v>0</v>
      </c>
      <c r="LW257" s="930">
        <f t="shared" si="244"/>
        <v>0</v>
      </c>
      <c r="LX257" s="930">
        <f t="shared" si="244"/>
        <v>0</v>
      </c>
      <c r="LY257" s="930">
        <f t="shared" si="244"/>
        <v>0</v>
      </c>
      <c r="LZ257" s="930">
        <f t="shared" si="244"/>
        <v>0</v>
      </c>
      <c r="MA257" s="930">
        <f t="shared" si="244"/>
        <v>0</v>
      </c>
      <c r="MB257" s="930">
        <f t="shared" si="244"/>
        <v>0</v>
      </c>
      <c r="MC257" s="930">
        <f t="shared" si="244"/>
        <v>0</v>
      </c>
      <c r="MD257" s="930">
        <f t="shared" si="244"/>
        <v>0</v>
      </c>
      <c r="ME257" s="930">
        <f t="shared" si="244"/>
        <v>0</v>
      </c>
      <c r="MF257" s="930">
        <f t="shared" si="244"/>
        <v>0</v>
      </c>
      <c r="MG257" s="930">
        <f t="shared" si="244"/>
        <v>0</v>
      </c>
      <c r="MH257" s="930">
        <f t="shared" si="244"/>
        <v>0</v>
      </c>
      <c r="MI257" s="930">
        <f t="shared" si="244"/>
        <v>0</v>
      </c>
      <c r="MJ257" s="930">
        <f t="shared" si="244"/>
        <v>0</v>
      </c>
      <c r="MK257" s="930">
        <f t="shared" si="244"/>
        <v>0</v>
      </c>
      <c r="ML257" s="930">
        <f t="shared" si="244"/>
        <v>0</v>
      </c>
      <c r="MM257" s="930">
        <f t="shared" si="244"/>
        <v>0</v>
      </c>
      <c r="MN257" s="930">
        <f t="shared" si="244"/>
        <v>0</v>
      </c>
      <c r="MO257" s="930">
        <f t="shared" si="244"/>
        <v>0</v>
      </c>
      <c r="MP257" s="930">
        <f t="shared" si="244"/>
        <v>0</v>
      </c>
      <c r="MQ257" s="930">
        <f t="shared" si="244"/>
        <v>0</v>
      </c>
      <c r="MR257" s="930">
        <f t="shared" si="244"/>
        <v>0</v>
      </c>
      <c r="MS257" s="930">
        <f t="shared" si="244"/>
        <v>0</v>
      </c>
      <c r="MT257" s="930">
        <f t="shared" si="244"/>
        <v>0</v>
      </c>
      <c r="MU257" s="930">
        <f t="shared" si="244"/>
        <v>0</v>
      </c>
      <c r="MV257" s="930">
        <f t="shared" si="244"/>
        <v>0</v>
      </c>
      <c r="MW257" s="930">
        <f t="shared" si="244"/>
        <v>0</v>
      </c>
      <c r="MX257" s="930">
        <f t="shared" si="244"/>
        <v>0</v>
      </c>
      <c r="MY257" s="930">
        <f t="shared" si="244"/>
        <v>0</v>
      </c>
      <c r="MZ257" s="930">
        <f t="shared" si="244"/>
        <v>0</v>
      </c>
      <c r="NA257" s="930">
        <f t="shared" si="244"/>
        <v>0</v>
      </c>
      <c r="NB257" s="930">
        <f t="shared" si="244"/>
        <v>0</v>
      </c>
      <c r="NC257" s="930">
        <f t="shared" si="244"/>
        <v>0</v>
      </c>
      <c r="ND257" s="930">
        <f t="shared" si="244"/>
        <v>0</v>
      </c>
      <c r="NE257" s="930">
        <f t="shared" si="244"/>
        <v>0</v>
      </c>
      <c r="NF257" s="930">
        <f t="shared" si="244"/>
        <v>0</v>
      </c>
      <c r="NG257" s="930">
        <f t="shared" si="244"/>
        <v>0</v>
      </c>
      <c r="NH257" s="930">
        <f t="shared" si="244"/>
        <v>0</v>
      </c>
      <c r="NI257" s="930">
        <f t="shared" si="244"/>
        <v>0</v>
      </c>
      <c r="NJ257" s="930">
        <f t="shared" si="244"/>
        <v>0</v>
      </c>
      <c r="NK257" s="930">
        <f t="shared" si="244"/>
        <v>0</v>
      </c>
      <c r="NL257" s="930">
        <f t="shared" si="244"/>
        <v>0</v>
      </c>
      <c r="NM257" s="930">
        <f t="shared" si="244"/>
        <v>0</v>
      </c>
      <c r="NN257" s="930">
        <f t="shared" si="244"/>
        <v>0</v>
      </c>
      <c r="NO257" s="930">
        <f t="shared" si="244"/>
        <v>0</v>
      </c>
      <c r="NP257" s="930">
        <f t="shared" si="244"/>
        <v>0</v>
      </c>
      <c r="NQ257" s="930">
        <f t="shared" si="244"/>
        <v>0</v>
      </c>
      <c r="NR257" s="930">
        <f t="shared" si="244"/>
        <v>0</v>
      </c>
      <c r="NS257" s="930">
        <f t="shared" si="244"/>
        <v>0</v>
      </c>
      <c r="NT257" s="930">
        <f t="shared" si="244"/>
        <v>0</v>
      </c>
      <c r="NU257" s="930">
        <f t="shared" si="244"/>
        <v>0</v>
      </c>
      <c r="NV257" s="930">
        <f t="shared" si="244"/>
        <v>0</v>
      </c>
      <c r="NW257" s="930">
        <f t="shared" si="244"/>
        <v>0</v>
      </c>
      <c r="NX257" s="930">
        <f t="shared" si="244"/>
        <v>0</v>
      </c>
      <c r="NY257" s="930">
        <f t="shared" si="244"/>
        <v>0</v>
      </c>
      <c r="NZ257" s="930">
        <f t="shared" si="244"/>
        <v>0</v>
      </c>
      <c r="OA257" s="930">
        <f t="shared" si="244"/>
        <v>0</v>
      </c>
      <c r="OB257" s="930">
        <f t="shared" si="244"/>
        <v>0</v>
      </c>
      <c r="OC257" s="930">
        <f t="shared" si="244"/>
        <v>0</v>
      </c>
      <c r="OD257" s="930">
        <f t="shared" si="244"/>
        <v>0</v>
      </c>
      <c r="OE257" s="930">
        <f t="shared" si="244"/>
        <v>0</v>
      </c>
      <c r="OF257" s="930">
        <f t="shared" si="245"/>
        <v>0</v>
      </c>
      <c r="OG257" s="930">
        <f t="shared" si="245"/>
        <v>0</v>
      </c>
      <c r="OH257" s="930">
        <f t="shared" si="245"/>
        <v>0</v>
      </c>
      <c r="OI257" s="930">
        <f t="shared" si="245"/>
        <v>0</v>
      </c>
      <c r="OJ257" s="930">
        <f t="shared" si="245"/>
        <v>0</v>
      </c>
      <c r="OK257" s="930">
        <f t="shared" si="245"/>
        <v>0</v>
      </c>
      <c r="OL257" s="930">
        <f t="shared" si="245"/>
        <v>0</v>
      </c>
      <c r="OM257" s="930">
        <f t="shared" si="245"/>
        <v>0</v>
      </c>
      <c r="ON257" s="930">
        <f t="shared" si="245"/>
        <v>0</v>
      </c>
      <c r="OO257" s="930">
        <f t="shared" si="245"/>
        <v>0</v>
      </c>
      <c r="OP257" s="930">
        <f t="shared" si="245"/>
        <v>0</v>
      </c>
      <c r="OQ257" s="930">
        <f t="shared" si="245"/>
        <v>0</v>
      </c>
      <c r="OR257" s="930">
        <f t="shared" si="245"/>
        <v>0</v>
      </c>
      <c r="OS257" s="930">
        <f t="shared" si="245"/>
        <v>0</v>
      </c>
      <c r="OT257" s="930">
        <f t="shared" si="245"/>
        <v>0</v>
      </c>
      <c r="OU257" s="930">
        <f t="shared" si="245"/>
        <v>0</v>
      </c>
      <c r="OV257" s="930">
        <f t="shared" si="245"/>
        <v>0</v>
      </c>
      <c r="OW257" s="930">
        <f t="shared" si="245"/>
        <v>0</v>
      </c>
      <c r="OX257" s="930">
        <f t="shared" si="245"/>
        <v>0</v>
      </c>
      <c r="OY257" s="930">
        <f t="shared" si="245"/>
        <v>0</v>
      </c>
      <c r="OZ257" s="930">
        <f t="shared" si="245"/>
        <v>0</v>
      </c>
      <c r="PA257" s="930">
        <f t="shared" si="245"/>
        <v>0</v>
      </c>
      <c r="PB257" s="930">
        <f t="shared" si="245"/>
        <v>0</v>
      </c>
      <c r="PC257" s="930">
        <f t="shared" si="245"/>
        <v>0</v>
      </c>
      <c r="PD257" s="930">
        <f t="shared" si="245"/>
        <v>0</v>
      </c>
      <c r="PE257" s="930">
        <f t="shared" si="245"/>
        <v>0</v>
      </c>
      <c r="PF257" s="930">
        <f t="shared" si="245"/>
        <v>0</v>
      </c>
      <c r="PG257" s="930">
        <f t="shared" si="245"/>
        <v>0</v>
      </c>
      <c r="PH257" s="930">
        <f t="shared" si="245"/>
        <v>0</v>
      </c>
      <c r="PI257" s="930">
        <f t="shared" si="245"/>
        <v>0</v>
      </c>
      <c r="PJ257" s="930">
        <f t="shared" si="245"/>
        <v>0</v>
      </c>
      <c r="PK257" s="930">
        <f t="shared" si="245"/>
        <v>0</v>
      </c>
      <c r="PL257" s="930">
        <f t="shared" si="245"/>
        <v>0</v>
      </c>
      <c r="PM257" s="930">
        <f t="shared" si="245"/>
        <v>0</v>
      </c>
      <c r="PN257" s="930">
        <f t="shared" si="245"/>
        <v>0</v>
      </c>
      <c r="PO257" s="930">
        <f t="shared" si="245"/>
        <v>0</v>
      </c>
      <c r="PP257" s="930">
        <f t="shared" si="245"/>
        <v>0</v>
      </c>
      <c r="PQ257" s="930">
        <f t="shared" si="245"/>
        <v>0</v>
      </c>
      <c r="PR257" s="930">
        <f t="shared" si="245"/>
        <v>0</v>
      </c>
      <c r="PS257" s="930">
        <f t="shared" si="245"/>
        <v>0</v>
      </c>
      <c r="PT257" s="930">
        <f t="shared" si="245"/>
        <v>0</v>
      </c>
      <c r="PU257" s="930">
        <f t="shared" si="245"/>
        <v>0</v>
      </c>
      <c r="PV257" s="930">
        <f t="shared" si="245"/>
        <v>0</v>
      </c>
      <c r="PW257" s="930">
        <f t="shared" si="245"/>
        <v>0</v>
      </c>
      <c r="PX257" s="930">
        <f t="shared" si="245"/>
        <v>0</v>
      </c>
      <c r="PY257" s="930">
        <f t="shared" si="245"/>
        <v>0</v>
      </c>
      <c r="PZ257" s="930">
        <f t="shared" si="245"/>
        <v>0</v>
      </c>
      <c r="QA257" s="930">
        <f t="shared" si="245"/>
        <v>0</v>
      </c>
      <c r="QB257" s="930">
        <f t="shared" si="245"/>
        <v>0</v>
      </c>
      <c r="QC257" s="930">
        <f t="shared" si="245"/>
        <v>0</v>
      </c>
      <c r="QD257" s="930">
        <f t="shared" si="245"/>
        <v>0</v>
      </c>
      <c r="QE257" s="930">
        <f t="shared" si="245"/>
        <v>0</v>
      </c>
      <c r="QF257" s="930">
        <f t="shared" si="245"/>
        <v>0</v>
      </c>
      <c r="QG257" s="930">
        <f t="shared" si="245"/>
        <v>0</v>
      </c>
      <c r="QH257" s="930">
        <f t="shared" si="245"/>
        <v>0</v>
      </c>
      <c r="QI257" s="930">
        <f t="shared" si="245"/>
        <v>0</v>
      </c>
      <c r="QJ257" s="930">
        <f t="shared" si="245"/>
        <v>0</v>
      </c>
      <c r="QK257" s="930">
        <f t="shared" si="245"/>
        <v>0</v>
      </c>
      <c r="QL257" s="930">
        <f t="shared" si="245"/>
        <v>0</v>
      </c>
      <c r="QM257" s="930">
        <f t="shared" si="245"/>
        <v>0</v>
      </c>
      <c r="QN257" s="930">
        <f t="shared" si="245"/>
        <v>0</v>
      </c>
      <c r="QO257" s="930">
        <f t="shared" si="245"/>
        <v>0</v>
      </c>
      <c r="QP257" s="930">
        <f t="shared" si="245"/>
        <v>0</v>
      </c>
      <c r="QQ257" s="930">
        <f t="shared" si="245"/>
        <v>0</v>
      </c>
      <c r="QR257" s="930">
        <f t="shared" si="246"/>
        <v>0</v>
      </c>
      <c r="QS257" s="930">
        <f t="shared" si="246"/>
        <v>0</v>
      </c>
      <c r="QT257" s="930">
        <f t="shared" si="246"/>
        <v>0</v>
      </c>
      <c r="QU257" s="930">
        <f t="shared" si="246"/>
        <v>0</v>
      </c>
      <c r="QV257" s="930">
        <f t="shared" si="246"/>
        <v>0</v>
      </c>
      <c r="QW257" s="930">
        <f t="shared" si="246"/>
        <v>0</v>
      </c>
      <c r="QX257" s="930">
        <f t="shared" si="246"/>
        <v>0</v>
      </c>
      <c r="QY257" s="930">
        <f t="shared" si="246"/>
        <v>0</v>
      </c>
      <c r="QZ257" s="930">
        <f t="shared" si="246"/>
        <v>0</v>
      </c>
      <c r="RA257" s="930">
        <f t="shared" si="246"/>
        <v>0</v>
      </c>
      <c r="RB257" s="930">
        <f t="shared" si="246"/>
        <v>0</v>
      </c>
      <c r="RC257" s="930">
        <f t="shared" si="246"/>
        <v>0</v>
      </c>
      <c r="RD257" s="930">
        <f t="shared" si="246"/>
        <v>0</v>
      </c>
      <c r="RE257" s="930">
        <f t="shared" si="246"/>
        <v>0</v>
      </c>
      <c r="RF257" s="930">
        <f t="shared" si="246"/>
        <v>0</v>
      </c>
      <c r="RG257" s="930">
        <f t="shared" si="246"/>
        <v>0</v>
      </c>
      <c r="RH257" s="930">
        <f t="shared" si="246"/>
        <v>0</v>
      </c>
      <c r="RI257" s="930">
        <f t="shared" si="246"/>
        <v>0</v>
      </c>
      <c r="RJ257" s="930">
        <f t="shared" si="246"/>
        <v>0</v>
      </c>
      <c r="RK257" s="930">
        <f t="shared" si="246"/>
        <v>0</v>
      </c>
      <c r="RL257" s="930">
        <f t="shared" si="246"/>
        <v>0</v>
      </c>
      <c r="RM257" s="930">
        <f t="shared" si="246"/>
        <v>0</v>
      </c>
      <c r="RN257" s="930">
        <f t="shared" si="246"/>
        <v>0</v>
      </c>
      <c r="RO257" s="930">
        <f t="shared" si="246"/>
        <v>0</v>
      </c>
      <c r="RP257" s="930">
        <f t="shared" si="246"/>
        <v>0</v>
      </c>
      <c r="RQ257" s="930">
        <f t="shared" si="246"/>
        <v>0</v>
      </c>
      <c r="RR257" s="930">
        <f t="shared" si="246"/>
        <v>0</v>
      </c>
      <c r="RS257" s="930">
        <f t="shared" si="246"/>
        <v>0</v>
      </c>
      <c r="RT257" s="930">
        <f t="shared" si="246"/>
        <v>0</v>
      </c>
      <c r="RU257" s="930">
        <f t="shared" si="246"/>
        <v>0</v>
      </c>
      <c r="RV257" s="930">
        <f t="shared" si="246"/>
        <v>0</v>
      </c>
      <c r="RW257" s="930">
        <f t="shared" si="246"/>
        <v>0</v>
      </c>
      <c r="RX257" s="930">
        <f t="shared" si="246"/>
        <v>0</v>
      </c>
      <c r="RY257" s="930">
        <f t="shared" si="246"/>
        <v>0</v>
      </c>
      <c r="RZ257" s="930">
        <f t="shared" si="246"/>
        <v>0</v>
      </c>
      <c r="SA257" s="930">
        <f t="shared" si="246"/>
        <v>0</v>
      </c>
      <c r="SB257" s="930">
        <f t="shared" si="246"/>
        <v>0</v>
      </c>
      <c r="SC257" s="930">
        <f t="shared" si="246"/>
        <v>0</v>
      </c>
      <c r="SD257" s="930">
        <f t="shared" si="246"/>
        <v>0</v>
      </c>
      <c r="SE257" s="930">
        <f t="shared" si="246"/>
        <v>0</v>
      </c>
      <c r="SF257" s="930">
        <f t="shared" si="246"/>
        <v>0</v>
      </c>
      <c r="SG257" s="930">
        <f t="shared" si="246"/>
        <v>0</v>
      </c>
      <c r="SH257" s="930">
        <f t="shared" si="246"/>
        <v>0</v>
      </c>
      <c r="SI257" s="930">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928</v>
      </c>
      <c r="J258" s="570"/>
      <c r="K258" s="931">
        <f>K257</f>
        <v>0</v>
      </c>
      <c r="L258" s="931">
        <f t="shared" ref="L258:BW258" si="248">L257</f>
        <v>0</v>
      </c>
      <c r="M258" s="931">
        <f t="shared" si="248"/>
        <v>0</v>
      </c>
      <c r="N258" s="931">
        <f t="shared" si="248"/>
        <v>0</v>
      </c>
      <c r="O258" s="931">
        <f t="shared" si="248"/>
        <v>0</v>
      </c>
      <c r="P258" s="931">
        <f t="shared" si="248"/>
        <v>0</v>
      </c>
      <c r="Q258" s="931">
        <f t="shared" si="248"/>
        <v>0</v>
      </c>
      <c r="R258" s="931">
        <f t="shared" si="248"/>
        <v>0</v>
      </c>
      <c r="S258" s="931">
        <f t="shared" si="248"/>
        <v>0</v>
      </c>
      <c r="T258" s="931">
        <f t="shared" si="248"/>
        <v>0</v>
      </c>
      <c r="U258" s="931">
        <f t="shared" si="248"/>
        <v>0</v>
      </c>
      <c r="V258" s="931">
        <f t="shared" si="248"/>
        <v>0</v>
      </c>
      <c r="W258" s="931">
        <f t="shared" si="248"/>
        <v>0</v>
      </c>
      <c r="X258" s="931">
        <f t="shared" si="248"/>
        <v>0</v>
      </c>
      <c r="Y258" s="931">
        <f t="shared" si="248"/>
        <v>0</v>
      </c>
      <c r="Z258" s="931">
        <f t="shared" si="248"/>
        <v>0</v>
      </c>
      <c r="AA258" s="931">
        <f t="shared" si="248"/>
        <v>0</v>
      </c>
      <c r="AB258" s="931">
        <f t="shared" si="248"/>
        <v>0</v>
      </c>
      <c r="AC258" s="931">
        <f t="shared" si="248"/>
        <v>0</v>
      </c>
      <c r="AD258" s="931">
        <f t="shared" si="248"/>
        <v>0</v>
      </c>
      <c r="AE258" s="931">
        <f t="shared" si="248"/>
        <v>0</v>
      </c>
      <c r="AF258" s="931">
        <f t="shared" si="248"/>
        <v>0</v>
      </c>
      <c r="AG258" s="931">
        <f t="shared" si="248"/>
        <v>0</v>
      </c>
      <c r="AH258" s="931">
        <f t="shared" si="248"/>
        <v>0</v>
      </c>
      <c r="AI258" s="931">
        <f t="shared" si="248"/>
        <v>0</v>
      </c>
      <c r="AJ258" s="931">
        <f t="shared" si="248"/>
        <v>0</v>
      </c>
      <c r="AK258" s="931">
        <f t="shared" si="248"/>
        <v>0</v>
      </c>
      <c r="AL258" s="931">
        <f t="shared" si="248"/>
        <v>0</v>
      </c>
      <c r="AM258" s="931">
        <f t="shared" si="248"/>
        <v>0</v>
      </c>
      <c r="AN258" s="931">
        <f t="shared" si="248"/>
        <v>0</v>
      </c>
      <c r="AO258" s="931">
        <f t="shared" si="248"/>
        <v>0</v>
      </c>
      <c r="AP258" s="931">
        <f t="shared" si="248"/>
        <v>0</v>
      </c>
      <c r="AQ258" s="931">
        <f t="shared" si="248"/>
        <v>0</v>
      </c>
      <c r="AR258" s="931">
        <f t="shared" si="248"/>
        <v>0</v>
      </c>
      <c r="AS258" s="931">
        <f t="shared" si="248"/>
        <v>0</v>
      </c>
      <c r="AT258" s="931">
        <f t="shared" si="248"/>
        <v>0</v>
      </c>
      <c r="AU258" s="931">
        <f t="shared" si="248"/>
        <v>0</v>
      </c>
      <c r="AV258" s="931">
        <f t="shared" si="248"/>
        <v>0</v>
      </c>
      <c r="AW258" s="931">
        <f t="shared" si="248"/>
        <v>0</v>
      </c>
      <c r="AX258" s="931">
        <f t="shared" si="248"/>
        <v>0</v>
      </c>
      <c r="AY258" s="931">
        <f t="shared" si="248"/>
        <v>0</v>
      </c>
      <c r="AZ258" s="931">
        <f t="shared" si="248"/>
        <v>0</v>
      </c>
      <c r="BA258" s="931">
        <f t="shared" si="248"/>
        <v>0</v>
      </c>
      <c r="BB258" s="931">
        <f t="shared" si="248"/>
        <v>0</v>
      </c>
      <c r="BC258" s="931">
        <f t="shared" si="248"/>
        <v>0</v>
      </c>
      <c r="BD258" s="931">
        <f t="shared" si="248"/>
        <v>0</v>
      </c>
      <c r="BE258" s="931">
        <f t="shared" si="248"/>
        <v>0</v>
      </c>
      <c r="BF258" s="931">
        <f t="shared" si="248"/>
        <v>0</v>
      </c>
      <c r="BG258" s="931">
        <f t="shared" si="248"/>
        <v>0</v>
      </c>
      <c r="BH258" s="931">
        <f t="shared" si="248"/>
        <v>0</v>
      </c>
      <c r="BI258" s="931">
        <f t="shared" si="248"/>
        <v>0</v>
      </c>
      <c r="BJ258" s="931">
        <f t="shared" si="248"/>
        <v>0</v>
      </c>
      <c r="BK258" s="931">
        <f t="shared" si="248"/>
        <v>0</v>
      </c>
      <c r="BL258" s="931">
        <f t="shared" si="248"/>
        <v>0</v>
      </c>
      <c r="BM258" s="931">
        <f t="shared" si="248"/>
        <v>0</v>
      </c>
      <c r="BN258" s="931">
        <f t="shared" si="248"/>
        <v>0</v>
      </c>
      <c r="BO258" s="931">
        <f t="shared" si="248"/>
        <v>0</v>
      </c>
      <c r="BP258" s="931">
        <f t="shared" si="248"/>
        <v>0</v>
      </c>
      <c r="BQ258" s="931">
        <f t="shared" si="248"/>
        <v>0</v>
      </c>
      <c r="BR258" s="931">
        <f t="shared" si="248"/>
        <v>0</v>
      </c>
      <c r="BS258" s="931">
        <f t="shared" si="248"/>
        <v>0</v>
      </c>
      <c r="BT258" s="931">
        <f t="shared" si="248"/>
        <v>0</v>
      </c>
      <c r="BU258" s="931">
        <f t="shared" si="248"/>
        <v>0</v>
      </c>
      <c r="BV258" s="931">
        <f t="shared" si="248"/>
        <v>0</v>
      </c>
      <c r="BW258" s="931">
        <f t="shared" si="248"/>
        <v>0</v>
      </c>
      <c r="BX258" s="931">
        <f t="shared" ref="BX258:EI258" si="249">BX257</f>
        <v>0</v>
      </c>
      <c r="BY258" s="931">
        <f t="shared" si="249"/>
        <v>0</v>
      </c>
      <c r="BZ258" s="931">
        <f t="shared" si="249"/>
        <v>0</v>
      </c>
      <c r="CA258" s="931">
        <f t="shared" si="249"/>
        <v>0</v>
      </c>
      <c r="CB258" s="931">
        <f t="shared" si="249"/>
        <v>0</v>
      </c>
      <c r="CC258" s="931">
        <f t="shared" si="249"/>
        <v>0</v>
      </c>
      <c r="CD258" s="931">
        <f t="shared" si="249"/>
        <v>0</v>
      </c>
      <c r="CE258" s="931">
        <f t="shared" si="249"/>
        <v>0</v>
      </c>
      <c r="CF258" s="931">
        <f t="shared" si="249"/>
        <v>0</v>
      </c>
      <c r="CG258" s="931">
        <f t="shared" si="249"/>
        <v>0</v>
      </c>
      <c r="CH258" s="931">
        <f t="shared" si="249"/>
        <v>0</v>
      </c>
      <c r="CI258" s="931">
        <f t="shared" si="249"/>
        <v>0</v>
      </c>
      <c r="CJ258" s="931">
        <f t="shared" si="249"/>
        <v>0</v>
      </c>
      <c r="CK258" s="931">
        <f t="shared" si="249"/>
        <v>0</v>
      </c>
      <c r="CL258" s="931">
        <f t="shared" si="249"/>
        <v>0</v>
      </c>
      <c r="CM258" s="931">
        <f t="shared" si="249"/>
        <v>0</v>
      </c>
      <c r="CN258" s="931">
        <f t="shared" si="249"/>
        <v>0</v>
      </c>
      <c r="CO258" s="931">
        <f t="shared" si="249"/>
        <v>0</v>
      </c>
      <c r="CP258" s="931">
        <f t="shared" si="249"/>
        <v>0</v>
      </c>
      <c r="CQ258" s="931">
        <f t="shared" si="249"/>
        <v>0</v>
      </c>
      <c r="CR258" s="931">
        <f t="shared" si="249"/>
        <v>0</v>
      </c>
      <c r="CS258" s="931">
        <f t="shared" si="249"/>
        <v>0</v>
      </c>
      <c r="CT258" s="931">
        <f t="shared" si="249"/>
        <v>0</v>
      </c>
      <c r="CU258" s="931">
        <f t="shared" si="249"/>
        <v>0</v>
      </c>
      <c r="CV258" s="931">
        <f t="shared" si="249"/>
        <v>0</v>
      </c>
      <c r="CW258" s="931">
        <f t="shared" si="249"/>
        <v>0</v>
      </c>
      <c r="CX258" s="931">
        <f t="shared" si="249"/>
        <v>0</v>
      </c>
      <c r="CY258" s="931">
        <f t="shared" si="249"/>
        <v>0</v>
      </c>
      <c r="CZ258" s="931">
        <f t="shared" si="249"/>
        <v>0</v>
      </c>
      <c r="DA258" s="931">
        <f t="shared" si="249"/>
        <v>0</v>
      </c>
      <c r="DB258" s="931">
        <f t="shared" si="249"/>
        <v>0</v>
      </c>
      <c r="DC258" s="931">
        <f t="shared" si="249"/>
        <v>0</v>
      </c>
      <c r="DD258" s="931">
        <f t="shared" si="249"/>
        <v>0</v>
      </c>
      <c r="DE258" s="931">
        <f t="shared" si="249"/>
        <v>0</v>
      </c>
      <c r="DF258" s="931">
        <f t="shared" si="249"/>
        <v>0</v>
      </c>
      <c r="DG258" s="931">
        <f t="shared" si="249"/>
        <v>0</v>
      </c>
      <c r="DH258" s="931">
        <f t="shared" si="249"/>
        <v>0</v>
      </c>
      <c r="DI258" s="931">
        <f t="shared" si="249"/>
        <v>0</v>
      </c>
      <c r="DJ258" s="931">
        <f t="shared" si="249"/>
        <v>0</v>
      </c>
      <c r="DK258" s="931">
        <f t="shared" si="249"/>
        <v>0</v>
      </c>
      <c r="DL258" s="931">
        <f t="shared" si="249"/>
        <v>0</v>
      </c>
      <c r="DM258" s="931">
        <f t="shared" si="249"/>
        <v>0</v>
      </c>
      <c r="DN258" s="931">
        <f t="shared" si="249"/>
        <v>0</v>
      </c>
      <c r="DO258" s="931">
        <f t="shared" si="249"/>
        <v>0</v>
      </c>
      <c r="DP258" s="931">
        <f t="shared" si="249"/>
        <v>0</v>
      </c>
      <c r="DQ258" s="931">
        <f t="shared" si="249"/>
        <v>0</v>
      </c>
      <c r="DR258" s="931">
        <f t="shared" si="249"/>
        <v>0</v>
      </c>
      <c r="DS258" s="931">
        <f t="shared" si="249"/>
        <v>0</v>
      </c>
      <c r="DT258" s="931">
        <f t="shared" si="249"/>
        <v>0</v>
      </c>
      <c r="DU258" s="931">
        <f t="shared" si="249"/>
        <v>0</v>
      </c>
      <c r="DV258" s="931">
        <f t="shared" si="249"/>
        <v>0</v>
      </c>
      <c r="DW258" s="931">
        <f t="shared" si="249"/>
        <v>0</v>
      </c>
      <c r="DX258" s="931">
        <f t="shared" si="249"/>
        <v>0</v>
      </c>
      <c r="DY258" s="931">
        <f t="shared" si="249"/>
        <v>0</v>
      </c>
      <c r="DZ258" s="931">
        <f t="shared" si="249"/>
        <v>0</v>
      </c>
      <c r="EA258" s="931">
        <f t="shared" si="249"/>
        <v>0</v>
      </c>
      <c r="EB258" s="931">
        <f t="shared" si="249"/>
        <v>0</v>
      </c>
      <c r="EC258" s="931">
        <f t="shared" si="249"/>
        <v>0</v>
      </c>
      <c r="ED258" s="931">
        <f t="shared" si="249"/>
        <v>0</v>
      </c>
      <c r="EE258" s="931">
        <f t="shared" si="249"/>
        <v>0</v>
      </c>
      <c r="EF258" s="931">
        <f t="shared" si="249"/>
        <v>0</v>
      </c>
      <c r="EG258" s="931">
        <f t="shared" si="249"/>
        <v>0</v>
      </c>
      <c r="EH258" s="931">
        <f t="shared" si="249"/>
        <v>0</v>
      </c>
      <c r="EI258" s="931">
        <f t="shared" si="249"/>
        <v>0</v>
      </c>
      <c r="EJ258" s="931">
        <f t="shared" ref="EJ258:GU258" si="250">EJ257</f>
        <v>0</v>
      </c>
      <c r="EK258" s="931">
        <f t="shared" si="250"/>
        <v>0</v>
      </c>
      <c r="EL258" s="931">
        <f t="shared" si="250"/>
        <v>0</v>
      </c>
      <c r="EM258" s="931">
        <f t="shared" si="250"/>
        <v>0</v>
      </c>
      <c r="EN258" s="931">
        <f t="shared" si="250"/>
        <v>0</v>
      </c>
      <c r="EO258" s="931">
        <f t="shared" si="250"/>
        <v>0</v>
      </c>
      <c r="EP258" s="931">
        <f t="shared" si="250"/>
        <v>0</v>
      </c>
      <c r="EQ258" s="931">
        <f t="shared" si="250"/>
        <v>0</v>
      </c>
      <c r="ER258" s="931">
        <f t="shared" si="250"/>
        <v>0</v>
      </c>
      <c r="ES258" s="931">
        <f t="shared" si="250"/>
        <v>0</v>
      </c>
      <c r="ET258" s="931">
        <f t="shared" si="250"/>
        <v>0</v>
      </c>
      <c r="EU258" s="931">
        <f t="shared" si="250"/>
        <v>0</v>
      </c>
      <c r="EV258" s="931">
        <f t="shared" si="250"/>
        <v>0</v>
      </c>
      <c r="EW258" s="931">
        <f t="shared" si="250"/>
        <v>0</v>
      </c>
      <c r="EX258" s="931">
        <f t="shared" si="250"/>
        <v>0</v>
      </c>
      <c r="EY258" s="931">
        <f t="shared" si="250"/>
        <v>0</v>
      </c>
      <c r="EZ258" s="931">
        <f t="shared" si="250"/>
        <v>0</v>
      </c>
      <c r="FA258" s="931">
        <f t="shared" si="250"/>
        <v>0</v>
      </c>
      <c r="FB258" s="931">
        <f t="shared" si="250"/>
        <v>0</v>
      </c>
      <c r="FC258" s="931">
        <f t="shared" si="250"/>
        <v>0</v>
      </c>
      <c r="FD258" s="931">
        <f t="shared" si="250"/>
        <v>0</v>
      </c>
      <c r="FE258" s="931">
        <f t="shared" si="250"/>
        <v>0</v>
      </c>
      <c r="FF258" s="931">
        <f t="shared" si="250"/>
        <v>0</v>
      </c>
      <c r="FG258" s="931">
        <f t="shared" si="250"/>
        <v>0</v>
      </c>
      <c r="FH258" s="931">
        <f t="shared" si="250"/>
        <v>0</v>
      </c>
      <c r="FI258" s="931">
        <f t="shared" si="250"/>
        <v>0</v>
      </c>
      <c r="FJ258" s="931">
        <f t="shared" si="250"/>
        <v>0</v>
      </c>
      <c r="FK258" s="931">
        <f t="shared" si="250"/>
        <v>0</v>
      </c>
      <c r="FL258" s="931">
        <f t="shared" si="250"/>
        <v>0</v>
      </c>
      <c r="FM258" s="931">
        <f t="shared" si="250"/>
        <v>0</v>
      </c>
      <c r="FN258" s="931">
        <f t="shared" si="250"/>
        <v>0</v>
      </c>
      <c r="FO258" s="931">
        <f t="shared" si="250"/>
        <v>0</v>
      </c>
      <c r="FP258" s="931">
        <f t="shared" si="250"/>
        <v>0</v>
      </c>
      <c r="FQ258" s="931">
        <f t="shared" si="250"/>
        <v>0</v>
      </c>
      <c r="FR258" s="931">
        <f t="shared" si="250"/>
        <v>0</v>
      </c>
      <c r="FS258" s="931">
        <f t="shared" si="250"/>
        <v>0</v>
      </c>
      <c r="FT258" s="931">
        <f t="shared" si="250"/>
        <v>0</v>
      </c>
      <c r="FU258" s="931">
        <f t="shared" si="250"/>
        <v>0</v>
      </c>
      <c r="FV258" s="931">
        <f t="shared" si="250"/>
        <v>0</v>
      </c>
      <c r="FW258" s="931">
        <f t="shared" si="250"/>
        <v>0</v>
      </c>
      <c r="FX258" s="931">
        <f t="shared" si="250"/>
        <v>0</v>
      </c>
      <c r="FY258" s="931">
        <f t="shared" si="250"/>
        <v>0</v>
      </c>
      <c r="FZ258" s="931">
        <f t="shared" si="250"/>
        <v>0</v>
      </c>
      <c r="GA258" s="931">
        <f t="shared" si="250"/>
        <v>0</v>
      </c>
      <c r="GB258" s="931">
        <f t="shared" si="250"/>
        <v>0</v>
      </c>
      <c r="GC258" s="931">
        <f t="shared" si="250"/>
        <v>0</v>
      </c>
      <c r="GD258" s="931">
        <f t="shared" si="250"/>
        <v>0</v>
      </c>
      <c r="GE258" s="931">
        <f t="shared" si="250"/>
        <v>0</v>
      </c>
      <c r="GF258" s="931">
        <f t="shared" si="250"/>
        <v>0</v>
      </c>
      <c r="GG258" s="931">
        <f t="shared" si="250"/>
        <v>0</v>
      </c>
      <c r="GH258" s="931">
        <f t="shared" si="250"/>
        <v>0</v>
      </c>
      <c r="GI258" s="931">
        <f t="shared" si="250"/>
        <v>0</v>
      </c>
      <c r="GJ258" s="931">
        <f t="shared" si="250"/>
        <v>0</v>
      </c>
      <c r="GK258" s="931">
        <f t="shared" si="250"/>
        <v>0</v>
      </c>
      <c r="GL258" s="931">
        <f t="shared" si="250"/>
        <v>0</v>
      </c>
      <c r="GM258" s="931">
        <f t="shared" si="250"/>
        <v>0</v>
      </c>
      <c r="GN258" s="931">
        <f t="shared" si="250"/>
        <v>0</v>
      </c>
      <c r="GO258" s="931">
        <f t="shared" si="250"/>
        <v>0</v>
      </c>
      <c r="GP258" s="931">
        <f t="shared" si="250"/>
        <v>0</v>
      </c>
      <c r="GQ258" s="931">
        <f t="shared" si="250"/>
        <v>0</v>
      </c>
      <c r="GR258" s="931">
        <f t="shared" si="250"/>
        <v>0</v>
      </c>
      <c r="GS258" s="931">
        <f t="shared" si="250"/>
        <v>0</v>
      </c>
      <c r="GT258" s="931">
        <f t="shared" si="250"/>
        <v>0</v>
      </c>
      <c r="GU258" s="931">
        <f t="shared" si="250"/>
        <v>0</v>
      </c>
      <c r="GV258" s="931">
        <f t="shared" ref="GV258:JG258" si="251">GV257</f>
        <v>0</v>
      </c>
      <c r="GW258" s="931">
        <f t="shared" si="251"/>
        <v>0</v>
      </c>
      <c r="GX258" s="931">
        <f t="shared" si="251"/>
        <v>0</v>
      </c>
      <c r="GY258" s="931">
        <f t="shared" si="251"/>
        <v>0</v>
      </c>
      <c r="GZ258" s="931">
        <f t="shared" si="251"/>
        <v>0</v>
      </c>
      <c r="HA258" s="931">
        <f t="shared" si="251"/>
        <v>0</v>
      </c>
      <c r="HB258" s="931">
        <f t="shared" si="251"/>
        <v>0</v>
      </c>
      <c r="HC258" s="931">
        <f t="shared" si="251"/>
        <v>0</v>
      </c>
      <c r="HD258" s="931">
        <f t="shared" si="251"/>
        <v>0</v>
      </c>
      <c r="HE258" s="931">
        <f t="shared" si="251"/>
        <v>0</v>
      </c>
      <c r="HF258" s="931">
        <f t="shared" si="251"/>
        <v>0</v>
      </c>
      <c r="HG258" s="931">
        <f t="shared" si="251"/>
        <v>0</v>
      </c>
      <c r="HH258" s="931">
        <f t="shared" si="251"/>
        <v>0</v>
      </c>
      <c r="HI258" s="931">
        <f t="shared" si="251"/>
        <v>0</v>
      </c>
      <c r="HJ258" s="931">
        <f t="shared" si="251"/>
        <v>0</v>
      </c>
      <c r="HK258" s="931">
        <f t="shared" si="251"/>
        <v>0</v>
      </c>
      <c r="HL258" s="931">
        <f t="shared" si="251"/>
        <v>0</v>
      </c>
      <c r="HM258" s="931">
        <f t="shared" si="251"/>
        <v>0</v>
      </c>
      <c r="HN258" s="931">
        <f t="shared" si="251"/>
        <v>0</v>
      </c>
      <c r="HO258" s="931">
        <f t="shared" si="251"/>
        <v>0</v>
      </c>
      <c r="HP258" s="931">
        <f t="shared" si="251"/>
        <v>0</v>
      </c>
      <c r="HQ258" s="931">
        <f t="shared" si="251"/>
        <v>0</v>
      </c>
      <c r="HR258" s="931">
        <f t="shared" si="251"/>
        <v>0</v>
      </c>
      <c r="HS258" s="931">
        <f t="shared" si="251"/>
        <v>0</v>
      </c>
      <c r="HT258" s="931">
        <f t="shared" si="251"/>
        <v>0</v>
      </c>
      <c r="HU258" s="931">
        <f t="shared" si="251"/>
        <v>0</v>
      </c>
      <c r="HV258" s="931">
        <f t="shared" si="251"/>
        <v>0</v>
      </c>
      <c r="HW258" s="931">
        <f t="shared" si="251"/>
        <v>0</v>
      </c>
      <c r="HX258" s="931">
        <f t="shared" si="251"/>
        <v>0</v>
      </c>
      <c r="HY258" s="931">
        <f t="shared" si="251"/>
        <v>0</v>
      </c>
      <c r="HZ258" s="931">
        <f t="shared" si="251"/>
        <v>0</v>
      </c>
      <c r="IA258" s="931">
        <f t="shared" si="251"/>
        <v>0</v>
      </c>
      <c r="IB258" s="931">
        <f t="shared" si="251"/>
        <v>0</v>
      </c>
      <c r="IC258" s="931">
        <f t="shared" si="251"/>
        <v>0</v>
      </c>
      <c r="ID258" s="931">
        <f t="shared" si="251"/>
        <v>0</v>
      </c>
      <c r="IE258" s="931">
        <f t="shared" si="251"/>
        <v>0</v>
      </c>
      <c r="IF258" s="931">
        <f t="shared" si="251"/>
        <v>0</v>
      </c>
      <c r="IG258" s="931">
        <f t="shared" si="251"/>
        <v>0</v>
      </c>
      <c r="IH258" s="931">
        <f t="shared" si="251"/>
        <v>0</v>
      </c>
      <c r="II258" s="931">
        <f t="shared" si="251"/>
        <v>0</v>
      </c>
      <c r="IJ258" s="931">
        <f t="shared" si="251"/>
        <v>0</v>
      </c>
      <c r="IK258" s="931">
        <f t="shared" si="251"/>
        <v>0</v>
      </c>
      <c r="IL258" s="931">
        <f t="shared" si="251"/>
        <v>0</v>
      </c>
      <c r="IM258" s="931">
        <f t="shared" si="251"/>
        <v>0</v>
      </c>
      <c r="IN258" s="931">
        <f t="shared" si="251"/>
        <v>0</v>
      </c>
      <c r="IO258" s="931">
        <f t="shared" si="251"/>
        <v>0</v>
      </c>
      <c r="IP258" s="931">
        <f t="shared" si="251"/>
        <v>0</v>
      </c>
      <c r="IQ258" s="931">
        <f t="shared" si="251"/>
        <v>0</v>
      </c>
      <c r="IR258" s="931">
        <f t="shared" si="251"/>
        <v>0</v>
      </c>
      <c r="IS258" s="931">
        <f t="shared" si="251"/>
        <v>0</v>
      </c>
      <c r="IT258" s="931">
        <f t="shared" si="251"/>
        <v>0</v>
      </c>
      <c r="IU258" s="931">
        <f t="shared" si="251"/>
        <v>0</v>
      </c>
      <c r="IV258" s="931">
        <f t="shared" si="251"/>
        <v>0</v>
      </c>
      <c r="IW258" s="931">
        <f t="shared" si="251"/>
        <v>0</v>
      </c>
      <c r="IX258" s="931">
        <f t="shared" si="251"/>
        <v>0</v>
      </c>
      <c r="IY258" s="931">
        <f t="shared" si="251"/>
        <v>0</v>
      </c>
      <c r="IZ258" s="931">
        <f t="shared" si="251"/>
        <v>0</v>
      </c>
      <c r="JA258" s="931">
        <f t="shared" si="251"/>
        <v>0</v>
      </c>
      <c r="JB258" s="931">
        <f t="shared" si="251"/>
        <v>0</v>
      </c>
      <c r="JC258" s="931">
        <f t="shared" si="251"/>
        <v>0</v>
      </c>
      <c r="JD258" s="931">
        <f t="shared" si="251"/>
        <v>0</v>
      </c>
      <c r="JE258" s="931">
        <f t="shared" si="251"/>
        <v>0</v>
      </c>
      <c r="JF258" s="931">
        <f t="shared" si="251"/>
        <v>0</v>
      </c>
      <c r="JG258" s="931">
        <f t="shared" si="251"/>
        <v>0</v>
      </c>
      <c r="JH258" s="931">
        <f t="shared" ref="JH258:LS258" si="252">JH257</f>
        <v>0</v>
      </c>
      <c r="JI258" s="931">
        <f t="shared" si="252"/>
        <v>0</v>
      </c>
      <c r="JJ258" s="931">
        <f t="shared" si="252"/>
        <v>0</v>
      </c>
      <c r="JK258" s="931">
        <f t="shared" si="252"/>
        <v>0</v>
      </c>
      <c r="JL258" s="931">
        <f t="shared" si="252"/>
        <v>0</v>
      </c>
      <c r="JM258" s="931">
        <f t="shared" si="252"/>
        <v>0</v>
      </c>
      <c r="JN258" s="931">
        <f t="shared" si="252"/>
        <v>0</v>
      </c>
      <c r="JO258" s="931">
        <f t="shared" si="252"/>
        <v>0</v>
      </c>
      <c r="JP258" s="931">
        <f t="shared" si="252"/>
        <v>0</v>
      </c>
      <c r="JQ258" s="931">
        <f t="shared" si="252"/>
        <v>0</v>
      </c>
      <c r="JR258" s="931">
        <f t="shared" si="252"/>
        <v>0</v>
      </c>
      <c r="JS258" s="931">
        <f t="shared" si="252"/>
        <v>0</v>
      </c>
      <c r="JT258" s="931">
        <f t="shared" si="252"/>
        <v>0</v>
      </c>
      <c r="JU258" s="931">
        <f t="shared" si="252"/>
        <v>0</v>
      </c>
      <c r="JV258" s="931">
        <f t="shared" si="252"/>
        <v>0</v>
      </c>
      <c r="JW258" s="931">
        <f t="shared" si="252"/>
        <v>0</v>
      </c>
      <c r="JX258" s="931">
        <f t="shared" si="252"/>
        <v>0</v>
      </c>
      <c r="JY258" s="931">
        <f t="shared" si="252"/>
        <v>0</v>
      </c>
      <c r="JZ258" s="931">
        <f t="shared" si="252"/>
        <v>0</v>
      </c>
      <c r="KA258" s="931">
        <f t="shared" si="252"/>
        <v>0</v>
      </c>
      <c r="KB258" s="931">
        <f t="shared" si="252"/>
        <v>0</v>
      </c>
      <c r="KC258" s="931">
        <f t="shared" si="252"/>
        <v>0</v>
      </c>
      <c r="KD258" s="931">
        <f t="shared" si="252"/>
        <v>0</v>
      </c>
      <c r="KE258" s="931">
        <f t="shared" si="252"/>
        <v>0</v>
      </c>
      <c r="KF258" s="931">
        <f t="shared" si="252"/>
        <v>0</v>
      </c>
      <c r="KG258" s="931">
        <f t="shared" si="252"/>
        <v>0</v>
      </c>
      <c r="KH258" s="931">
        <f t="shared" si="252"/>
        <v>0</v>
      </c>
      <c r="KI258" s="931">
        <f t="shared" si="252"/>
        <v>0</v>
      </c>
      <c r="KJ258" s="931">
        <f t="shared" si="252"/>
        <v>0</v>
      </c>
      <c r="KK258" s="931">
        <f t="shared" si="252"/>
        <v>0</v>
      </c>
      <c r="KL258" s="931">
        <f t="shared" si="252"/>
        <v>0</v>
      </c>
      <c r="KM258" s="931">
        <f t="shared" si="252"/>
        <v>0</v>
      </c>
      <c r="KN258" s="931">
        <f t="shared" si="252"/>
        <v>0</v>
      </c>
      <c r="KO258" s="931">
        <f t="shared" si="252"/>
        <v>0</v>
      </c>
      <c r="KP258" s="931">
        <f t="shared" si="252"/>
        <v>0</v>
      </c>
      <c r="KQ258" s="931">
        <f t="shared" si="252"/>
        <v>0</v>
      </c>
      <c r="KR258" s="931">
        <f t="shared" si="252"/>
        <v>0</v>
      </c>
      <c r="KS258" s="931">
        <f t="shared" si="252"/>
        <v>0</v>
      </c>
      <c r="KT258" s="931">
        <f t="shared" si="252"/>
        <v>0</v>
      </c>
      <c r="KU258" s="931">
        <f t="shared" si="252"/>
        <v>0</v>
      </c>
      <c r="KV258" s="931">
        <f t="shared" si="252"/>
        <v>0</v>
      </c>
      <c r="KW258" s="931">
        <f t="shared" si="252"/>
        <v>0</v>
      </c>
      <c r="KX258" s="931">
        <f t="shared" si="252"/>
        <v>0</v>
      </c>
      <c r="KY258" s="931">
        <f t="shared" si="252"/>
        <v>0</v>
      </c>
      <c r="KZ258" s="931">
        <f t="shared" si="252"/>
        <v>0</v>
      </c>
      <c r="LA258" s="931">
        <f t="shared" si="252"/>
        <v>0</v>
      </c>
      <c r="LB258" s="931">
        <f t="shared" si="252"/>
        <v>0</v>
      </c>
      <c r="LC258" s="931">
        <f t="shared" si="252"/>
        <v>0</v>
      </c>
      <c r="LD258" s="931">
        <f t="shared" si="252"/>
        <v>0</v>
      </c>
      <c r="LE258" s="931">
        <f t="shared" si="252"/>
        <v>0</v>
      </c>
      <c r="LF258" s="931">
        <f t="shared" si="252"/>
        <v>0</v>
      </c>
      <c r="LG258" s="931">
        <f t="shared" si="252"/>
        <v>0</v>
      </c>
      <c r="LH258" s="931">
        <f t="shared" si="252"/>
        <v>0</v>
      </c>
      <c r="LI258" s="931">
        <f t="shared" si="252"/>
        <v>0</v>
      </c>
      <c r="LJ258" s="931">
        <f t="shared" si="252"/>
        <v>0</v>
      </c>
      <c r="LK258" s="931">
        <f t="shared" si="252"/>
        <v>0</v>
      </c>
      <c r="LL258" s="931">
        <f t="shared" si="252"/>
        <v>0</v>
      </c>
      <c r="LM258" s="931">
        <f t="shared" si="252"/>
        <v>0</v>
      </c>
      <c r="LN258" s="931">
        <f t="shared" si="252"/>
        <v>0</v>
      </c>
      <c r="LO258" s="931">
        <f t="shared" si="252"/>
        <v>0</v>
      </c>
      <c r="LP258" s="931">
        <f t="shared" si="252"/>
        <v>0</v>
      </c>
      <c r="LQ258" s="931">
        <f t="shared" si="252"/>
        <v>0</v>
      </c>
      <c r="LR258" s="931">
        <f t="shared" si="252"/>
        <v>0</v>
      </c>
      <c r="LS258" s="931">
        <f t="shared" si="252"/>
        <v>0</v>
      </c>
      <c r="LT258" s="931">
        <f t="shared" ref="LT258:OE258" si="253">LT257</f>
        <v>0</v>
      </c>
      <c r="LU258" s="931">
        <f t="shared" si="253"/>
        <v>0</v>
      </c>
      <c r="LV258" s="931">
        <f t="shared" si="253"/>
        <v>0</v>
      </c>
      <c r="LW258" s="931">
        <f t="shared" si="253"/>
        <v>0</v>
      </c>
      <c r="LX258" s="931">
        <f t="shared" si="253"/>
        <v>0</v>
      </c>
      <c r="LY258" s="931">
        <f t="shared" si="253"/>
        <v>0</v>
      </c>
      <c r="LZ258" s="931">
        <f t="shared" si="253"/>
        <v>0</v>
      </c>
      <c r="MA258" s="931">
        <f t="shared" si="253"/>
        <v>0</v>
      </c>
      <c r="MB258" s="931">
        <f t="shared" si="253"/>
        <v>0</v>
      </c>
      <c r="MC258" s="931">
        <f t="shared" si="253"/>
        <v>0</v>
      </c>
      <c r="MD258" s="931">
        <f t="shared" si="253"/>
        <v>0</v>
      </c>
      <c r="ME258" s="931">
        <f t="shared" si="253"/>
        <v>0</v>
      </c>
      <c r="MF258" s="931">
        <f t="shared" si="253"/>
        <v>0</v>
      </c>
      <c r="MG258" s="931">
        <f t="shared" si="253"/>
        <v>0</v>
      </c>
      <c r="MH258" s="931">
        <f t="shared" si="253"/>
        <v>0</v>
      </c>
      <c r="MI258" s="931">
        <f t="shared" si="253"/>
        <v>0</v>
      </c>
      <c r="MJ258" s="931">
        <f t="shared" si="253"/>
        <v>0</v>
      </c>
      <c r="MK258" s="931">
        <f t="shared" si="253"/>
        <v>0</v>
      </c>
      <c r="ML258" s="931">
        <f t="shared" si="253"/>
        <v>0</v>
      </c>
      <c r="MM258" s="931">
        <f t="shared" si="253"/>
        <v>0</v>
      </c>
      <c r="MN258" s="931">
        <f t="shared" si="253"/>
        <v>0</v>
      </c>
      <c r="MO258" s="931">
        <f t="shared" si="253"/>
        <v>0</v>
      </c>
      <c r="MP258" s="931">
        <f t="shared" si="253"/>
        <v>0</v>
      </c>
      <c r="MQ258" s="931">
        <f t="shared" si="253"/>
        <v>0</v>
      </c>
      <c r="MR258" s="931">
        <f t="shared" si="253"/>
        <v>0</v>
      </c>
      <c r="MS258" s="931">
        <f t="shared" si="253"/>
        <v>0</v>
      </c>
      <c r="MT258" s="931">
        <f t="shared" si="253"/>
        <v>0</v>
      </c>
      <c r="MU258" s="931">
        <f t="shared" si="253"/>
        <v>0</v>
      </c>
      <c r="MV258" s="931">
        <f t="shared" si="253"/>
        <v>0</v>
      </c>
      <c r="MW258" s="931">
        <f t="shared" si="253"/>
        <v>0</v>
      </c>
      <c r="MX258" s="931">
        <f t="shared" si="253"/>
        <v>0</v>
      </c>
      <c r="MY258" s="931">
        <f t="shared" si="253"/>
        <v>0</v>
      </c>
      <c r="MZ258" s="931">
        <f t="shared" si="253"/>
        <v>0</v>
      </c>
      <c r="NA258" s="931">
        <f t="shared" si="253"/>
        <v>0</v>
      </c>
      <c r="NB258" s="931">
        <f t="shared" si="253"/>
        <v>0</v>
      </c>
      <c r="NC258" s="931">
        <f t="shared" si="253"/>
        <v>0</v>
      </c>
      <c r="ND258" s="931">
        <f t="shared" si="253"/>
        <v>0</v>
      </c>
      <c r="NE258" s="931">
        <f t="shared" si="253"/>
        <v>0</v>
      </c>
      <c r="NF258" s="931">
        <f t="shared" si="253"/>
        <v>0</v>
      </c>
      <c r="NG258" s="931">
        <f t="shared" si="253"/>
        <v>0</v>
      </c>
      <c r="NH258" s="931">
        <f t="shared" si="253"/>
        <v>0</v>
      </c>
      <c r="NI258" s="931">
        <f t="shared" si="253"/>
        <v>0</v>
      </c>
      <c r="NJ258" s="931">
        <f t="shared" si="253"/>
        <v>0</v>
      </c>
      <c r="NK258" s="931">
        <f t="shared" si="253"/>
        <v>0</v>
      </c>
      <c r="NL258" s="931">
        <f t="shared" si="253"/>
        <v>0</v>
      </c>
      <c r="NM258" s="931">
        <f t="shared" si="253"/>
        <v>0</v>
      </c>
      <c r="NN258" s="931">
        <f t="shared" si="253"/>
        <v>0</v>
      </c>
      <c r="NO258" s="931">
        <f t="shared" si="253"/>
        <v>0</v>
      </c>
      <c r="NP258" s="931">
        <f t="shared" si="253"/>
        <v>0</v>
      </c>
      <c r="NQ258" s="931">
        <f t="shared" si="253"/>
        <v>0</v>
      </c>
      <c r="NR258" s="931">
        <f t="shared" si="253"/>
        <v>0</v>
      </c>
      <c r="NS258" s="931">
        <f t="shared" si="253"/>
        <v>0</v>
      </c>
      <c r="NT258" s="931">
        <f t="shared" si="253"/>
        <v>0</v>
      </c>
      <c r="NU258" s="931">
        <f t="shared" si="253"/>
        <v>0</v>
      </c>
      <c r="NV258" s="931">
        <f t="shared" si="253"/>
        <v>0</v>
      </c>
      <c r="NW258" s="931">
        <f t="shared" si="253"/>
        <v>0</v>
      </c>
      <c r="NX258" s="931">
        <f t="shared" si="253"/>
        <v>0</v>
      </c>
      <c r="NY258" s="931">
        <f t="shared" si="253"/>
        <v>0</v>
      </c>
      <c r="NZ258" s="931">
        <f t="shared" si="253"/>
        <v>0</v>
      </c>
      <c r="OA258" s="931">
        <f t="shared" si="253"/>
        <v>0</v>
      </c>
      <c r="OB258" s="931">
        <f t="shared" si="253"/>
        <v>0</v>
      </c>
      <c r="OC258" s="931">
        <f t="shared" si="253"/>
        <v>0</v>
      </c>
      <c r="OD258" s="931">
        <f t="shared" si="253"/>
        <v>0</v>
      </c>
      <c r="OE258" s="931">
        <f t="shared" si="253"/>
        <v>0</v>
      </c>
      <c r="OF258" s="931">
        <f t="shared" ref="OF258:QQ258" si="254">OF257</f>
        <v>0</v>
      </c>
      <c r="OG258" s="931">
        <f t="shared" si="254"/>
        <v>0</v>
      </c>
      <c r="OH258" s="931">
        <f t="shared" si="254"/>
        <v>0</v>
      </c>
      <c r="OI258" s="931">
        <f t="shared" si="254"/>
        <v>0</v>
      </c>
      <c r="OJ258" s="931">
        <f t="shared" si="254"/>
        <v>0</v>
      </c>
      <c r="OK258" s="931">
        <f t="shared" si="254"/>
        <v>0</v>
      </c>
      <c r="OL258" s="931">
        <f t="shared" si="254"/>
        <v>0</v>
      </c>
      <c r="OM258" s="931">
        <f t="shared" si="254"/>
        <v>0</v>
      </c>
      <c r="ON258" s="931">
        <f t="shared" si="254"/>
        <v>0</v>
      </c>
      <c r="OO258" s="931">
        <f t="shared" si="254"/>
        <v>0</v>
      </c>
      <c r="OP258" s="931">
        <f t="shared" si="254"/>
        <v>0</v>
      </c>
      <c r="OQ258" s="931">
        <f t="shared" si="254"/>
        <v>0</v>
      </c>
      <c r="OR258" s="931">
        <f t="shared" si="254"/>
        <v>0</v>
      </c>
      <c r="OS258" s="931">
        <f t="shared" si="254"/>
        <v>0</v>
      </c>
      <c r="OT258" s="931">
        <f t="shared" si="254"/>
        <v>0</v>
      </c>
      <c r="OU258" s="931">
        <f t="shared" si="254"/>
        <v>0</v>
      </c>
      <c r="OV258" s="931">
        <f t="shared" si="254"/>
        <v>0</v>
      </c>
      <c r="OW258" s="931">
        <f t="shared" si="254"/>
        <v>0</v>
      </c>
      <c r="OX258" s="931">
        <f t="shared" si="254"/>
        <v>0</v>
      </c>
      <c r="OY258" s="931">
        <f t="shared" si="254"/>
        <v>0</v>
      </c>
      <c r="OZ258" s="931">
        <f t="shared" si="254"/>
        <v>0</v>
      </c>
      <c r="PA258" s="931">
        <f t="shared" si="254"/>
        <v>0</v>
      </c>
      <c r="PB258" s="931">
        <f t="shared" si="254"/>
        <v>0</v>
      </c>
      <c r="PC258" s="931">
        <f t="shared" si="254"/>
        <v>0</v>
      </c>
      <c r="PD258" s="931">
        <f t="shared" si="254"/>
        <v>0</v>
      </c>
      <c r="PE258" s="931">
        <f t="shared" si="254"/>
        <v>0</v>
      </c>
      <c r="PF258" s="931">
        <f t="shared" si="254"/>
        <v>0</v>
      </c>
      <c r="PG258" s="931">
        <f t="shared" si="254"/>
        <v>0</v>
      </c>
      <c r="PH258" s="931">
        <f t="shared" si="254"/>
        <v>0</v>
      </c>
      <c r="PI258" s="931">
        <f t="shared" si="254"/>
        <v>0</v>
      </c>
      <c r="PJ258" s="931">
        <f t="shared" si="254"/>
        <v>0</v>
      </c>
      <c r="PK258" s="931">
        <f t="shared" si="254"/>
        <v>0</v>
      </c>
      <c r="PL258" s="931">
        <f t="shared" si="254"/>
        <v>0</v>
      </c>
      <c r="PM258" s="931">
        <f t="shared" si="254"/>
        <v>0</v>
      </c>
      <c r="PN258" s="931">
        <f t="shared" si="254"/>
        <v>0</v>
      </c>
      <c r="PO258" s="931">
        <f t="shared" si="254"/>
        <v>0</v>
      </c>
      <c r="PP258" s="931">
        <f t="shared" si="254"/>
        <v>0</v>
      </c>
      <c r="PQ258" s="931">
        <f t="shared" si="254"/>
        <v>0</v>
      </c>
      <c r="PR258" s="931">
        <f t="shared" si="254"/>
        <v>0</v>
      </c>
      <c r="PS258" s="931">
        <f t="shared" si="254"/>
        <v>0</v>
      </c>
      <c r="PT258" s="931">
        <f t="shared" si="254"/>
        <v>0</v>
      </c>
      <c r="PU258" s="931">
        <f t="shared" si="254"/>
        <v>0</v>
      </c>
      <c r="PV258" s="931">
        <f t="shared" si="254"/>
        <v>0</v>
      </c>
      <c r="PW258" s="931">
        <f t="shared" si="254"/>
        <v>0</v>
      </c>
      <c r="PX258" s="931">
        <f t="shared" si="254"/>
        <v>0</v>
      </c>
      <c r="PY258" s="931">
        <f t="shared" si="254"/>
        <v>0</v>
      </c>
      <c r="PZ258" s="931">
        <f t="shared" si="254"/>
        <v>0</v>
      </c>
      <c r="QA258" s="931">
        <f t="shared" si="254"/>
        <v>0</v>
      </c>
      <c r="QB258" s="931">
        <f t="shared" si="254"/>
        <v>0</v>
      </c>
      <c r="QC258" s="931">
        <f t="shared" si="254"/>
        <v>0</v>
      </c>
      <c r="QD258" s="931">
        <f t="shared" si="254"/>
        <v>0</v>
      </c>
      <c r="QE258" s="931">
        <f t="shared" si="254"/>
        <v>0</v>
      </c>
      <c r="QF258" s="931">
        <f t="shared" si="254"/>
        <v>0</v>
      </c>
      <c r="QG258" s="931">
        <f t="shared" si="254"/>
        <v>0</v>
      </c>
      <c r="QH258" s="931">
        <f t="shared" si="254"/>
        <v>0</v>
      </c>
      <c r="QI258" s="931">
        <f t="shared" si="254"/>
        <v>0</v>
      </c>
      <c r="QJ258" s="931">
        <f t="shared" si="254"/>
        <v>0</v>
      </c>
      <c r="QK258" s="931">
        <f t="shared" si="254"/>
        <v>0</v>
      </c>
      <c r="QL258" s="931">
        <f t="shared" si="254"/>
        <v>0</v>
      </c>
      <c r="QM258" s="931">
        <f t="shared" si="254"/>
        <v>0</v>
      </c>
      <c r="QN258" s="931">
        <f t="shared" si="254"/>
        <v>0</v>
      </c>
      <c r="QO258" s="931">
        <f t="shared" si="254"/>
        <v>0</v>
      </c>
      <c r="QP258" s="931">
        <f t="shared" si="254"/>
        <v>0</v>
      </c>
      <c r="QQ258" s="931">
        <f t="shared" si="254"/>
        <v>0</v>
      </c>
      <c r="QR258" s="931">
        <f t="shared" ref="QR258:SI258" si="255">QR257</f>
        <v>0</v>
      </c>
      <c r="QS258" s="931">
        <f t="shared" si="255"/>
        <v>0</v>
      </c>
      <c r="QT258" s="931">
        <f t="shared" si="255"/>
        <v>0</v>
      </c>
      <c r="QU258" s="931">
        <f t="shared" si="255"/>
        <v>0</v>
      </c>
      <c r="QV258" s="931">
        <f t="shared" si="255"/>
        <v>0</v>
      </c>
      <c r="QW258" s="931">
        <f t="shared" si="255"/>
        <v>0</v>
      </c>
      <c r="QX258" s="931">
        <f t="shared" si="255"/>
        <v>0</v>
      </c>
      <c r="QY258" s="931">
        <f t="shared" si="255"/>
        <v>0</v>
      </c>
      <c r="QZ258" s="931">
        <f t="shared" si="255"/>
        <v>0</v>
      </c>
      <c r="RA258" s="931">
        <f t="shared" si="255"/>
        <v>0</v>
      </c>
      <c r="RB258" s="931">
        <f t="shared" si="255"/>
        <v>0</v>
      </c>
      <c r="RC258" s="931">
        <f t="shared" si="255"/>
        <v>0</v>
      </c>
      <c r="RD258" s="931">
        <f t="shared" si="255"/>
        <v>0</v>
      </c>
      <c r="RE258" s="931">
        <f t="shared" si="255"/>
        <v>0</v>
      </c>
      <c r="RF258" s="931">
        <f t="shared" si="255"/>
        <v>0</v>
      </c>
      <c r="RG258" s="931">
        <f t="shared" si="255"/>
        <v>0</v>
      </c>
      <c r="RH258" s="931">
        <f t="shared" si="255"/>
        <v>0</v>
      </c>
      <c r="RI258" s="931">
        <f t="shared" si="255"/>
        <v>0</v>
      </c>
      <c r="RJ258" s="931">
        <f t="shared" si="255"/>
        <v>0</v>
      </c>
      <c r="RK258" s="931">
        <f t="shared" si="255"/>
        <v>0</v>
      </c>
      <c r="RL258" s="931">
        <f t="shared" si="255"/>
        <v>0</v>
      </c>
      <c r="RM258" s="931">
        <f t="shared" si="255"/>
        <v>0</v>
      </c>
      <c r="RN258" s="931">
        <f t="shared" si="255"/>
        <v>0</v>
      </c>
      <c r="RO258" s="931">
        <f t="shared" si="255"/>
        <v>0</v>
      </c>
      <c r="RP258" s="931">
        <f t="shared" si="255"/>
        <v>0</v>
      </c>
      <c r="RQ258" s="931">
        <f t="shared" si="255"/>
        <v>0</v>
      </c>
      <c r="RR258" s="931">
        <f t="shared" si="255"/>
        <v>0</v>
      </c>
      <c r="RS258" s="931">
        <f t="shared" si="255"/>
        <v>0</v>
      </c>
      <c r="RT258" s="931">
        <f t="shared" si="255"/>
        <v>0</v>
      </c>
      <c r="RU258" s="931">
        <f t="shared" si="255"/>
        <v>0</v>
      </c>
      <c r="RV258" s="931">
        <f t="shared" si="255"/>
        <v>0</v>
      </c>
      <c r="RW258" s="931">
        <f t="shared" si="255"/>
        <v>0</v>
      </c>
      <c r="RX258" s="931">
        <f t="shared" si="255"/>
        <v>0</v>
      </c>
      <c r="RY258" s="931">
        <f t="shared" si="255"/>
        <v>0</v>
      </c>
      <c r="RZ258" s="931">
        <f t="shared" si="255"/>
        <v>0</v>
      </c>
      <c r="SA258" s="931">
        <f t="shared" si="255"/>
        <v>0</v>
      </c>
      <c r="SB258" s="931">
        <f t="shared" si="255"/>
        <v>0</v>
      </c>
      <c r="SC258" s="931">
        <f t="shared" si="255"/>
        <v>0</v>
      </c>
      <c r="SD258" s="931">
        <f t="shared" si="255"/>
        <v>0</v>
      </c>
      <c r="SE258" s="931">
        <f t="shared" si="255"/>
        <v>0</v>
      </c>
      <c r="SF258" s="931">
        <f t="shared" si="255"/>
        <v>0</v>
      </c>
      <c r="SG258" s="931">
        <f t="shared" si="255"/>
        <v>0</v>
      </c>
      <c r="SH258" s="931">
        <f t="shared" si="255"/>
        <v>0</v>
      </c>
      <c r="SI258" s="931">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934</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926</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927</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928</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922</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923</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925</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924</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926</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929</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930</v>
      </c>
      <c r="J279" s="570"/>
      <c r="K279" s="930">
        <f>K276</f>
        <v>0</v>
      </c>
      <c r="L279" s="930">
        <f t="shared" ref="L279:BW281" si="260">L276</f>
        <v>0</v>
      </c>
      <c r="M279" s="930">
        <f t="shared" si="260"/>
        <v>0</v>
      </c>
      <c r="N279" s="930">
        <f t="shared" si="260"/>
        <v>0</v>
      </c>
      <c r="O279" s="930">
        <f t="shared" si="260"/>
        <v>0</v>
      </c>
      <c r="P279" s="930">
        <f t="shared" si="260"/>
        <v>0</v>
      </c>
      <c r="Q279" s="930">
        <f t="shared" si="260"/>
        <v>0</v>
      </c>
      <c r="R279" s="930">
        <f t="shared" si="260"/>
        <v>0</v>
      </c>
      <c r="S279" s="930">
        <f t="shared" si="260"/>
        <v>0</v>
      </c>
      <c r="T279" s="930">
        <f t="shared" si="260"/>
        <v>0</v>
      </c>
      <c r="U279" s="930">
        <f t="shared" si="260"/>
        <v>0</v>
      </c>
      <c r="V279" s="930">
        <f t="shared" si="260"/>
        <v>0</v>
      </c>
      <c r="W279" s="930">
        <f t="shared" si="260"/>
        <v>0</v>
      </c>
      <c r="X279" s="930">
        <f t="shared" si="260"/>
        <v>0</v>
      </c>
      <c r="Y279" s="930">
        <f t="shared" si="260"/>
        <v>0</v>
      </c>
      <c r="Z279" s="930">
        <f t="shared" si="260"/>
        <v>0</v>
      </c>
      <c r="AA279" s="930">
        <f t="shared" si="260"/>
        <v>0</v>
      </c>
      <c r="AB279" s="930">
        <f t="shared" si="260"/>
        <v>0</v>
      </c>
      <c r="AC279" s="930">
        <f t="shared" si="260"/>
        <v>0</v>
      </c>
      <c r="AD279" s="930">
        <f t="shared" si="260"/>
        <v>0</v>
      </c>
      <c r="AE279" s="930">
        <f t="shared" si="260"/>
        <v>0</v>
      </c>
      <c r="AF279" s="930">
        <f t="shared" si="260"/>
        <v>0</v>
      </c>
      <c r="AG279" s="930">
        <f t="shared" si="260"/>
        <v>0</v>
      </c>
      <c r="AH279" s="930">
        <f t="shared" si="260"/>
        <v>0</v>
      </c>
      <c r="AI279" s="930">
        <f t="shared" si="260"/>
        <v>0</v>
      </c>
      <c r="AJ279" s="930">
        <f t="shared" si="260"/>
        <v>0</v>
      </c>
      <c r="AK279" s="930">
        <f t="shared" si="260"/>
        <v>0</v>
      </c>
      <c r="AL279" s="930">
        <f t="shared" si="260"/>
        <v>0</v>
      </c>
      <c r="AM279" s="930">
        <f t="shared" si="260"/>
        <v>0</v>
      </c>
      <c r="AN279" s="930">
        <f t="shared" si="260"/>
        <v>0</v>
      </c>
      <c r="AO279" s="930">
        <f t="shared" si="260"/>
        <v>0</v>
      </c>
      <c r="AP279" s="930">
        <f t="shared" si="260"/>
        <v>0</v>
      </c>
      <c r="AQ279" s="930">
        <f t="shared" si="260"/>
        <v>0</v>
      </c>
      <c r="AR279" s="930">
        <f t="shared" si="260"/>
        <v>0</v>
      </c>
      <c r="AS279" s="930">
        <f t="shared" si="260"/>
        <v>0</v>
      </c>
      <c r="AT279" s="930">
        <f t="shared" si="260"/>
        <v>0</v>
      </c>
      <c r="AU279" s="930">
        <f t="shared" si="260"/>
        <v>0</v>
      </c>
      <c r="AV279" s="930">
        <f t="shared" si="260"/>
        <v>0</v>
      </c>
      <c r="AW279" s="930">
        <f t="shared" si="260"/>
        <v>0</v>
      </c>
      <c r="AX279" s="930">
        <f t="shared" si="260"/>
        <v>0</v>
      </c>
      <c r="AY279" s="930">
        <f t="shared" si="260"/>
        <v>0</v>
      </c>
      <c r="AZ279" s="930">
        <f t="shared" si="260"/>
        <v>0</v>
      </c>
      <c r="BA279" s="930">
        <f t="shared" si="260"/>
        <v>0</v>
      </c>
      <c r="BB279" s="930">
        <f t="shared" si="260"/>
        <v>0</v>
      </c>
      <c r="BC279" s="930">
        <f t="shared" si="260"/>
        <v>0</v>
      </c>
      <c r="BD279" s="930">
        <f t="shared" si="260"/>
        <v>0</v>
      </c>
      <c r="BE279" s="930">
        <f t="shared" si="260"/>
        <v>0</v>
      </c>
      <c r="BF279" s="930">
        <f t="shared" si="260"/>
        <v>0</v>
      </c>
      <c r="BG279" s="930">
        <f t="shared" si="260"/>
        <v>0</v>
      </c>
      <c r="BH279" s="930">
        <f t="shared" si="260"/>
        <v>0</v>
      </c>
      <c r="BI279" s="930">
        <f t="shared" si="260"/>
        <v>0</v>
      </c>
      <c r="BJ279" s="930">
        <f t="shared" si="260"/>
        <v>0</v>
      </c>
      <c r="BK279" s="930">
        <f t="shared" si="260"/>
        <v>0</v>
      </c>
      <c r="BL279" s="930">
        <f t="shared" si="260"/>
        <v>0</v>
      </c>
      <c r="BM279" s="930">
        <f t="shared" si="260"/>
        <v>0</v>
      </c>
      <c r="BN279" s="930">
        <f t="shared" si="260"/>
        <v>0</v>
      </c>
      <c r="BO279" s="930">
        <f t="shared" si="260"/>
        <v>0</v>
      </c>
      <c r="BP279" s="930">
        <f t="shared" si="260"/>
        <v>0</v>
      </c>
      <c r="BQ279" s="930">
        <f t="shared" si="260"/>
        <v>0</v>
      </c>
      <c r="BR279" s="930">
        <f t="shared" si="260"/>
        <v>0</v>
      </c>
      <c r="BS279" s="930">
        <f t="shared" si="260"/>
        <v>0</v>
      </c>
      <c r="BT279" s="930">
        <f t="shared" si="260"/>
        <v>0</v>
      </c>
      <c r="BU279" s="930">
        <f t="shared" si="260"/>
        <v>0</v>
      </c>
      <c r="BV279" s="930">
        <f t="shared" si="260"/>
        <v>0</v>
      </c>
      <c r="BW279" s="930">
        <f t="shared" si="260"/>
        <v>0</v>
      </c>
      <c r="BX279" s="930">
        <f t="shared" ref="BX279:EI281" si="261">BX276</f>
        <v>0</v>
      </c>
      <c r="BY279" s="930">
        <f t="shared" si="261"/>
        <v>0</v>
      </c>
      <c r="BZ279" s="930">
        <f t="shared" si="261"/>
        <v>0</v>
      </c>
      <c r="CA279" s="930">
        <f t="shared" si="261"/>
        <v>0</v>
      </c>
      <c r="CB279" s="930">
        <f t="shared" si="261"/>
        <v>0</v>
      </c>
      <c r="CC279" s="930">
        <f t="shared" si="261"/>
        <v>0</v>
      </c>
      <c r="CD279" s="930">
        <f t="shared" si="261"/>
        <v>0</v>
      </c>
      <c r="CE279" s="930">
        <f t="shared" si="261"/>
        <v>0</v>
      </c>
      <c r="CF279" s="930">
        <f t="shared" si="261"/>
        <v>0</v>
      </c>
      <c r="CG279" s="930">
        <f t="shared" si="261"/>
        <v>0</v>
      </c>
      <c r="CH279" s="930">
        <f t="shared" si="261"/>
        <v>0</v>
      </c>
      <c r="CI279" s="930">
        <f t="shared" si="261"/>
        <v>0</v>
      </c>
      <c r="CJ279" s="930">
        <f t="shared" si="261"/>
        <v>0</v>
      </c>
      <c r="CK279" s="930">
        <f t="shared" si="261"/>
        <v>0</v>
      </c>
      <c r="CL279" s="930">
        <f t="shared" si="261"/>
        <v>0</v>
      </c>
      <c r="CM279" s="930">
        <f t="shared" si="261"/>
        <v>0</v>
      </c>
      <c r="CN279" s="930">
        <f t="shared" si="261"/>
        <v>0</v>
      </c>
      <c r="CO279" s="930">
        <f t="shared" si="261"/>
        <v>0</v>
      </c>
      <c r="CP279" s="930">
        <f t="shared" si="261"/>
        <v>0</v>
      </c>
      <c r="CQ279" s="930">
        <f t="shared" si="261"/>
        <v>0</v>
      </c>
      <c r="CR279" s="930">
        <f t="shared" si="261"/>
        <v>0</v>
      </c>
      <c r="CS279" s="930">
        <f t="shared" si="261"/>
        <v>0</v>
      </c>
      <c r="CT279" s="930">
        <f t="shared" si="261"/>
        <v>0</v>
      </c>
      <c r="CU279" s="930">
        <f t="shared" si="261"/>
        <v>0</v>
      </c>
      <c r="CV279" s="930">
        <f t="shared" si="261"/>
        <v>0</v>
      </c>
      <c r="CW279" s="930">
        <f t="shared" si="261"/>
        <v>0</v>
      </c>
      <c r="CX279" s="930">
        <f t="shared" si="261"/>
        <v>0</v>
      </c>
      <c r="CY279" s="930">
        <f t="shared" si="261"/>
        <v>0</v>
      </c>
      <c r="CZ279" s="930">
        <f t="shared" si="261"/>
        <v>0</v>
      </c>
      <c r="DA279" s="930">
        <f t="shared" si="261"/>
        <v>0</v>
      </c>
      <c r="DB279" s="930">
        <f t="shared" si="261"/>
        <v>0</v>
      </c>
      <c r="DC279" s="930">
        <f t="shared" si="261"/>
        <v>0</v>
      </c>
      <c r="DD279" s="930">
        <f t="shared" si="261"/>
        <v>0</v>
      </c>
      <c r="DE279" s="930">
        <f t="shared" si="261"/>
        <v>0</v>
      </c>
      <c r="DF279" s="930">
        <f t="shared" si="261"/>
        <v>0</v>
      </c>
      <c r="DG279" s="930">
        <f t="shared" si="261"/>
        <v>0</v>
      </c>
      <c r="DH279" s="930">
        <f t="shared" si="261"/>
        <v>0</v>
      </c>
      <c r="DI279" s="930">
        <f t="shared" si="261"/>
        <v>0</v>
      </c>
      <c r="DJ279" s="930">
        <f t="shared" si="261"/>
        <v>0</v>
      </c>
      <c r="DK279" s="930">
        <f t="shared" si="261"/>
        <v>0</v>
      </c>
      <c r="DL279" s="930">
        <f t="shared" si="261"/>
        <v>0</v>
      </c>
      <c r="DM279" s="930">
        <f t="shared" si="261"/>
        <v>0</v>
      </c>
      <c r="DN279" s="930">
        <f t="shared" si="261"/>
        <v>0</v>
      </c>
      <c r="DO279" s="930">
        <f t="shared" si="261"/>
        <v>0</v>
      </c>
      <c r="DP279" s="930">
        <f t="shared" si="261"/>
        <v>0</v>
      </c>
      <c r="DQ279" s="930">
        <f t="shared" si="261"/>
        <v>0</v>
      </c>
      <c r="DR279" s="930">
        <f t="shared" si="261"/>
        <v>0</v>
      </c>
      <c r="DS279" s="930">
        <f t="shared" si="261"/>
        <v>0</v>
      </c>
      <c r="DT279" s="930">
        <f t="shared" si="261"/>
        <v>0</v>
      </c>
      <c r="DU279" s="930">
        <f t="shared" si="261"/>
        <v>0</v>
      </c>
      <c r="DV279" s="930">
        <f t="shared" si="261"/>
        <v>0</v>
      </c>
      <c r="DW279" s="930">
        <f t="shared" si="261"/>
        <v>0</v>
      </c>
      <c r="DX279" s="930">
        <f t="shared" si="261"/>
        <v>0</v>
      </c>
      <c r="DY279" s="930">
        <f t="shared" si="261"/>
        <v>0</v>
      </c>
      <c r="DZ279" s="930">
        <f t="shared" si="261"/>
        <v>0</v>
      </c>
      <c r="EA279" s="930">
        <f t="shared" si="261"/>
        <v>0</v>
      </c>
      <c r="EB279" s="930">
        <f t="shared" si="261"/>
        <v>0</v>
      </c>
      <c r="EC279" s="930">
        <f t="shared" si="261"/>
        <v>0</v>
      </c>
      <c r="ED279" s="930">
        <f t="shared" si="261"/>
        <v>0</v>
      </c>
      <c r="EE279" s="930">
        <f t="shared" si="261"/>
        <v>0</v>
      </c>
      <c r="EF279" s="930">
        <f t="shared" si="261"/>
        <v>0</v>
      </c>
      <c r="EG279" s="930">
        <f t="shared" si="261"/>
        <v>0</v>
      </c>
      <c r="EH279" s="930">
        <f t="shared" si="261"/>
        <v>0</v>
      </c>
      <c r="EI279" s="930">
        <f t="shared" si="261"/>
        <v>0</v>
      </c>
      <c r="EJ279" s="930">
        <f t="shared" ref="EJ279:GU281" si="262">EJ276</f>
        <v>0</v>
      </c>
      <c r="EK279" s="930">
        <f t="shared" si="262"/>
        <v>0</v>
      </c>
      <c r="EL279" s="930">
        <f t="shared" si="262"/>
        <v>0</v>
      </c>
      <c r="EM279" s="930">
        <f t="shared" si="262"/>
        <v>0</v>
      </c>
      <c r="EN279" s="930">
        <f t="shared" si="262"/>
        <v>0</v>
      </c>
      <c r="EO279" s="930">
        <f t="shared" si="262"/>
        <v>0</v>
      </c>
      <c r="EP279" s="930">
        <f t="shared" si="262"/>
        <v>0</v>
      </c>
      <c r="EQ279" s="930">
        <f t="shared" si="262"/>
        <v>0</v>
      </c>
      <c r="ER279" s="930">
        <f t="shared" si="262"/>
        <v>0</v>
      </c>
      <c r="ES279" s="930">
        <f t="shared" si="262"/>
        <v>0</v>
      </c>
      <c r="ET279" s="930">
        <f t="shared" si="262"/>
        <v>0</v>
      </c>
      <c r="EU279" s="930">
        <f t="shared" si="262"/>
        <v>0</v>
      </c>
      <c r="EV279" s="930">
        <f t="shared" si="262"/>
        <v>0</v>
      </c>
      <c r="EW279" s="930">
        <f t="shared" si="262"/>
        <v>0</v>
      </c>
      <c r="EX279" s="930">
        <f t="shared" si="262"/>
        <v>0</v>
      </c>
      <c r="EY279" s="930">
        <f t="shared" si="262"/>
        <v>0</v>
      </c>
      <c r="EZ279" s="930">
        <f t="shared" si="262"/>
        <v>0</v>
      </c>
      <c r="FA279" s="930">
        <f t="shared" si="262"/>
        <v>0</v>
      </c>
      <c r="FB279" s="930">
        <f t="shared" si="262"/>
        <v>0</v>
      </c>
      <c r="FC279" s="930">
        <f t="shared" si="262"/>
        <v>0</v>
      </c>
      <c r="FD279" s="930">
        <f t="shared" si="262"/>
        <v>0</v>
      </c>
      <c r="FE279" s="930">
        <f t="shared" si="262"/>
        <v>0</v>
      </c>
      <c r="FF279" s="930">
        <f t="shared" si="262"/>
        <v>0</v>
      </c>
      <c r="FG279" s="930">
        <f t="shared" si="262"/>
        <v>0</v>
      </c>
      <c r="FH279" s="930">
        <f t="shared" si="262"/>
        <v>0</v>
      </c>
      <c r="FI279" s="930">
        <f t="shared" si="262"/>
        <v>0</v>
      </c>
      <c r="FJ279" s="930">
        <f t="shared" si="262"/>
        <v>0</v>
      </c>
      <c r="FK279" s="930">
        <f t="shared" si="262"/>
        <v>0</v>
      </c>
      <c r="FL279" s="930">
        <f t="shared" si="262"/>
        <v>0</v>
      </c>
      <c r="FM279" s="930">
        <f t="shared" si="262"/>
        <v>0</v>
      </c>
      <c r="FN279" s="930">
        <f t="shared" si="262"/>
        <v>0</v>
      </c>
      <c r="FO279" s="930">
        <f t="shared" si="262"/>
        <v>0</v>
      </c>
      <c r="FP279" s="930">
        <f t="shared" si="262"/>
        <v>0</v>
      </c>
      <c r="FQ279" s="930">
        <f t="shared" si="262"/>
        <v>0</v>
      </c>
      <c r="FR279" s="930">
        <f t="shared" si="262"/>
        <v>0</v>
      </c>
      <c r="FS279" s="930">
        <f t="shared" si="262"/>
        <v>0</v>
      </c>
      <c r="FT279" s="930">
        <f t="shared" si="262"/>
        <v>0</v>
      </c>
      <c r="FU279" s="930">
        <f t="shared" si="262"/>
        <v>0</v>
      </c>
      <c r="FV279" s="930">
        <f t="shared" si="262"/>
        <v>0</v>
      </c>
      <c r="FW279" s="930">
        <f t="shared" si="262"/>
        <v>0</v>
      </c>
      <c r="FX279" s="930">
        <f t="shared" si="262"/>
        <v>0</v>
      </c>
      <c r="FY279" s="930">
        <f t="shared" si="262"/>
        <v>0</v>
      </c>
      <c r="FZ279" s="930">
        <f t="shared" si="262"/>
        <v>0</v>
      </c>
      <c r="GA279" s="930">
        <f t="shared" si="262"/>
        <v>0</v>
      </c>
      <c r="GB279" s="930">
        <f t="shared" si="262"/>
        <v>0</v>
      </c>
      <c r="GC279" s="930">
        <f t="shared" si="262"/>
        <v>0</v>
      </c>
      <c r="GD279" s="930">
        <f t="shared" si="262"/>
        <v>0</v>
      </c>
      <c r="GE279" s="930">
        <f t="shared" si="262"/>
        <v>0</v>
      </c>
      <c r="GF279" s="930">
        <f t="shared" si="262"/>
        <v>0</v>
      </c>
      <c r="GG279" s="930">
        <f t="shared" si="262"/>
        <v>0</v>
      </c>
      <c r="GH279" s="930">
        <f t="shared" si="262"/>
        <v>0</v>
      </c>
      <c r="GI279" s="930">
        <f t="shared" si="262"/>
        <v>0</v>
      </c>
      <c r="GJ279" s="930">
        <f t="shared" si="262"/>
        <v>0</v>
      </c>
      <c r="GK279" s="930">
        <f t="shared" si="262"/>
        <v>0</v>
      </c>
      <c r="GL279" s="930">
        <f t="shared" si="262"/>
        <v>0</v>
      </c>
      <c r="GM279" s="930">
        <f t="shared" si="262"/>
        <v>0</v>
      </c>
      <c r="GN279" s="930">
        <f t="shared" si="262"/>
        <v>0</v>
      </c>
      <c r="GO279" s="930">
        <f t="shared" si="262"/>
        <v>0</v>
      </c>
      <c r="GP279" s="930">
        <f t="shared" si="262"/>
        <v>0</v>
      </c>
      <c r="GQ279" s="930">
        <f t="shared" si="262"/>
        <v>0</v>
      </c>
      <c r="GR279" s="930">
        <f t="shared" si="262"/>
        <v>0</v>
      </c>
      <c r="GS279" s="930">
        <f t="shared" si="262"/>
        <v>0</v>
      </c>
      <c r="GT279" s="930">
        <f t="shared" si="262"/>
        <v>0</v>
      </c>
      <c r="GU279" s="930">
        <f t="shared" si="262"/>
        <v>0</v>
      </c>
      <c r="GV279" s="930">
        <f t="shared" ref="GV279:JG281" si="263">GV276</f>
        <v>0</v>
      </c>
      <c r="GW279" s="930">
        <f t="shared" si="263"/>
        <v>0</v>
      </c>
      <c r="GX279" s="930">
        <f t="shared" si="263"/>
        <v>0</v>
      </c>
      <c r="GY279" s="930">
        <f t="shared" si="263"/>
        <v>0</v>
      </c>
      <c r="GZ279" s="930">
        <f t="shared" si="263"/>
        <v>0</v>
      </c>
      <c r="HA279" s="930">
        <f t="shared" si="263"/>
        <v>0</v>
      </c>
      <c r="HB279" s="930">
        <f t="shared" si="263"/>
        <v>0</v>
      </c>
      <c r="HC279" s="930">
        <f t="shared" si="263"/>
        <v>0</v>
      </c>
      <c r="HD279" s="930">
        <f t="shared" si="263"/>
        <v>0</v>
      </c>
      <c r="HE279" s="930">
        <f t="shared" si="263"/>
        <v>0</v>
      </c>
      <c r="HF279" s="930">
        <f t="shared" si="263"/>
        <v>0</v>
      </c>
      <c r="HG279" s="930">
        <f t="shared" si="263"/>
        <v>0</v>
      </c>
      <c r="HH279" s="930">
        <f t="shared" si="263"/>
        <v>0</v>
      </c>
      <c r="HI279" s="930">
        <f t="shared" si="263"/>
        <v>0</v>
      </c>
      <c r="HJ279" s="930">
        <f t="shared" si="263"/>
        <v>0</v>
      </c>
      <c r="HK279" s="930">
        <f t="shared" si="263"/>
        <v>0</v>
      </c>
      <c r="HL279" s="930">
        <f t="shared" si="263"/>
        <v>0</v>
      </c>
      <c r="HM279" s="930">
        <f t="shared" si="263"/>
        <v>0</v>
      </c>
      <c r="HN279" s="930">
        <f t="shared" si="263"/>
        <v>0</v>
      </c>
      <c r="HO279" s="930">
        <f t="shared" si="263"/>
        <v>0</v>
      </c>
      <c r="HP279" s="930">
        <f t="shared" si="263"/>
        <v>0</v>
      </c>
      <c r="HQ279" s="930">
        <f t="shared" si="263"/>
        <v>0</v>
      </c>
      <c r="HR279" s="930">
        <f t="shared" si="263"/>
        <v>0</v>
      </c>
      <c r="HS279" s="930">
        <f t="shared" si="263"/>
        <v>0</v>
      </c>
      <c r="HT279" s="930">
        <f t="shared" si="263"/>
        <v>0</v>
      </c>
      <c r="HU279" s="930">
        <f t="shared" si="263"/>
        <v>0</v>
      </c>
      <c r="HV279" s="930">
        <f t="shared" si="263"/>
        <v>0</v>
      </c>
      <c r="HW279" s="930">
        <f t="shared" si="263"/>
        <v>0</v>
      </c>
      <c r="HX279" s="930">
        <f t="shared" si="263"/>
        <v>0</v>
      </c>
      <c r="HY279" s="930">
        <f t="shared" si="263"/>
        <v>0</v>
      </c>
      <c r="HZ279" s="930">
        <f t="shared" si="263"/>
        <v>0</v>
      </c>
      <c r="IA279" s="930">
        <f t="shared" si="263"/>
        <v>0</v>
      </c>
      <c r="IB279" s="930">
        <f t="shared" si="263"/>
        <v>0</v>
      </c>
      <c r="IC279" s="930">
        <f t="shared" si="263"/>
        <v>0</v>
      </c>
      <c r="ID279" s="930">
        <f t="shared" si="263"/>
        <v>0</v>
      </c>
      <c r="IE279" s="930">
        <f t="shared" si="263"/>
        <v>0</v>
      </c>
      <c r="IF279" s="930">
        <f t="shared" si="263"/>
        <v>0</v>
      </c>
      <c r="IG279" s="930">
        <f t="shared" si="263"/>
        <v>0</v>
      </c>
      <c r="IH279" s="930">
        <f t="shared" si="263"/>
        <v>0</v>
      </c>
      <c r="II279" s="930">
        <f t="shared" si="263"/>
        <v>0</v>
      </c>
      <c r="IJ279" s="930">
        <f t="shared" si="263"/>
        <v>0</v>
      </c>
      <c r="IK279" s="930">
        <f t="shared" si="263"/>
        <v>0</v>
      </c>
      <c r="IL279" s="930">
        <f t="shared" si="263"/>
        <v>0</v>
      </c>
      <c r="IM279" s="930">
        <f t="shared" si="263"/>
        <v>0</v>
      </c>
      <c r="IN279" s="930">
        <f t="shared" si="263"/>
        <v>0</v>
      </c>
      <c r="IO279" s="930">
        <f t="shared" si="263"/>
        <v>0</v>
      </c>
      <c r="IP279" s="930">
        <f t="shared" si="263"/>
        <v>0</v>
      </c>
      <c r="IQ279" s="930">
        <f t="shared" si="263"/>
        <v>0</v>
      </c>
      <c r="IR279" s="930">
        <f t="shared" si="263"/>
        <v>0</v>
      </c>
      <c r="IS279" s="930">
        <f t="shared" si="263"/>
        <v>0</v>
      </c>
      <c r="IT279" s="930">
        <f t="shared" si="263"/>
        <v>0</v>
      </c>
      <c r="IU279" s="930">
        <f t="shared" si="263"/>
        <v>0</v>
      </c>
      <c r="IV279" s="930">
        <f t="shared" si="263"/>
        <v>0</v>
      </c>
      <c r="IW279" s="930">
        <f t="shared" si="263"/>
        <v>0</v>
      </c>
      <c r="IX279" s="930">
        <f t="shared" si="263"/>
        <v>0</v>
      </c>
      <c r="IY279" s="930">
        <f t="shared" si="263"/>
        <v>0</v>
      </c>
      <c r="IZ279" s="930">
        <f t="shared" si="263"/>
        <v>0</v>
      </c>
      <c r="JA279" s="930">
        <f t="shared" si="263"/>
        <v>0</v>
      </c>
      <c r="JB279" s="930">
        <f t="shared" si="263"/>
        <v>0</v>
      </c>
      <c r="JC279" s="930">
        <f t="shared" si="263"/>
        <v>0</v>
      </c>
      <c r="JD279" s="930">
        <f t="shared" si="263"/>
        <v>0</v>
      </c>
      <c r="JE279" s="930">
        <f t="shared" si="263"/>
        <v>0</v>
      </c>
      <c r="JF279" s="930">
        <f t="shared" si="263"/>
        <v>0</v>
      </c>
      <c r="JG279" s="930">
        <f t="shared" si="263"/>
        <v>0</v>
      </c>
      <c r="JH279" s="930">
        <f t="shared" ref="JH279:LS281" si="264">JH276</f>
        <v>0</v>
      </c>
      <c r="JI279" s="930">
        <f t="shared" si="264"/>
        <v>0</v>
      </c>
      <c r="JJ279" s="930">
        <f t="shared" si="264"/>
        <v>0</v>
      </c>
      <c r="JK279" s="930">
        <f t="shared" si="264"/>
        <v>0</v>
      </c>
      <c r="JL279" s="930">
        <f t="shared" si="264"/>
        <v>0</v>
      </c>
      <c r="JM279" s="930">
        <f t="shared" si="264"/>
        <v>0</v>
      </c>
      <c r="JN279" s="930">
        <f t="shared" si="264"/>
        <v>0</v>
      </c>
      <c r="JO279" s="930">
        <f t="shared" si="264"/>
        <v>0</v>
      </c>
      <c r="JP279" s="930">
        <f t="shared" si="264"/>
        <v>0</v>
      </c>
      <c r="JQ279" s="930">
        <f t="shared" si="264"/>
        <v>0</v>
      </c>
      <c r="JR279" s="930">
        <f t="shared" si="264"/>
        <v>0</v>
      </c>
      <c r="JS279" s="930">
        <f t="shared" si="264"/>
        <v>0</v>
      </c>
      <c r="JT279" s="930">
        <f t="shared" si="264"/>
        <v>0</v>
      </c>
      <c r="JU279" s="930">
        <f t="shared" si="264"/>
        <v>0</v>
      </c>
      <c r="JV279" s="930">
        <f t="shared" si="264"/>
        <v>0</v>
      </c>
      <c r="JW279" s="930">
        <f t="shared" si="264"/>
        <v>0</v>
      </c>
      <c r="JX279" s="930">
        <f t="shared" si="264"/>
        <v>0</v>
      </c>
      <c r="JY279" s="930">
        <f t="shared" si="264"/>
        <v>0</v>
      </c>
      <c r="JZ279" s="930">
        <f t="shared" si="264"/>
        <v>0</v>
      </c>
      <c r="KA279" s="930">
        <f t="shared" si="264"/>
        <v>0</v>
      </c>
      <c r="KB279" s="930">
        <f t="shared" si="264"/>
        <v>0</v>
      </c>
      <c r="KC279" s="930">
        <f t="shared" si="264"/>
        <v>0</v>
      </c>
      <c r="KD279" s="930">
        <f t="shared" si="264"/>
        <v>0</v>
      </c>
      <c r="KE279" s="930">
        <f t="shared" si="264"/>
        <v>0</v>
      </c>
      <c r="KF279" s="930">
        <f t="shared" si="264"/>
        <v>0</v>
      </c>
      <c r="KG279" s="930">
        <f t="shared" si="264"/>
        <v>0</v>
      </c>
      <c r="KH279" s="930">
        <f t="shared" si="264"/>
        <v>0</v>
      </c>
      <c r="KI279" s="930">
        <f t="shared" si="264"/>
        <v>0</v>
      </c>
      <c r="KJ279" s="930">
        <f t="shared" si="264"/>
        <v>0</v>
      </c>
      <c r="KK279" s="930">
        <f t="shared" si="264"/>
        <v>0</v>
      </c>
      <c r="KL279" s="930">
        <f t="shared" si="264"/>
        <v>0</v>
      </c>
      <c r="KM279" s="930">
        <f t="shared" si="264"/>
        <v>0</v>
      </c>
      <c r="KN279" s="930">
        <f t="shared" si="264"/>
        <v>0</v>
      </c>
      <c r="KO279" s="930">
        <f t="shared" si="264"/>
        <v>0</v>
      </c>
      <c r="KP279" s="930">
        <f t="shared" si="264"/>
        <v>0</v>
      </c>
      <c r="KQ279" s="930">
        <f t="shared" si="264"/>
        <v>0</v>
      </c>
      <c r="KR279" s="930">
        <f t="shared" si="264"/>
        <v>0</v>
      </c>
      <c r="KS279" s="930">
        <f t="shared" si="264"/>
        <v>0</v>
      </c>
      <c r="KT279" s="930">
        <f t="shared" si="264"/>
        <v>0</v>
      </c>
      <c r="KU279" s="930">
        <f t="shared" si="264"/>
        <v>0</v>
      </c>
      <c r="KV279" s="930">
        <f t="shared" si="264"/>
        <v>0</v>
      </c>
      <c r="KW279" s="930">
        <f t="shared" si="264"/>
        <v>0</v>
      </c>
      <c r="KX279" s="930">
        <f t="shared" si="264"/>
        <v>0</v>
      </c>
      <c r="KY279" s="930">
        <f t="shared" si="264"/>
        <v>0</v>
      </c>
      <c r="KZ279" s="930">
        <f t="shared" si="264"/>
        <v>0</v>
      </c>
      <c r="LA279" s="930">
        <f t="shared" si="264"/>
        <v>0</v>
      </c>
      <c r="LB279" s="930">
        <f t="shared" si="264"/>
        <v>0</v>
      </c>
      <c r="LC279" s="930">
        <f t="shared" si="264"/>
        <v>0</v>
      </c>
      <c r="LD279" s="930">
        <f t="shared" si="264"/>
        <v>0</v>
      </c>
      <c r="LE279" s="930">
        <f t="shared" si="264"/>
        <v>0</v>
      </c>
      <c r="LF279" s="930">
        <f t="shared" si="264"/>
        <v>0</v>
      </c>
      <c r="LG279" s="930">
        <f t="shared" si="264"/>
        <v>0</v>
      </c>
      <c r="LH279" s="930">
        <f t="shared" si="264"/>
        <v>0</v>
      </c>
      <c r="LI279" s="930">
        <f t="shared" si="264"/>
        <v>0</v>
      </c>
      <c r="LJ279" s="930">
        <f t="shared" si="264"/>
        <v>0</v>
      </c>
      <c r="LK279" s="930">
        <f t="shared" si="264"/>
        <v>0</v>
      </c>
      <c r="LL279" s="930">
        <f t="shared" si="264"/>
        <v>0</v>
      </c>
      <c r="LM279" s="930">
        <f t="shared" si="264"/>
        <v>0</v>
      </c>
      <c r="LN279" s="930">
        <f t="shared" si="264"/>
        <v>0</v>
      </c>
      <c r="LO279" s="930">
        <f t="shared" si="264"/>
        <v>0</v>
      </c>
      <c r="LP279" s="930">
        <f t="shared" si="264"/>
        <v>0</v>
      </c>
      <c r="LQ279" s="930">
        <f t="shared" si="264"/>
        <v>0</v>
      </c>
      <c r="LR279" s="930">
        <f t="shared" si="264"/>
        <v>0</v>
      </c>
      <c r="LS279" s="930">
        <f t="shared" si="264"/>
        <v>0</v>
      </c>
      <c r="LT279" s="930">
        <f t="shared" ref="LT279:OE281" si="265">LT276</f>
        <v>0</v>
      </c>
      <c r="LU279" s="930">
        <f t="shared" si="265"/>
        <v>0</v>
      </c>
      <c r="LV279" s="930">
        <f t="shared" si="265"/>
        <v>0</v>
      </c>
      <c r="LW279" s="930">
        <f t="shared" si="265"/>
        <v>0</v>
      </c>
      <c r="LX279" s="930">
        <f t="shared" si="265"/>
        <v>0</v>
      </c>
      <c r="LY279" s="930">
        <f t="shared" si="265"/>
        <v>0</v>
      </c>
      <c r="LZ279" s="930">
        <f t="shared" si="265"/>
        <v>0</v>
      </c>
      <c r="MA279" s="930">
        <f t="shared" si="265"/>
        <v>0</v>
      </c>
      <c r="MB279" s="930">
        <f t="shared" si="265"/>
        <v>0</v>
      </c>
      <c r="MC279" s="930">
        <f t="shared" si="265"/>
        <v>0</v>
      </c>
      <c r="MD279" s="930">
        <f t="shared" si="265"/>
        <v>0</v>
      </c>
      <c r="ME279" s="930">
        <f t="shared" si="265"/>
        <v>0</v>
      </c>
      <c r="MF279" s="930">
        <f t="shared" si="265"/>
        <v>0</v>
      </c>
      <c r="MG279" s="930">
        <f t="shared" si="265"/>
        <v>0</v>
      </c>
      <c r="MH279" s="930">
        <f t="shared" si="265"/>
        <v>0</v>
      </c>
      <c r="MI279" s="930">
        <f t="shared" si="265"/>
        <v>0</v>
      </c>
      <c r="MJ279" s="930">
        <f t="shared" si="265"/>
        <v>0</v>
      </c>
      <c r="MK279" s="930">
        <f t="shared" si="265"/>
        <v>0</v>
      </c>
      <c r="ML279" s="930">
        <f t="shared" si="265"/>
        <v>0</v>
      </c>
      <c r="MM279" s="930">
        <f t="shared" si="265"/>
        <v>0</v>
      </c>
      <c r="MN279" s="930">
        <f t="shared" si="265"/>
        <v>0</v>
      </c>
      <c r="MO279" s="930">
        <f t="shared" si="265"/>
        <v>0</v>
      </c>
      <c r="MP279" s="930">
        <f t="shared" si="265"/>
        <v>0</v>
      </c>
      <c r="MQ279" s="930">
        <f t="shared" si="265"/>
        <v>0</v>
      </c>
      <c r="MR279" s="930">
        <f t="shared" si="265"/>
        <v>0</v>
      </c>
      <c r="MS279" s="930">
        <f t="shared" si="265"/>
        <v>0</v>
      </c>
      <c r="MT279" s="930">
        <f t="shared" si="265"/>
        <v>0</v>
      </c>
      <c r="MU279" s="930">
        <f t="shared" si="265"/>
        <v>0</v>
      </c>
      <c r="MV279" s="930">
        <f t="shared" si="265"/>
        <v>0</v>
      </c>
      <c r="MW279" s="930">
        <f t="shared" si="265"/>
        <v>0</v>
      </c>
      <c r="MX279" s="930">
        <f t="shared" si="265"/>
        <v>0</v>
      </c>
      <c r="MY279" s="930">
        <f t="shared" si="265"/>
        <v>0</v>
      </c>
      <c r="MZ279" s="930">
        <f t="shared" si="265"/>
        <v>0</v>
      </c>
      <c r="NA279" s="930">
        <f t="shared" si="265"/>
        <v>0</v>
      </c>
      <c r="NB279" s="930">
        <f t="shared" si="265"/>
        <v>0</v>
      </c>
      <c r="NC279" s="930">
        <f t="shared" si="265"/>
        <v>0</v>
      </c>
      <c r="ND279" s="930">
        <f t="shared" si="265"/>
        <v>0</v>
      </c>
      <c r="NE279" s="930">
        <f t="shared" si="265"/>
        <v>0</v>
      </c>
      <c r="NF279" s="930">
        <f t="shared" si="265"/>
        <v>0</v>
      </c>
      <c r="NG279" s="930">
        <f t="shared" si="265"/>
        <v>0</v>
      </c>
      <c r="NH279" s="930">
        <f t="shared" si="265"/>
        <v>0</v>
      </c>
      <c r="NI279" s="930">
        <f t="shared" si="265"/>
        <v>0</v>
      </c>
      <c r="NJ279" s="930">
        <f t="shared" si="265"/>
        <v>0</v>
      </c>
      <c r="NK279" s="930">
        <f t="shared" si="265"/>
        <v>0</v>
      </c>
      <c r="NL279" s="930">
        <f t="shared" si="265"/>
        <v>0</v>
      </c>
      <c r="NM279" s="930">
        <f t="shared" si="265"/>
        <v>0</v>
      </c>
      <c r="NN279" s="930">
        <f t="shared" si="265"/>
        <v>0</v>
      </c>
      <c r="NO279" s="930">
        <f t="shared" si="265"/>
        <v>0</v>
      </c>
      <c r="NP279" s="930">
        <f t="shared" si="265"/>
        <v>0</v>
      </c>
      <c r="NQ279" s="930">
        <f t="shared" si="265"/>
        <v>0</v>
      </c>
      <c r="NR279" s="930">
        <f t="shared" si="265"/>
        <v>0</v>
      </c>
      <c r="NS279" s="930">
        <f t="shared" si="265"/>
        <v>0</v>
      </c>
      <c r="NT279" s="930">
        <f t="shared" si="265"/>
        <v>0</v>
      </c>
      <c r="NU279" s="930">
        <f t="shared" si="265"/>
        <v>0</v>
      </c>
      <c r="NV279" s="930">
        <f t="shared" si="265"/>
        <v>0</v>
      </c>
      <c r="NW279" s="930">
        <f t="shared" si="265"/>
        <v>0</v>
      </c>
      <c r="NX279" s="930">
        <f t="shared" si="265"/>
        <v>0</v>
      </c>
      <c r="NY279" s="930">
        <f t="shared" si="265"/>
        <v>0</v>
      </c>
      <c r="NZ279" s="930">
        <f t="shared" si="265"/>
        <v>0</v>
      </c>
      <c r="OA279" s="930">
        <f t="shared" si="265"/>
        <v>0</v>
      </c>
      <c r="OB279" s="930">
        <f t="shared" si="265"/>
        <v>0</v>
      </c>
      <c r="OC279" s="930">
        <f t="shared" si="265"/>
        <v>0</v>
      </c>
      <c r="OD279" s="930">
        <f t="shared" si="265"/>
        <v>0</v>
      </c>
      <c r="OE279" s="930">
        <f t="shared" si="265"/>
        <v>0</v>
      </c>
      <c r="OF279" s="930">
        <f t="shared" ref="OF279:QQ281" si="266">OF276</f>
        <v>0</v>
      </c>
      <c r="OG279" s="930">
        <f t="shared" si="266"/>
        <v>0</v>
      </c>
      <c r="OH279" s="930">
        <f t="shared" si="266"/>
        <v>0</v>
      </c>
      <c r="OI279" s="930">
        <f t="shared" si="266"/>
        <v>0</v>
      </c>
      <c r="OJ279" s="930">
        <f t="shared" si="266"/>
        <v>0</v>
      </c>
      <c r="OK279" s="930">
        <f t="shared" si="266"/>
        <v>0</v>
      </c>
      <c r="OL279" s="930">
        <f t="shared" si="266"/>
        <v>0</v>
      </c>
      <c r="OM279" s="930">
        <f t="shared" si="266"/>
        <v>0</v>
      </c>
      <c r="ON279" s="930">
        <f t="shared" si="266"/>
        <v>0</v>
      </c>
      <c r="OO279" s="930">
        <f t="shared" si="266"/>
        <v>0</v>
      </c>
      <c r="OP279" s="930">
        <f t="shared" si="266"/>
        <v>0</v>
      </c>
      <c r="OQ279" s="930">
        <f t="shared" si="266"/>
        <v>0</v>
      </c>
      <c r="OR279" s="930">
        <f t="shared" si="266"/>
        <v>0</v>
      </c>
      <c r="OS279" s="930">
        <f t="shared" si="266"/>
        <v>0</v>
      </c>
      <c r="OT279" s="930">
        <f t="shared" si="266"/>
        <v>0</v>
      </c>
      <c r="OU279" s="930">
        <f t="shared" si="266"/>
        <v>0</v>
      </c>
      <c r="OV279" s="930">
        <f t="shared" si="266"/>
        <v>0</v>
      </c>
      <c r="OW279" s="930">
        <f t="shared" si="266"/>
        <v>0</v>
      </c>
      <c r="OX279" s="930">
        <f t="shared" si="266"/>
        <v>0</v>
      </c>
      <c r="OY279" s="930">
        <f t="shared" si="266"/>
        <v>0</v>
      </c>
      <c r="OZ279" s="930">
        <f t="shared" si="266"/>
        <v>0</v>
      </c>
      <c r="PA279" s="930">
        <f t="shared" si="266"/>
        <v>0</v>
      </c>
      <c r="PB279" s="930">
        <f t="shared" si="266"/>
        <v>0</v>
      </c>
      <c r="PC279" s="930">
        <f t="shared" si="266"/>
        <v>0</v>
      </c>
      <c r="PD279" s="930">
        <f t="shared" si="266"/>
        <v>0</v>
      </c>
      <c r="PE279" s="930">
        <f t="shared" si="266"/>
        <v>0</v>
      </c>
      <c r="PF279" s="930">
        <f t="shared" si="266"/>
        <v>0</v>
      </c>
      <c r="PG279" s="930">
        <f t="shared" si="266"/>
        <v>0</v>
      </c>
      <c r="PH279" s="930">
        <f t="shared" si="266"/>
        <v>0</v>
      </c>
      <c r="PI279" s="930">
        <f t="shared" si="266"/>
        <v>0</v>
      </c>
      <c r="PJ279" s="930">
        <f t="shared" si="266"/>
        <v>0</v>
      </c>
      <c r="PK279" s="930">
        <f t="shared" si="266"/>
        <v>0</v>
      </c>
      <c r="PL279" s="930">
        <f t="shared" si="266"/>
        <v>0</v>
      </c>
      <c r="PM279" s="930">
        <f t="shared" si="266"/>
        <v>0</v>
      </c>
      <c r="PN279" s="930">
        <f t="shared" si="266"/>
        <v>0</v>
      </c>
      <c r="PO279" s="930">
        <f t="shared" si="266"/>
        <v>0</v>
      </c>
      <c r="PP279" s="930">
        <f t="shared" si="266"/>
        <v>0</v>
      </c>
      <c r="PQ279" s="930">
        <f t="shared" si="266"/>
        <v>0</v>
      </c>
      <c r="PR279" s="930">
        <f t="shared" si="266"/>
        <v>0</v>
      </c>
      <c r="PS279" s="930">
        <f t="shared" si="266"/>
        <v>0</v>
      </c>
      <c r="PT279" s="930">
        <f t="shared" si="266"/>
        <v>0</v>
      </c>
      <c r="PU279" s="930">
        <f t="shared" si="266"/>
        <v>0</v>
      </c>
      <c r="PV279" s="930">
        <f t="shared" si="266"/>
        <v>0</v>
      </c>
      <c r="PW279" s="930">
        <f t="shared" si="266"/>
        <v>0</v>
      </c>
      <c r="PX279" s="930">
        <f t="shared" si="266"/>
        <v>0</v>
      </c>
      <c r="PY279" s="930">
        <f t="shared" si="266"/>
        <v>0</v>
      </c>
      <c r="PZ279" s="930">
        <f t="shared" si="266"/>
        <v>0</v>
      </c>
      <c r="QA279" s="930">
        <f t="shared" si="266"/>
        <v>0</v>
      </c>
      <c r="QB279" s="930">
        <f t="shared" si="266"/>
        <v>0</v>
      </c>
      <c r="QC279" s="930">
        <f t="shared" si="266"/>
        <v>0</v>
      </c>
      <c r="QD279" s="930">
        <f t="shared" si="266"/>
        <v>0</v>
      </c>
      <c r="QE279" s="930">
        <f t="shared" si="266"/>
        <v>0</v>
      </c>
      <c r="QF279" s="930">
        <f t="shared" si="266"/>
        <v>0</v>
      </c>
      <c r="QG279" s="930">
        <f t="shared" si="266"/>
        <v>0</v>
      </c>
      <c r="QH279" s="930">
        <f t="shared" si="266"/>
        <v>0</v>
      </c>
      <c r="QI279" s="930">
        <f t="shared" si="266"/>
        <v>0</v>
      </c>
      <c r="QJ279" s="930">
        <f t="shared" si="266"/>
        <v>0</v>
      </c>
      <c r="QK279" s="930">
        <f t="shared" si="266"/>
        <v>0</v>
      </c>
      <c r="QL279" s="930">
        <f t="shared" si="266"/>
        <v>0</v>
      </c>
      <c r="QM279" s="930">
        <f t="shared" si="266"/>
        <v>0</v>
      </c>
      <c r="QN279" s="930">
        <f t="shared" si="266"/>
        <v>0</v>
      </c>
      <c r="QO279" s="930">
        <f t="shared" si="266"/>
        <v>0</v>
      </c>
      <c r="QP279" s="930">
        <f t="shared" si="266"/>
        <v>0</v>
      </c>
      <c r="QQ279" s="930">
        <f t="shared" si="266"/>
        <v>0</v>
      </c>
      <c r="QR279" s="930">
        <f t="shared" ref="QR279:SI281" si="267">QR276</f>
        <v>0</v>
      </c>
      <c r="QS279" s="930">
        <f t="shared" si="267"/>
        <v>0</v>
      </c>
      <c r="QT279" s="930">
        <f t="shared" si="267"/>
        <v>0</v>
      </c>
      <c r="QU279" s="930">
        <f t="shared" si="267"/>
        <v>0</v>
      </c>
      <c r="QV279" s="930">
        <f t="shared" si="267"/>
        <v>0</v>
      </c>
      <c r="QW279" s="930">
        <f t="shared" si="267"/>
        <v>0</v>
      </c>
      <c r="QX279" s="930">
        <f t="shared" si="267"/>
        <v>0</v>
      </c>
      <c r="QY279" s="930">
        <f t="shared" si="267"/>
        <v>0</v>
      </c>
      <c r="QZ279" s="930">
        <f t="shared" si="267"/>
        <v>0</v>
      </c>
      <c r="RA279" s="930">
        <f t="shared" si="267"/>
        <v>0</v>
      </c>
      <c r="RB279" s="930">
        <f t="shared" si="267"/>
        <v>0</v>
      </c>
      <c r="RC279" s="930">
        <f t="shared" si="267"/>
        <v>0</v>
      </c>
      <c r="RD279" s="930">
        <f t="shared" si="267"/>
        <v>0</v>
      </c>
      <c r="RE279" s="930">
        <f t="shared" si="267"/>
        <v>0</v>
      </c>
      <c r="RF279" s="930">
        <f t="shared" si="267"/>
        <v>0</v>
      </c>
      <c r="RG279" s="930">
        <f t="shared" si="267"/>
        <v>0</v>
      </c>
      <c r="RH279" s="930">
        <f t="shared" si="267"/>
        <v>0</v>
      </c>
      <c r="RI279" s="930">
        <f t="shared" si="267"/>
        <v>0</v>
      </c>
      <c r="RJ279" s="930">
        <f t="shared" si="267"/>
        <v>0</v>
      </c>
      <c r="RK279" s="930">
        <f t="shared" si="267"/>
        <v>0</v>
      </c>
      <c r="RL279" s="930">
        <f t="shared" si="267"/>
        <v>0</v>
      </c>
      <c r="RM279" s="930">
        <f t="shared" si="267"/>
        <v>0</v>
      </c>
      <c r="RN279" s="930">
        <f t="shared" si="267"/>
        <v>0</v>
      </c>
      <c r="RO279" s="930">
        <f t="shared" si="267"/>
        <v>0</v>
      </c>
      <c r="RP279" s="930">
        <f t="shared" si="267"/>
        <v>0</v>
      </c>
      <c r="RQ279" s="930">
        <f t="shared" si="267"/>
        <v>0</v>
      </c>
      <c r="RR279" s="930">
        <f t="shared" si="267"/>
        <v>0</v>
      </c>
      <c r="RS279" s="930">
        <f t="shared" si="267"/>
        <v>0</v>
      </c>
      <c r="RT279" s="930">
        <f t="shared" si="267"/>
        <v>0</v>
      </c>
      <c r="RU279" s="930">
        <f t="shared" si="267"/>
        <v>0</v>
      </c>
      <c r="RV279" s="930">
        <f t="shared" si="267"/>
        <v>0</v>
      </c>
      <c r="RW279" s="930">
        <f t="shared" si="267"/>
        <v>0</v>
      </c>
      <c r="RX279" s="930">
        <f t="shared" si="267"/>
        <v>0</v>
      </c>
      <c r="RY279" s="930">
        <f t="shared" si="267"/>
        <v>0</v>
      </c>
      <c r="RZ279" s="930">
        <f t="shared" si="267"/>
        <v>0</v>
      </c>
      <c r="SA279" s="930">
        <f t="shared" si="267"/>
        <v>0</v>
      </c>
      <c r="SB279" s="930">
        <f t="shared" si="267"/>
        <v>0</v>
      </c>
      <c r="SC279" s="930">
        <f t="shared" si="267"/>
        <v>0</v>
      </c>
      <c r="SD279" s="930">
        <f t="shared" si="267"/>
        <v>0</v>
      </c>
      <c r="SE279" s="930">
        <f t="shared" si="267"/>
        <v>0</v>
      </c>
      <c r="SF279" s="930">
        <f t="shared" si="267"/>
        <v>0</v>
      </c>
      <c r="SG279" s="930">
        <f t="shared" si="267"/>
        <v>0</v>
      </c>
      <c r="SH279" s="930">
        <f t="shared" si="267"/>
        <v>0</v>
      </c>
      <c r="SI279" s="930">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926</v>
      </c>
      <c r="J280" s="570"/>
      <c r="K280" s="930">
        <f t="shared" ref="K280:Z281" si="268">K277</f>
        <v>0</v>
      </c>
      <c r="L280" s="930">
        <f t="shared" si="268"/>
        <v>0</v>
      </c>
      <c r="M280" s="930">
        <f t="shared" si="268"/>
        <v>0</v>
      </c>
      <c r="N280" s="930">
        <f t="shared" si="268"/>
        <v>0</v>
      </c>
      <c r="O280" s="930">
        <f t="shared" si="268"/>
        <v>0</v>
      </c>
      <c r="P280" s="930">
        <f t="shared" si="268"/>
        <v>0</v>
      </c>
      <c r="Q280" s="930">
        <f t="shared" si="268"/>
        <v>0</v>
      </c>
      <c r="R280" s="930">
        <f t="shared" si="268"/>
        <v>0</v>
      </c>
      <c r="S280" s="930">
        <f t="shared" si="268"/>
        <v>0</v>
      </c>
      <c r="T280" s="930">
        <f t="shared" si="268"/>
        <v>0</v>
      </c>
      <c r="U280" s="930">
        <f t="shared" si="268"/>
        <v>0</v>
      </c>
      <c r="V280" s="930">
        <f t="shared" si="268"/>
        <v>0</v>
      </c>
      <c r="W280" s="930">
        <f t="shared" si="268"/>
        <v>0</v>
      </c>
      <c r="X280" s="930">
        <f t="shared" si="268"/>
        <v>0</v>
      </c>
      <c r="Y280" s="930">
        <f t="shared" si="268"/>
        <v>0</v>
      </c>
      <c r="Z280" s="930">
        <f t="shared" si="268"/>
        <v>0</v>
      </c>
      <c r="AA280" s="930">
        <f t="shared" si="260"/>
        <v>0</v>
      </c>
      <c r="AB280" s="930">
        <f t="shared" si="260"/>
        <v>0</v>
      </c>
      <c r="AC280" s="930">
        <f t="shared" si="260"/>
        <v>0</v>
      </c>
      <c r="AD280" s="930">
        <f t="shared" si="260"/>
        <v>0</v>
      </c>
      <c r="AE280" s="930">
        <f t="shared" si="260"/>
        <v>0</v>
      </c>
      <c r="AF280" s="930">
        <f t="shared" si="260"/>
        <v>0</v>
      </c>
      <c r="AG280" s="930">
        <f t="shared" si="260"/>
        <v>0</v>
      </c>
      <c r="AH280" s="930">
        <f t="shared" si="260"/>
        <v>0</v>
      </c>
      <c r="AI280" s="930">
        <f t="shared" si="260"/>
        <v>0</v>
      </c>
      <c r="AJ280" s="930">
        <f t="shared" si="260"/>
        <v>0</v>
      </c>
      <c r="AK280" s="930">
        <f t="shared" si="260"/>
        <v>0</v>
      </c>
      <c r="AL280" s="930">
        <f t="shared" si="260"/>
        <v>0</v>
      </c>
      <c r="AM280" s="930">
        <f t="shared" si="260"/>
        <v>0</v>
      </c>
      <c r="AN280" s="930">
        <f t="shared" si="260"/>
        <v>0</v>
      </c>
      <c r="AO280" s="930">
        <f t="shared" si="260"/>
        <v>0</v>
      </c>
      <c r="AP280" s="930">
        <f t="shared" si="260"/>
        <v>0</v>
      </c>
      <c r="AQ280" s="930">
        <f t="shared" si="260"/>
        <v>0</v>
      </c>
      <c r="AR280" s="930">
        <f t="shared" si="260"/>
        <v>0</v>
      </c>
      <c r="AS280" s="930">
        <f t="shared" si="260"/>
        <v>0</v>
      </c>
      <c r="AT280" s="930">
        <f t="shared" si="260"/>
        <v>0</v>
      </c>
      <c r="AU280" s="930">
        <f t="shared" si="260"/>
        <v>0</v>
      </c>
      <c r="AV280" s="930">
        <f t="shared" si="260"/>
        <v>0</v>
      </c>
      <c r="AW280" s="930">
        <f t="shared" si="260"/>
        <v>0</v>
      </c>
      <c r="AX280" s="930">
        <f t="shared" si="260"/>
        <v>0</v>
      </c>
      <c r="AY280" s="930">
        <f t="shared" si="260"/>
        <v>0</v>
      </c>
      <c r="AZ280" s="930">
        <f t="shared" si="260"/>
        <v>0</v>
      </c>
      <c r="BA280" s="930">
        <f t="shared" si="260"/>
        <v>0</v>
      </c>
      <c r="BB280" s="930">
        <f t="shared" si="260"/>
        <v>0</v>
      </c>
      <c r="BC280" s="930">
        <f t="shared" si="260"/>
        <v>0</v>
      </c>
      <c r="BD280" s="930">
        <f t="shared" si="260"/>
        <v>0</v>
      </c>
      <c r="BE280" s="930">
        <f t="shared" si="260"/>
        <v>0</v>
      </c>
      <c r="BF280" s="930">
        <f t="shared" si="260"/>
        <v>0</v>
      </c>
      <c r="BG280" s="930">
        <f t="shared" si="260"/>
        <v>0</v>
      </c>
      <c r="BH280" s="930">
        <f t="shared" si="260"/>
        <v>0</v>
      </c>
      <c r="BI280" s="930">
        <f t="shared" si="260"/>
        <v>0</v>
      </c>
      <c r="BJ280" s="930">
        <f t="shared" si="260"/>
        <v>0</v>
      </c>
      <c r="BK280" s="930">
        <f t="shared" si="260"/>
        <v>0</v>
      </c>
      <c r="BL280" s="930">
        <f t="shared" si="260"/>
        <v>0</v>
      </c>
      <c r="BM280" s="930">
        <f t="shared" si="260"/>
        <v>0</v>
      </c>
      <c r="BN280" s="930">
        <f t="shared" si="260"/>
        <v>0</v>
      </c>
      <c r="BO280" s="930">
        <f t="shared" si="260"/>
        <v>0</v>
      </c>
      <c r="BP280" s="930">
        <f t="shared" si="260"/>
        <v>0</v>
      </c>
      <c r="BQ280" s="930">
        <f t="shared" si="260"/>
        <v>0</v>
      </c>
      <c r="BR280" s="930">
        <f t="shared" si="260"/>
        <v>0</v>
      </c>
      <c r="BS280" s="930">
        <f t="shared" si="260"/>
        <v>0</v>
      </c>
      <c r="BT280" s="930">
        <f t="shared" si="260"/>
        <v>0</v>
      </c>
      <c r="BU280" s="930">
        <f t="shared" si="260"/>
        <v>0</v>
      </c>
      <c r="BV280" s="930">
        <f t="shared" si="260"/>
        <v>0</v>
      </c>
      <c r="BW280" s="930">
        <f t="shared" si="260"/>
        <v>0</v>
      </c>
      <c r="BX280" s="930">
        <f t="shared" si="261"/>
        <v>0</v>
      </c>
      <c r="BY280" s="930">
        <f t="shared" si="261"/>
        <v>0</v>
      </c>
      <c r="BZ280" s="930">
        <f t="shared" si="261"/>
        <v>0</v>
      </c>
      <c r="CA280" s="930">
        <f t="shared" si="261"/>
        <v>0</v>
      </c>
      <c r="CB280" s="930">
        <f t="shared" si="261"/>
        <v>0</v>
      </c>
      <c r="CC280" s="930">
        <f t="shared" si="261"/>
        <v>0</v>
      </c>
      <c r="CD280" s="930">
        <f t="shared" si="261"/>
        <v>0</v>
      </c>
      <c r="CE280" s="930">
        <f t="shared" si="261"/>
        <v>0</v>
      </c>
      <c r="CF280" s="930">
        <f t="shared" si="261"/>
        <v>0</v>
      </c>
      <c r="CG280" s="930">
        <f t="shared" si="261"/>
        <v>0</v>
      </c>
      <c r="CH280" s="930">
        <f t="shared" si="261"/>
        <v>0</v>
      </c>
      <c r="CI280" s="930">
        <f t="shared" si="261"/>
        <v>0</v>
      </c>
      <c r="CJ280" s="930">
        <f t="shared" si="261"/>
        <v>0</v>
      </c>
      <c r="CK280" s="930">
        <f t="shared" si="261"/>
        <v>0</v>
      </c>
      <c r="CL280" s="930">
        <f t="shared" si="261"/>
        <v>0</v>
      </c>
      <c r="CM280" s="930">
        <f t="shared" si="261"/>
        <v>0</v>
      </c>
      <c r="CN280" s="930">
        <f t="shared" si="261"/>
        <v>0</v>
      </c>
      <c r="CO280" s="930">
        <f t="shared" si="261"/>
        <v>0</v>
      </c>
      <c r="CP280" s="930">
        <f t="shared" si="261"/>
        <v>0</v>
      </c>
      <c r="CQ280" s="930">
        <f t="shared" si="261"/>
        <v>0</v>
      </c>
      <c r="CR280" s="930">
        <f t="shared" si="261"/>
        <v>0</v>
      </c>
      <c r="CS280" s="930">
        <f t="shared" si="261"/>
        <v>0</v>
      </c>
      <c r="CT280" s="930">
        <f t="shared" si="261"/>
        <v>0</v>
      </c>
      <c r="CU280" s="930">
        <f t="shared" si="261"/>
        <v>0</v>
      </c>
      <c r="CV280" s="930">
        <f t="shared" si="261"/>
        <v>0</v>
      </c>
      <c r="CW280" s="930">
        <f t="shared" si="261"/>
        <v>0</v>
      </c>
      <c r="CX280" s="930">
        <f t="shared" si="261"/>
        <v>0</v>
      </c>
      <c r="CY280" s="930">
        <f t="shared" si="261"/>
        <v>0</v>
      </c>
      <c r="CZ280" s="930">
        <f t="shared" si="261"/>
        <v>0</v>
      </c>
      <c r="DA280" s="930">
        <f t="shared" si="261"/>
        <v>0</v>
      </c>
      <c r="DB280" s="930">
        <f t="shared" si="261"/>
        <v>0</v>
      </c>
      <c r="DC280" s="930">
        <f t="shared" si="261"/>
        <v>0</v>
      </c>
      <c r="DD280" s="930">
        <f t="shared" si="261"/>
        <v>0</v>
      </c>
      <c r="DE280" s="930">
        <f t="shared" si="261"/>
        <v>0</v>
      </c>
      <c r="DF280" s="930">
        <f t="shared" si="261"/>
        <v>0</v>
      </c>
      <c r="DG280" s="930">
        <f t="shared" si="261"/>
        <v>0</v>
      </c>
      <c r="DH280" s="930">
        <f t="shared" si="261"/>
        <v>0</v>
      </c>
      <c r="DI280" s="930">
        <f t="shared" si="261"/>
        <v>0</v>
      </c>
      <c r="DJ280" s="930">
        <f t="shared" si="261"/>
        <v>0</v>
      </c>
      <c r="DK280" s="930">
        <f t="shared" si="261"/>
        <v>0</v>
      </c>
      <c r="DL280" s="930">
        <f t="shared" si="261"/>
        <v>0</v>
      </c>
      <c r="DM280" s="930">
        <f t="shared" si="261"/>
        <v>0</v>
      </c>
      <c r="DN280" s="930">
        <f t="shared" si="261"/>
        <v>0</v>
      </c>
      <c r="DO280" s="930">
        <f t="shared" si="261"/>
        <v>0</v>
      </c>
      <c r="DP280" s="930">
        <f t="shared" si="261"/>
        <v>0</v>
      </c>
      <c r="DQ280" s="930">
        <f t="shared" si="261"/>
        <v>0</v>
      </c>
      <c r="DR280" s="930">
        <f t="shared" si="261"/>
        <v>0</v>
      </c>
      <c r="DS280" s="930">
        <f t="shared" si="261"/>
        <v>0</v>
      </c>
      <c r="DT280" s="930">
        <f t="shared" si="261"/>
        <v>0</v>
      </c>
      <c r="DU280" s="930">
        <f t="shared" si="261"/>
        <v>0</v>
      </c>
      <c r="DV280" s="930">
        <f t="shared" si="261"/>
        <v>0</v>
      </c>
      <c r="DW280" s="930">
        <f t="shared" si="261"/>
        <v>0</v>
      </c>
      <c r="DX280" s="930">
        <f t="shared" si="261"/>
        <v>0</v>
      </c>
      <c r="DY280" s="930">
        <f t="shared" si="261"/>
        <v>0</v>
      </c>
      <c r="DZ280" s="930">
        <f t="shared" si="261"/>
        <v>0</v>
      </c>
      <c r="EA280" s="930">
        <f t="shared" si="261"/>
        <v>0</v>
      </c>
      <c r="EB280" s="930">
        <f t="shared" si="261"/>
        <v>0</v>
      </c>
      <c r="EC280" s="930">
        <f t="shared" si="261"/>
        <v>0</v>
      </c>
      <c r="ED280" s="930">
        <f t="shared" si="261"/>
        <v>0</v>
      </c>
      <c r="EE280" s="930">
        <f t="shared" si="261"/>
        <v>0</v>
      </c>
      <c r="EF280" s="930">
        <f t="shared" si="261"/>
        <v>0</v>
      </c>
      <c r="EG280" s="930">
        <f t="shared" si="261"/>
        <v>0</v>
      </c>
      <c r="EH280" s="930">
        <f t="shared" si="261"/>
        <v>0</v>
      </c>
      <c r="EI280" s="930">
        <f t="shared" si="261"/>
        <v>0</v>
      </c>
      <c r="EJ280" s="930">
        <f t="shared" si="262"/>
        <v>0</v>
      </c>
      <c r="EK280" s="930">
        <f t="shared" si="262"/>
        <v>0</v>
      </c>
      <c r="EL280" s="930">
        <f t="shared" si="262"/>
        <v>0</v>
      </c>
      <c r="EM280" s="930">
        <f t="shared" si="262"/>
        <v>0</v>
      </c>
      <c r="EN280" s="930">
        <f t="shared" si="262"/>
        <v>0</v>
      </c>
      <c r="EO280" s="930">
        <f t="shared" si="262"/>
        <v>0</v>
      </c>
      <c r="EP280" s="930">
        <f t="shared" si="262"/>
        <v>0</v>
      </c>
      <c r="EQ280" s="930">
        <f t="shared" si="262"/>
        <v>0</v>
      </c>
      <c r="ER280" s="930">
        <f t="shared" si="262"/>
        <v>0</v>
      </c>
      <c r="ES280" s="930">
        <f t="shared" si="262"/>
        <v>0</v>
      </c>
      <c r="ET280" s="930">
        <f t="shared" si="262"/>
        <v>0</v>
      </c>
      <c r="EU280" s="930">
        <f t="shared" si="262"/>
        <v>0</v>
      </c>
      <c r="EV280" s="930">
        <f t="shared" si="262"/>
        <v>0</v>
      </c>
      <c r="EW280" s="930">
        <f t="shared" si="262"/>
        <v>0</v>
      </c>
      <c r="EX280" s="930">
        <f t="shared" si="262"/>
        <v>0</v>
      </c>
      <c r="EY280" s="930">
        <f t="shared" si="262"/>
        <v>0</v>
      </c>
      <c r="EZ280" s="930">
        <f t="shared" si="262"/>
        <v>0</v>
      </c>
      <c r="FA280" s="930">
        <f t="shared" si="262"/>
        <v>0</v>
      </c>
      <c r="FB280" s="930">
        <f t="shared" si="262"/>
        <v>0</v>
      </c>
      <c r="FC280" s="930">
        <f t="shared" si="262"/>
        <v>0</v>
      </c>
      <c r="FD280" s="930">
        <f t="shared" si="262"/>
        <v>0</v>
      </c>
      <c r="FE280" s="930">
        <f t="shared" si="262"/>
        <v>0</v>
      </c>
      <c r="FF280" s="930">
        <f t="shared" si="262"/>
        <v>0</v>
      </c>
      <c r="FG280" s="930">
        <f t="shared" si="262"/>
        <v>0</v>
      </c>
      <c r="FH280" s="930">
        <f t="shared" si="262"/>
        <v>0</v>
      </c>
      <c r="FI280" s="930">
        <f t="shared" si="262"/>
        <v>0</v>
      </c>
      <c r="FJ280" s="930">
        <f t="shared" si="262"/>
        <v>0</v>
      </c>
      <c r="FK280" s="930">
        <f t="shared" si="262"/>
        <v>0</v>
      </c>
      <c r="FL280" s="930">
        <f t="shared" si="262"/>
        <v>0</v>
      </c>
      <c r="FM280" s="930">
        <f t="shared" si="262"/>
        <v>0</v>
      </c>
      <c r="FN280" s="930">
        <f t="shared" si="262"/>
        <v>0</v>
      </c>
      <c r="FO280" s="930">
        <f t="shared" si="262"/>
        <v>0</v>
      </c>
      <c r="FP280" s="930">
        <f t="shared" si="262"/>
        <v>0</v>
      </c>
      <c r="FQ280" s="930">
        <f t="shared" si="262"/>
        <v>0</v>
      </c>
      <c r="FR280" s="930">
        <f t="shared" si="262"/>
        <v>0</v>
      </c>
      <c r="FS280" s="930">
        <f t="shared" si="262"/>
        <v>0</v>
      </c>
      <c r="FT280" s="930">
        <f t="shared" si="262"/>
        <v>0</v>
      </c>
      <c r="FU280" s="930">
        <f t="shared" si="262"/>
        <v>0</v>
      </c>
      <c r="FV280" s="930">
        <f t="shared" si="262"/>
        <v>0</v>
      </c>
      <c r="FW280" s="930">
        <f t="shared" si="262"/>
        <v>0</v>
      </c>
      <c r="FX280" s="930">
        <f t="shared" si="262"/>
        <v>0</v>
      </c>
      <c r="FY280" s="930">
        <f t="shared" si="262"/>
        <v>0</v>
      </c>
      <c r="FZ280" s="930">
        <f t="shared" si="262"/>
        <v>0</v>
      </c>
      <c r="GA280" s="930">
        <f t="shared" si="262"/>
        <v>0</v>
      </c>
      <c r="GB280" s="930">
        <f t="shared" si="262"/>
        <v>0</v>
      </c>
      <c r="GC280" s="930">
        <f t="shared" si="262"/>
        <v>0</v>
      </c>
      <c r="GD280" s="930">
        <f t="shared" si="262"/>
        <v>0</v>
      </c>
      <c r="GE280" s="930">
        <f t="shared" si="262"/>
        <v>0</v>
      </c>
      <c r="GF280" s="930">
        <f t="shared" si="262"/>
        <v>0</v>
      </c>
      <c r="GG280" s="930">
        <f t="shared" si="262"/>
        <v>0</v>
      </c>
      <c r="GH280" s="930">
        <f t="shared" si="262"/>
        <v>0</v>
      </c>
      <c r="GI280" s="930">
        <f t="shared" si="262"/>
        <v>0</v>
      </c>
      <c r="GJ280" s="930">
        <f t="shared" si="262"/>
        <v>0</v>
      </c>
      <c r="GK280" s="930">
        <f t="shared" si="262"/>
        <v>0</v>
      </c>
      <c r="GL280" s="930">
        <f t="shared" si="262"/>
        <v>0</v>
      </c>
      <c r="GM280" s="930">
        <f t="shared" si="262"/>
        <v>0</v>
      </c>
      <c r="GN280" s="930">
        <f t="shared" si="262"/>
        <v>0</v>
      </c>
      <c r="GO280" s="930">
        <f t="shared" si="262"/>
        <v>0</v>
      </c>
      <c r="GP280" s="930">
        <f t="shared" si="262"/>
        <v>0</v>
      </c>
      <c r="GQ280" s="930">
        <f t="shared" si="262"/>
        <v>0</v>
      </c>
      <c r="GR280" s="930">
        <f t="shared" si="262"/>
        <v>0</v>
      </c>
      <c r="GS280" s="930">
        <f t="shared" si="262"/>
        <v>0</v>
      </c>
      <c r="GT280" s="930">
        <f t="shared" si="262"/>
        <v>0</v>
      </c>
      <c r="GU280" s="930">
        <f t="shared" si="262"/>
        <v>0</v>
      </c>
      <c r="GV280" s="930">
        <f t="shared" si="263"/>
        <v>0</v>
      </c>
      <c r="GW280" s="930">
        <f t="shared" si="263"/>
        <v>0</v>
      </c>
      <c r="GX280" s="930">
        <f t="shared" si="263"/>
        <v>0</v>
      </c>
      <c r="GY280" s="930">
        <f t="shared" si="263"/>
        <v>0</v>
      </c>
      <c r="GZ280" s="930">
        <f t="shared" si="263"/>
        <v>0</v>
      </c>
      <c r="HA280" s="930">
        <f t="shared" si="263"/>
        <v>0</v>
      </c>
      <c r="HB280" s="930">
        <f t="shared" si="263"/>
        <v>0</v>
      </c>
      <c r="HC280" s="930">
        <f t="shared" si="263"/>
        <v>0</v>
      </c>
      <c r="HD280" s="930">
        <f t="shared" si="263"/>
        <v>0</v>
      </c>
      <c r="HE280" s="930">
        <f t="shared" si="263"/>
        <v>0</v>
      </c>
      <c r="HF280" s="930">
        <f t="shared" si="263"/>
        <v>0</v>
      </c>
      <c r="HG280" s="930">
        <f t="shared" si="263"/>
        <v>0</v>
      </c>
      <c r="HH280" s="930">
        <f t="shared" si="263"/>
        <v>0</v>
      </c>
      <c r="HI280" s="930">
        <f t="shared" si="263"/>
        <v>0</v>
      </c>
      <c r="HJ280" s="930">
        <f t="shared" si="263"/>
        <v>0</v>
      </c>
      <c r="HK280" s="930">
        <f t="shared" si="263"/>
        <v>0</v>
      </c>
      <c r="HL280" s="930">
        <f t="shared" si="263"/>
        <v>0</v>
      </c>
      <c r="HM280" s="930">
        <f t="shared" si="263"/>
        <v>0</v>
      </c>
      <c r="HN280" s="930">
        <f t="shared" si="263"/>
        <v>0</v>
      </c>
      <c r="HO280" s="930">
        <f t="shared" si="263"/>
        <v>0</v>
      </c>
      <c r="HP280" s="930">
        <f t="shared" si="263"/>
        <v>0</v>
      </c>
      <c r="HQ280" s="930">
        <f t="shared" si="263"/>
        <v>0</v>
      </c>
      <c r="HR280" s="930">
        <f t="shared" si="263"/>
        <v>0</v>
      </c>
      <c r="HS280" s="930">
        <f t="shared" si="263"/>
        <v>0</v>
      </c>
      <c r="HT280" s="930">
        <f t="shared" si="263"/>
        <v>0</v>
      </c>
      <c r="HU280" s="930">
        <f t="shared" si="263"/>
        <v>0</v>
      </c>
      <c r="HV280" s="930">
        <f t="shared" si="263"/>
        <v>0</v>
      </c>
      <c r="HW280" s="930">
        <f t="shared" si="263"/>
        <v>0</v>
      </c>
      <c r="HX280" s="930">
        <f t="shared" si="263"/>
        <v>0</v>
      </c>
      <c r="HY280" s="930">
        <f t="shared" si="263"/>
        <v>0</v>
      </c>
      <c r="HZ280" s="930">
        <f t="shared" si="263"/>
        <v>0</v>
      </c>
      <c r="IA280" s="930">
        <f t="shared" si="263"/>
        <v>0</v>
      </c>
      <c r="IB280" s="930">
        <f t="shared" si="263"/>
        <v>0</v>
      </c>
      <c r="IC280" s="930">
        <f t="shared" si="263"/>
        <v>0</v>
      </c>
      <c r="ID280" s="930">
        <f t="shared" si="263"/>
        <v>0</v>
      </c>
      <c r="IE280" s="930">
        <f t="shared" si="263"/>
        <v>0</v>
      </c>
      <c r="IF280" s="930">
        <f t="shared" si="263"/>
        <v>0</v>
      </c>
      <c r="IG280" s="930">
        <f t="shared" si="263"/>
        <v>0</v>
      </c>
      <c r="IH280" s="930">
        <f t="shared" si="263"/>
        <v>0</v>
      </c>
      <c r="II280" s="930">
        <f t="shared" si="263"/>
        <v>0</v>
      </c>
      <c r="IJ280" s="930">
        <f t="shared" si="263"/>
        <v>0</v>
      </c>
      <c r="IK280" s="930">
        <f t="shared" si="263"/>
        <v>0</v>
      </c>
      <c r="IL280" s="930">
        <f t="shared" si="263"/>
        <v>0</v>
      </c>
      <c r="IM280" s="930">
        <f t="shared" si="263"/>
        <v>0</v>
      </c>
      <c r="IN280" s="930">
        <f t="shared" si="263"/>
        <v>0</v>
      </c>
      <c r="IO280" s="930">
        <f t="shared" si="263"/>
        <v>0</v>
      </c>
      <c r="IP280" s="930">
        <f t="shared" si="263"/>
        <v>0</v>
      </c>
      <c r="IQ280" s="930">
        <f t="shared" si="263"/>
        <v>0</v>
      </c>
      <c r="IR280" s="930">
        <f t="shared" si="263"/>
        <v>0</v>
      </c>
      <c r="IS280" s="930">
        <f t="shared" si="263"/>
        <v>0</v>
      </c>
      <c r="IT280" s="930">
        <f t="shared" si="263"/>
        <v>0</v>
      </c>
      <c r="IU280" s="930">
        <f t="shared" si="263"/>
        <v>0</v>
      </c>
      <c r="IV280" s="930">
        <f t="shared" si="263"/>
        <v>0</v>
      </c>
      <c r="IW280" s="930">
        <f t="shared" si="263"/>
        <v>0</v>
      </c>
      <c r="IX280" s="930">
        <f t="shared" si="263"/>
        <v>0</v>
      </c>
      <c r="IY280" s="930">
        <f t="shared" si="263"/>
        <v>0</v>
      </c>
      <c r="IZ280" s="930">
        <f t="shared" si="263"/>
        <v>0</v>
      </c>
      <c r="JA280" s="930">
        <f t="shared" si="263"/>
        <v>0</v>
      </c>
      <c r="JB280" s="930">
        <f t="shared" si="263"/>
        <v>0</v>
      </c>
      <c r="JC280" s="930">
        <f t="shared" si="263"/>
        <v>0</v>
      </c>
      <c r="JD280" s="930">
        <f t="shared" si="263"/>
        <v>0</v>
      </c>
      <c r="JE280" s="930">
        <f t="shared" si="263"/>
        <v>0</v>
      </c>
      <c r="JF280" s="930">
        <f t="shared" si="263"/>
        <v>0</v>
      </c>
      <c r="JG280" s="930">
        <f t="shared" si="263"/>
        <v>0</v>
      </c>
      <c r="JH280" s="930">
        <f t="shared" si="264"/>
        <v>0</v>
      </c>
      <c r="JI280" s="930">
        <f t="shared" si="264"/>
        <v>0</v>
      </c>
      <c r="JJ280" s="930">
        <f t="shared" si="264"/>
        <v>0</v>
      </c>
      <c r="JK280" s="930">
        <f t="shared" si="264"/>
        <v>0</v>
      </c>
      <c r="JL280" s="930">
        <f t="shared" si="264"/>
        <v>0</v>
      </c>
      <c r="JM280" s="930">
        <f t="shared" si="264"/>
        <v>0</v>
      </c>
      <c r="JN280" s="930">
        <f t="shared" si="264"/>
        <v>0</v>
      </c>
      <c r="JO280" s="930">
        <f t="shared" si="264"/>
        <v>0</v>
      </c>
      <c r="JP280" s="930">
        <f t="shared" si="264"/>
        <v>0</v>
      </c>
      <c r="JQ280" s="930">
        <f t="shared" si="264"/>
        <v>0</v>
      </c>
      <c r="JR280" s="930">
        <f t="shared" si="264"/>
        <v>0</v>
      </c>
      <c r="JS280" s="930">
        <f t="shared" si="264"/>
        <v>0</v>
      </c>
      <c r="JT280" s="930">
        <f t="shared" si="264"/>
        <v>0</v>
      </c>
      <c r="JU280" s="930">
        <f t="shared" si="264"/>
        <v>0</v>
      </c>
      <c r="JV280" s="930">
        <f t="shared" si="264"/>
        <v>0</v>
      </c>
      <c r="JW280" s="930">
        <f t="shared" si="264"/>
        <v>0</v>
      </c>
      <c r="JX280" s="930">
        <f t="shared" si="264"/>
        <v>0</v>
      </c>
      <c r="JY280" s="930">
        <f t="shared" si="264"/>
        <v>0</v>
      </c>
      <c r="JZ280" s="930">
        <f t="shared" si="264"/>
        <v>0</v>
      </c>
      <c r="KA280" s="930">
        <f t="shared" si="264"/>
        <v>0</v>
      </c>
      <c r="KB280" s="930">
        <f t="shared" si="264"/>
        <v>0</v>
      </c>
      <c r="KC280" s="930">
        <f t="shared" si="264"/>
        <v>0</v>
      </c>
      <c r="KD280" s="930">
        <f t="shared" si="264"/>
        <v>0</v>
      </c>
      <c r="KE280" s="930">
        <f t="shared" si="264"/>
        <v>0</v>
      </c>
      <c r="KF280" s="930">
        <f t="shared" si="264"/>
        <v>0</v>
      </c>
      <c r="KG280" s="930">
        <f t="shared" si="264"/>
        <v>0</v>
      </c>
      <c r="KH280" s="930">
        <f t="shared" si="264"/>
        <v>0</v>
      </c>
      <c r="KI280" s="930">
        <f t="shared" si="264"/>
        <v>0</v>
      </c>
      <c r="KJ280" s="930">
        <f t="shared" si="264"/>
        <v>0</v>
      </c>
      <c r="KK280" s="930">
        <f t="shared" si="264"/>
        <v>0</v>
      </c>
      <c r="KL280" s="930">
        <f t="shared" si="264"/>
        <v>0</v>
      </c>
      <c r="KM280" s="930">
        <f t="shared" si="264"/>
        <v>0</v>
      </c>
      <c r="KN280" s="930">
        <f t="shared" si="264"/>
        <v>0</v>
      </c>
      <c r="KO280" s="930">
        <f t="shared" si="264"/>
        <v>0</v>
      </c>
      <c r="KP280" s="930">
        <f t="shared" si="264"/>
        <v>0</v>
      </c>
      <c r="KQ280" s="930">
        <f t="shared" si="264"/>
        <v>0</v>
      </c>
      <c r="KR280" s="930">
        <f t="shared" si="264"/>
        <v>0</v>
      </c>
      <c r="KS280" s="930">
        <f t="shared" si="264"/>
        <v>0</v>
      </c>
      <c r="KT280" s="930">
        <f t="shared" si="264"/>
        <v>0</v>
      </c>
      <c r="KU280" s="930">
        <f t="shared" si="264"/>
        <v>0</v>
      </c>
      <c r="KV280" s="930">
        <f t="shared" si="264"/>
        <v>0</v>
      </c>
      <c r="KW280" s="930">
        <f t="shared" si="264"/>
        <v>0</v>
      </c>
      <c r="KX280" s="930">
        <f t="shared" si="264"/>
        <v>0</v>
      </c>
      <c r="KY280" s="930">
        <f t="shared" si="264"/>
        <v>0</v>
      </c>
      <c r="KZ280" s="930">
        <f t="shared" si="264"/>
        <v>0</v>
      </c>
      <c r="LA280" s="930">
        <f t="shared" si="264"/>
        <v>0</v>
      </c>
      <c r="LB280" s="930">
        <f t="shared" si="264"/>
        <v>0</v>
      </c>
      <c r="LC280" s="930">
        <f t="shared" si="264"/>
        <v>0</v>
      </c>
      <c r="LD280" s="930">
        <f t="shared" si="264"/>
        <v>0</v>
      </c>
      <c r="LE280" s="930">
        <f t="shared" si="264"/>
        <v>0</v>
      </c>
      <c r="LF280" s="930">
        <f t="shared" si="264"/>
        <v>0</v>
      </c>
      <c r="LG280" s="930">
        <f t="shared" si="264"/>
        <v>0</v>
      </c>
      <c r="LH280" s="930">
        <f t="shared" si="264"/>
        <v>0</v>
      </c>
      <c r="LI280" s="930">
        <f t="shared" si="264"/>
        <v>0</v>
      </c>
      <c r="LJ280" s="930">
        <f t="shared" si="264"/>
        <v>0</v>
      </c>
      <c r="LK280" s="930">
        <f t="shared" si="264"/>
        <v>0</v>
      </c>
      <c r="LL280" s="930">
        <f t="shared" si="264"/>
        <v>0</v>
      </c>
      <c r="LM280" s="930">
        <f t="shared" si="264"/>
        <v>0</v>
      </c>
      <c r="LN280" s="930">
        <f t="shared" si="264"/>
        <v>0</v>
      </c>
      <c r="LO280" s="930">
        <f t="shared" si="264"/>
        <v>0</v>
      </c>
      <c r="LP280" s="930">
        <f t="shared" si="264"/>
        <v>0</v>
      </c>
      <c r="LQ280" s="930">
        <f t="shared" si="264"/>
        <v>0</v>
      </c>
      <c r="LR280" s="930">
        <f t="shared" si="264"/>
        <v>0</v>
      </c>
      <c r="LS280" s="930">
        <f t="shared" si="264"/>
        <v>0</v>
      </c>
      <c r="LT280" s="930">
        <f t="shared" si="265"/>
        <v>0</v>
      </c>
      <c r="LU280" s="930">
        <f t="shared" si="265"/>
        <v>0</v>
      </c>
      <c r="LV280" s="930">
        <f t="shared" si="265"/>
        <v>0</v>
      </c>
      <c r="LW280" s="930">
        <f t="shared" si="265"/>
        <v>0</v>
      </c>
      <c r="LX280" s="930">
        <f t="shared" si="265"/>
        <v>0</v>
      </c>
      <c r="LY280" s="930">
        <f t="shared" si="265"/>
        <v>0</v>
      </c>
      <c r="LZ280" s="930">
        <f t="shared" si="265"/>
        <v>0</v>
      </c>
      <c r="MA280" s="930">
        <f t="shared" si="265"/>
        <v>0</v>
      </c>
      <c r="MB280" s="930">
        <f t="shared" si="265"/>
        <v>0</v>
      </c>
      <c r="MC280" s="930">
        <f t="shared" si="265"/>
        <v>0</v>
      </c>
      <c r="MD280" s="930">
        <f t="shared" si="265"/>
        <v>0</v>
      </c>
      <c r="ME280" s="930">
        <f t="shared" si="265"/>
        <v>0</v>
      </c>
      <c r="MF280" s="930">
        <f t="shared" si="265"/>
        <v>0</v>
      </c>
      <c r="MG280" s="930">
        <f t="shared" si="265"/>
        <v>0</v>
      </c>
      <c r="MH280" s="930">
        <f t="shared" si="265"/>
        <v>0</v>
      </c>
      <c r="MI280" s="930">
        <f t="shared" si="265"/>
        <v>0</v>
      </c>
      <c r="MJ280" s="930">
        <f t="shared" si="265"/>
        <v>0</v>
      </c>
      <c r="MK280" s="930">
        <f t="shared" si="265"/>
        <v>0</v>
      </c>
      <c r="ML280" s="930">
        <f t="shared" si="265"/>
        <v>0</v>
      </c>
      <c r="MM280" s="930">
        <f t="shared" si="265"/>
        <v>0</v>
      </c>
      <c r="MN280" s="930">
        <f t="shared" si="265"/>
        <v>0</v>
      </c>
      <c r="MO280" s="930">
        <f t="shared" si="265"/>
        <v>0</v>
      </c>
      <c r="MP280" s="930">
        <f t="shared" si="265"/>
        <v>0</v>
      </c>
      <c r="MQ280" s="930">
        <f t="shared" si="265"/>
        <v>0</v>
      </c>
      <c r="MR280" s="930">
        <f t="shared" si="265"/>
        <v>0</v>
      </c>
      <c r="MS280" s="930">
        <f t="shared" si="265"/>
        <v>0</v>
      </c>
      <c r="MT280" s="930">
        <f t="shared" si="265"/>
        <v>0</v>
      </c>
      <c r="MU280" s="930">
        <f t="shared" si="265"/>
        <v>0</v>
      </c>
      <c r="MV280" s="930">
        <f t="shared" si="265"/>
        <v>0</v>
      </c>
      <c r="MW280" s="930">
        <f t="shared" si="265"/>
        <v>0</v>
      </c>
      <c r="MX280" s="930">
        <f t="shared" si="265"/>
        <v>0</v>
      </c>
      <c r="MY280" s="930">
        <f t="shared" si="265"/>
        <v>0</v>
      </c>
      <c r="MZ280" s="930">
        <f t="shared" si="265"/>
        <v>0</v>
      </c>
      <c r="NA280" s="930">
        <f t="shared" si="265"/>
        <v>0</v>
      </c>
      <c r="NB280" s="930">
        <f t="shared" si="265"/>
        <v>0</v>
      </c>
      <c r="NC280" s="930">
        <f t="shared" si="265"/>
        <v>0</v>
      </c>
      <c r="ND280" s="930">
        <f t="shared" si="265"/>
        <v>0</v>
      </c>
      <c r="NE280" s="930">
        <f t="shared" si="265"/>
        <v>0</v>
      </c>
      <c r="NF280" s="930">
        <f t="shared" si="265"/>
        <v>0</v>
      </c>
      <c r="NG280" s="930">
        <f t="shared" si="265"/>
        <v>0</v>
      </c>
      <c r="NH280" s="930">
        <f t="shared" si="265"/>
        <v>0</v>
      </c>
      <c r="NI280" s="930">
        <f t="shared" si="265"/>
        <v>0</v>
      </c>
      <c r="NJ280" s="930">
        <f t="shared" si="265"/>
        <v>0</v>
      </c>
      <c r="NK280" s="930">
        <f t="shared" si="265"/>
        <v>0</v>
      </c>
      <c r="NL280" s="930">
        <f t="shared" si="265"/>
        <v>0</v>
      </c>
      <c r="NM280" s="930">
        <f t="shared" si="265"/>
        <v>0</v>
      </c>
      <c r="NN280" s="930">
        <f t="shared" si="265"/>
        <v>0</v>
      </c>
      <c r="NO280" s="930">
        <f t="shared" si="265"/>
        <v>0</v>
      </c>
      <c r="NP280" s="930">
        <f t="shared" si="265"/>
        <v>0</v>
      </c>
      <c r="NQ280" s="930">
        <f t="shared" si="265"/>
        <v>0</v>
      </c>
      <c r="NR280" s="930">
        <f t="shared" si="265"/>
        <v>0</v>
      </c>
      <c r="NS280" s="930">
        <f t="shared" si="265"/>
        <v>0</v>
      </c>
      <c r="NT280" s="930">
        <f t="shared" si="265"/>
        <v>0</v>
      </c>
      <c r="NU280" s="930">
        <f t="shared" si="265"/>
        <v>0</v>
      </c>
      <c r="NV280" s="930">
        <f t="shared" si="265"/>
        <v>0</v>
      </c>
      <c r="NW280" s="930">
        <f t="shared" si="265"/>
        <v>0</v>
      </c>
      <c r="NX280" s="930">
        <f t="shared" si="265"/>
        <v>0</v>
      </c>
      <c r="NY280" s="930">
        <f t="shared" si="265"/>
        <v>0</v>
      </c>
      <c r="NZ280" s="930">
        <f t="shared" si="265"/>
        <v>0</v>
      </c>
      <c r="OA280" s="930">
        <f t="shared" si="265"/>
        <v>0</v>
      </c>
      <c r="OB280" s="930">
        <f t="shared" si="265"/>
        <v>0</v>
      </c>
      <c r="OC280" s="930">
        <f t="shared" si="265"/>
        <v>0</v>
      </c>
      <c r="OD280" s="930">
        <f t="shared" si="265"/>
        <v>0</v>
      </c>
      <c r="OE280" s="930">
        <f t="shared" si="265"/>
        <v>0</v>
      </c>
      <c r="OF280" s="930">
        <f t="shared" si="266"/>
        <v>0</v>
      </c>
      <c r="OG280" s="930">
        <f t="shared" si="266"/>
        <v>0</v>
      </c>
      <c r="OH280" s="930">
        <f t="shared" si="266"/>
        <v>0</v>
      </c>
      <c r="OI280" s="930">
        <f t="shared" si="266"/>
        <v>0</v>
      </c>
      <c r="OJ280" s="930">
        <f t="shared" si="266"/>
        <v>0</v>
      </c>
      <c r="OK280" s="930">
        <f t="shared" si="266"/>
        <v>0</v>
      </c>
      <c r="OL280" s="930">
        <f t="shared" si="266"/>
        <v>0</v>
      </c>
      <c r="OM280" s="930">
        <f t="shared" si="266"/>
        <v>0</v>
      </c>
      <c r="ON280" s="930">
        <f t="shared" si="266"/>
        <v>0</v>
      </c>
      <c r="OO280" s="930">
        <f t="shared" si="266"/>
        <v>0</v>
      </c>
      <c r="OP280" s="930">
        <f t="shared" si="266"/>
        <v>0</v>
      </c>
      <c r="OQ280" s="930">
        <f t="shared" si="266"/>
        <v>0</v>
      </c>
      <c r="OR280" s="930">
        <f t="shared" si="266"/>
        <v>0</v>
      </c>
      <c r="OS280" s="930">
        <f t="shared" si="266"/>
        <v>0</v>
      </c>
      <c r="OT280" s="930">
        <f t="shared" si="266"/>
        <v>0</v>
      </c>
      <c r="OU280" s="930">
        <f t="shared" si="266"/>
        <v>0</v>
      </c>
      <c r="OV280" s="930">
        <f t="shared" si="266"/>
        <v>0</v>
      </c>
      <c r="OW280" s="930">
        <f t="shared" si="266"/>
        <v>0</v>
      </c>
      <c r="OX280" s="930">
        <f t="shared" si="266"/>
        <v>0</v>
      </c>
      <c r="OY280" s="930">
        <f t="shared" si="266"/>
        <v>0</v>
      </c>
      <c r="OZ280" s="930">
        <f t="shared" si="266"/>
        <v>0</v>
      </c>
      <c r="PA280" s="930">
        <f t="shared" si="266"/>
        <v>0</v>
      </c>
      <c r="PB280" s="930">
        <f t="shared" si="266"/>
        <v>0</v>
      </c>
      <c r="PC280" s="930">
        <f t="shared" si="266"/>
        <v>0</v>
      </c>
      <c r="PD280" s="930">
        <f t="shared" si="266"/>
        <v>0</v>
      </c>
      <c r="PE280" s="930">
        <f t="shared" si="266"/>
        <v>0</v>
      </c>
      <c r="PF280" s="930">
        <f t="shared" si="266"/>
        <v>0</v>
      </c>
      <c r="PG280" s="930">
        <f t="shared" si="266"/>
        <v>0</v>
      </c>
      <c r="PH280" s="930">
        <f t="shared" si="266"/>
        <v>0</v>
      </c>
      <c r="PI280" s="930">
        <f t="shared" si="266"/>
        <v>0</v>
      </c>
      <c r="PJ280" s="930">
        <f t="shared" si="266"/>
        <v>0</v>
      </c>
      <c r="PK280" s="930">
        <f t="shared" si="266"/>
        <v>0</v>
      </c>
      <c r="PL280" s="930">
        <f t="shared" si="266"/>
        <v>0</v>
      </c>
      <c r="PM280" s="930">
        <f t="shared" si="266"/>
        <v>0</v>
      </c>
      <c r="PN280" s="930">
        <f t="shared" si="266"/>
        <v>0</v>
      </c>
      <c r="PO280" s="930">
        <f t="shared" si="266"/>
        <v>0</v>
      </c>
      <c r="PP280" s="930">
        <f t="shared" si="266"/>
        <v>0</v>
      </c>
      <c r="PQ280" s="930">
        <f t="shared" si="266"/>
        <v>0</v>
      </c>
      <c r="PR280" s="930">
        <f t="shared" si="266"/>
        <v>0</v>
      </c>
      <c r="PS280" s="930">
        <f t="shared" si="266"/>
        <v>0</v>
      </c>
      <c r="PT280" s="930">
        <f t="shared" si="266"/>
        <v>0</v>
      </c>
      <c r="PU280" s="930">
        <f t="shared" si="266"/>
        <v>0</v>
      </c>
      <c r="PV280" s="930">
        <f t="shared" si="266"/>
        <v>0</v>
      </c>
      <c r="PW280" s="930">
        <f t="shared" si="266"/>
        <v>0</v>
      </c>
      <c r="PX280" s="930">
        <f t="shared" si="266"/>
        <v>0</v>
      </c>
      <c r="PY280" s="930">
        <f t="shared" si="266"/>
        <v>0</v>
      </c>
      <c r="PZ280" s="930">
        <f t="shared" si="266"/>
        <v>0</v>
      </c>
      <c r="QA280" s="930">
        <f t="shared" si="266"/>
        <v>0</v>
      </c>
      <c r="QB280" s="930">
        <f t="shared" si="266"/>
        <v>0</v>
      </c>
      <c r="QC280" s="930">
        <f t="shared" si="266"/>
        <v>0</v>
      </c>
      <c r="QD280" s="930">
        <f t="shared" si="266"/>
        <v>0</v>
      </c>
      <c r="QE280" s="930">
        <f t="shared" si="266"/>
        <v>0</v>
      </c>
      <c r="QF280" s="930">
        <f t="shared" si="266"/>
        <v>0</v>
      </c>
      <c r="QG280" s="930">
        <f t="shared" si="266"/>
        <v>0</v>
      </c>
      <c r="QH280" s="930">
        <f t="shared" si="266"/>
        <v>0</v>
      </c>
      <c r="QI280" s="930">
        <f t="shared" si="266"/>
        <v>0</v>
      </c>
      <c r="QJ280" s="930">
        <f t="shared" si="266"/>
        <v>0</v>
      </c>
      <c r="QK280" s="930">
        <f t="shared" si="266"/>
        <v>0</v>
      </c>
      <c r="QL280" s="930">
        <f t="shared" si="266"/>
        <v>0</v>
      </c>
      <c r="QM280" s="930">
        <f t="shared" si="266"/>
        <v>0</v>
      </c>
      <c r="QN280" s="930">
        <f t="shared" si="266"/>
        <v>0</v>
      </c>
      <c r="QO280" s="930">
        <f t="shared" si="266"/>
        <v>0</v>
      </c>
      <c r="QP280" s="930">
        <f t="shared" si="266"/>
        <v>0</v>
      </c>
      <c r="QQ280" s="930">
        <f t="shared" si="266"/>
        <v>0</v>
      </c>
      <c r="QR280" s="930">
        <f t="shared" si="267"/>
        <v>0</v>
      </c>
      <c r="QS280" s="930">
        <f t="shared" si="267"/>
        <v>0</v>
      </c>
      <c r="QT280" s="930">
        <f t="shared" si="267"/>
        <v>0</v>
      </c>
      <c r="QU280" s="930">
        <f t="shared" si="267"/>
        <v>0</v>
      </c>
      <c r="QV280" s="930">
        <f t="shared" si="267"/>
        <v>0</v>
      </c>
      <c r="QW280" s="930">
        <f t="shared" si="267"/>
        <v>0</v>
      </c>
      <c r="QX280" s="930">
        <f t="shared" si="267"/>
        <v>0</v>
      </c>
      <c r="QY280" s="930">
        <f t="shared" si="267"/>
        <v>0</v>
      </c>
      <c r="QZ280" s="930">
        <f t="shared" si="267"/>
        <v>0</v>
      </c>
      <c r="RA280" s="930">
        <f t="shared" si="267"/>
        <v>0</v>
      </c>
      <c r="RB280" s="930">
        <f t="shared" si="267"/>
        <v>0</v>
      </c>
      <c r="RC280" s="930">
        <f t="shared" si="267"/>
        <v>0</v>
      </c>
      <c r="RD280" s="930">
        <f t="shared" si="267"/>
        <v>0</v>
      </c>
      <c r="RE280" s="930">
        <f t="shared" si="267"/>
        <v>0</v>
      </c>
      <c r="RF280" s="930">
        <f t="shared" si="267"/>
        <v>0</v>
      </c>
      <c r="RG280" s="930">
        <f t="shared" si="267"/>
        <v>0</v>
      </c>
      <c r="RH280" s="930">
        <f t="shared" si="267"/>
        <v>0</v>
      </c>
      <c r="RI280" s="930">
        <f t="shared" si="267"/>
        <v>0</v>
      </c>
      <c r="RJ280" s="930">
        <f t="shared" si="267"/>
        <v>0</v>
      </c>
      <c r="RK280" s="930">
        <f t="shared" si="267"/>
        <v>0</v>
      </c>
      <c r="RL280" s="930">
        <f t="shared" si="267"/>
        <v>0</v>
      </c>
      <c r="RM280" s="930">
        <f t="shared" si="267"/>
        <v>0</v>
      </c>
      <c r="RN280" s="930">
        <f t="shared" si="267"/>
        <v>0</v>
      </c>
      <c r="RO280" s="930">
        <f t="shared" si="267"/>
        <v>0</v>
      </c>
      <c r="RP280" s="930">
        <f t="shared" si="267"/>
        <v>0</v>
      </c>
      <c r="RQ280" s="930">
        <f t="shared" si="267"/>
        <v>0</v>
      </c>
      <c r="RR280" s="930">
        <f t="shared" si="267"/>
        <v>0</v>
      </c>
      <c r="RS280" s="930">
        <f t="shared" si="267"/>
        <v>0</v>
      </c>
      <c r="RT280" s="930">
        <f t="shared" si="267"/>
        <v>0</v>
      </c>
      <c r="RU280" s="930">
        <f t="shared" si="267"/>
        <v>0</v>
      </c>
      <c r="RV280" s="930">
        <f t="shared" si="267"/>
        <v>0</v>
      </c>
      <c r="RW280" s="930">
        <f t="shared" si="267"/>
        <v>0</v>
      </c>
      <c r="RX280" s="930">
        <f t="shared" si="267"/>
        <v>0</v>
      </c>
      <c r="RY280" s="930">
        <f t="shared" si="267"/>
        <v>0</v>
      </c>
      <c r="RZ280" s="930">
        <f t="shared" si="267"/>
        <v>0</v>
      </c>
      <c r="SA280" s="930">
        <f t="shared" si="267"/>
        <v>0</v>
      </c>
      <c r="SB280" s="930">
        <f t="shared" si="267"/>
        <v>0</v>
      </c>
      <c r="SC280" s="930">
        <f t="shared" si="267"/>
        <v>0</v>
      </c>
      <c r="SD280" s="930">
        <f t="shared" si="267"/>
        <v>0</v>
      </c>
      <c r="SE280" s="930">
        <f t="shared" si="267"/>
        <v>0</v>
      </c>
      <c r="SF280" s="930">
        <f t="shared" si="267"/>
        <v>0</v>
      </c>
      <c r="SG280" s="930">
        <f t="shared" si="267"/>
        <v>0</v>
      </c>
      <c r="SH280" s="930">
        <f t="shared" si="267"/>
        <v>0</v>
      </c>
      <c r="SI280" s="930">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927</v>
      </c>
      <c r="J281" s="570"/>
      <c r="K281" s="930">
        <f t="shared" si="268"/>
        <v>0</v>
      </c>
      <c r="L281" s="930">
        <f t="shared" si="268"/>
        <v>0</v>
      </c>
      <c r="M281" s="930">
        <f t="shared" si="268"/>
        <v>0</v>
      </c>
      <c r="N281" s="930">
        <f t="shared" si="268"/>
        <v>0</v>
      </c>
      <c r="O281" s="930">
        <f t="shared" si="268"/>
        <v>0</v>
      </c>
      <c r="P281" s="930">
        <f t="shared" si="268"/>
        <v>0</v>
      </c>
      <c r="Q281" s="930">
        <f t="shared" si="268"/>
        <v>0</v>
      </c>
      <c r="R281" s="930">
        <f t="shared" si="268"/>
        <v>0</v>
      </c>
      <c r="S281" s="930">
        <f t="shared" si="268"/>
        <v>0</v>
      </c>
      <c r="T281" s="930">
        <f t="shared" si="268"/>
        <v>0</v>
      </c>
      <c r="U281" s="930">
        <f t="shared" si="268"/>
        <v>0</v>
      </c>
      <c r="V281" s="930">
        <f t="shared" si="268"/>
        <v>0</v>
      </c>
      <c r="W281" s="930">
        <f t="shared" si="268"/>
        <v>0</v>
      </c>
      <c r="X281" s="930">
        <f t="shared" si="268"/>
        <v>0</v>
      </c>
      <c r="Y281" s="930">
        <f t="shared" si="268"/>
        <v>0</v>
      </c>
      <c r="Z281" s="930">
        <f t="shared" si="268"/>
        <v>0</v>
      </c>
      <c r="AA281" s="930">
        <f t="shared" si="260"/>
        <v>0</v>
      </c>
      <c r="AB281" s="930">
        <f t="shared" si="260"/>
        <v>0</v>
      </c>
      <c r="AC281" s="930">
        <f t="shared" si="260"/>
        <v>0</v>
      </c>
      <c r="AD281" s="930">
        <f t="shared" si="260"/>
        <v>0</v>
      </c>
      <c r="AE281" s="930">
        <f t="shared" si="260"/>
        <v>0</v>
      </c>
      <c r="AF281" s="930">
        <f t="shared" si="260"/>
        <v>0</v>
      </c>
      <c r="AG281" s="930">
        <f t="shared" si="260"/>
        <v>0</v>
      </c>
      <c r="AH281" s="930">
        <f t="shared" si="260"/>
        <v>0</v>
      </c>
      <c r="AI281" s="930">
        <f t="shared" si="260"/>
        <v>0</v>
      </c>
      <c r="AJ281" s="930">
        <f t="shared" si="260"/>
        <v>0</v>
      </c>
      <c r="AK281" s="930">
        <f t="shared" si="260"/>
        <v>0</v>
      </c>
      <c r="AL281" s="930">
        <f t="shared" si="260"/>
        <v>0</v>
      </c>
      <c r="AM281" s="930">
        <f t="shared" si="260"/>
        <v>0</v>
      </c>
      <c r="AN281" s="930">
        <f t="shared" si="260"/>
        <v>0</v>
      </c>
      <c r="AO281" s="930">
        <f t="shared" si="260"/>
        <v>0</v>
      </c>
      <c r="AP281" s="930">
        <f t="shared" si="260"/>
        <v>0</v>
      </c>
      <c r="AQ281" s="930">
        <f t="shared" si="260"/>
        <v>0</v>
      </c>
      <c r="AR281" s="930">
        <f t="shared" si="260"/>
        <v>0</v>
      </c>
      <c r="AS281" s="930">
        <f t="shared" si="260"/>
        <v>0</v>
      </c>
      <c r="AT281" s="930">
        <f t="shared" si="260"/>
        <v>0</v>
      </c>
      <c r="AU281" s="930">
        <f t="shared" si="260"/>
        <v>0</v>
      </c>
      <c r="AV281" s="930">
        <f t="shared" si="260"/>
        <v>0</v>
      </c>
      <c r="AW281" s="930">
        <f t="shared" si="260"/>
        <v>0</v>
      </c>
      <c r="AX281" s="930">
        <f t="shared" si="260"/>
        <v>0</v>
      </c>
      <c r="AY281" s="930">
        <f t="shared" si="260"/>
        <v>0</v>
      </c>
      <c r="AZ281" s="930">
        <f t="shared" si="260"/>
        <v>0</v>
      </c>
      <c r="BA281" s="930">
        <f t="shared" si="260"/>
        <v>0</v>
      </c>
      <c r="BB281" s="930">
        <f t="shared" si="260"/>
        <v>0</v>
      </c>
      <c r="BC281" s="930">
        <f t="shared" si="260"/>
        <v>0</v>
      </c>
      <c r="BD281" s="930">
        <f t="shared" si="260"/>
        <v>0</v>
      </c>
      <c r="BE281" s="930">
        <f t="shared" si="260"/>
        <v>0</v>
      </c>
      <c r="BF281" s="930">
        <f t="shared" si="260"/>
        <v>0</v>
      </c>
      <c r="BG281" s="930">
        <f t="shared" si="260"/>
        <v>0</v>
      </c>
      <c r="BH281" s="930">
        <f t="shared" si="260"/>
        <v>0</v>
      </c>
      <c r="BI281" s="930">
        <f t="shared" si="260"/>
        <v>0</v>
      </c>
      <c r="BJ281" s="930">
        <f t="shared" si="260"/>
        <v>0</v>
      </c>
      <c r="BK281" s="930">
        <f t="shared" si="260"/>
        <v>0</v>
      </c>
      <c r="BL281" s="930">
        <f t="shared" si="260"/>
        <v>0</v>
      </c>
      <c r="BM281" s="930">
        <f t="shared" si="260"/>
        <v>0</v>
      </c>
      <c r="BN281" s="930">
        <f t="shared" si="260"/>
        <v>0</v>
      </c>
      <c r="BO281" s="930">
        <f t="shared" si="260"/>
        <v>0</v>
      </c>
      <c r="BP281" s="930">
        <f t="shared" si="260"/>
        <v>0</v>
      </c>
      <c r="BQ281" s="930">
        <f t="shared" si="260"/>
        <v>0</v>
      </c>
      <c r="BR281" s="930">
        <f t="shared" si="260"/>
        <v>0</v>
      </c>
      <c r="BS281" s="930">
        <f t="shared" si="260"/>
        <v>0</v>
      </c>
      <c r="BT281" s="930">
        <f t="shared" si="260"/>
        <v>0</v>
      </c>
      <c r="BU281" s="930">
        <f t="shared" si="260"/>
        <v>0</v>
      </c>
      <c r="BV281" s="930">
        <f t="shared" si="260"/>
        <v>0</v>
      </c>
      <c r="BW281" s="930">
        <f t="shared" si="260"/>
        <v>0</v>
      </c>
      <c r="BX281" s="930">
        <f t="shared" si="261"/>
        <v>0</v>
      </c>
      <c r="BY281" s="930">
        <f t="shared" si="261"/>
        <v>0</v>
      </c>
      <c r="BZ281" s="930">
        <f t="shared" si="261"/>
        <v>0</v>
      </c>
      <c r="CA281" s="930">
        <f t="shared" si="261"/>
        <v>0</v>
      </c>
      <c r="CB281" s="930">
        <f t="shared" si="261"/>
        <v>0</v>
      </c>
      <c r="CC281" s="930">
        <f t="shared" si="261"/>
        <v>0</v>
      </c>
      <c r="CD281" s="930">
        <f t="shared" si="261"/>
        <v>0</v>
      </c>
      <c r="CE281" s="930">
        <f t="shared" si="261"/>
        <v>0</v>
      </c>
      <c r="CF281" s="930">
        <f t="shared" si="261"/>
        <v>0</v>
      </c>
      <c r="CG281" s="930">
        <f t="shared" si="261"/>
        <v>0</v>
      </c>
      <c r="CH281" s="930">
        <f t="shared" si="261"/>
        <v>0</v>
      </c>
      <c r="CI281" s="930">
        <f t="shared" si="261"/>
        <v>0</v>
      </c>
      <c r="CJ281" s="930">
        <f t="shared" si="261"/>
        <v>0</v>
      </c>
      <c r="CK281" s="930">
        <f t="shared" si="261"/>
        <v>0</v>
      </c>
      <c r="CL281" s="930">
        <f t="shared" si="261"/>
        <v>0</v>
      </c>
      <c r="CM281" s="930">
        <f t="shared" si="261"/>
        <v>0</v>
      </c>
      <c r="CN281" s="930">
        <f t="shared" si="261"/>
        <v>0</v>
      </c>
      <c r="CO281" s="930">
        <f t="shared" si="261"/>
        <v>0</v>
      </c>
      <c r="CP281" s="930">
        <f t="shared" si="261"/>
        <v>0</v>
      </c>
      <c r="CQ281" s="930">
        <f t="shared" si="261"/>
        <v>0</v>
      </c>
      <c r="CR281" s="930">
        <f t="shared" si="261"/>
        <v>0</v>
      </c>
      <c r="CS281" s="930">
        <f t="shared" si="261"/>
        <v>0</v>
      </c>
      <c r="CT281" s="930">
        <f t="shared" si="261"/>
        <v>0</v>
      </c>
      <c r="CU281" s="930">
        <f t="shared" si="261"/>
        <v>0</v>
      </c>
      <c r="CV281" s="930">
        <f t="shared" si="261"/>
        <v>0</v>
      </c>
      <c r="CW281" s="930">
        <f t="shared" si="261"/>
        <v>0</v>
      </c>
      <c r="CX281" s="930">
        <f t="shared" si="261"/>
        <v>0</v>
      </c>
      <c r="CY281" s="930">
        <f t="shared" si="261"/>
        <v>0</v>
      </c>
      <c r="CZ281" s="930">
        <f t="shared" si="261"/>
        <v>0</v>
      </c>
      <c r="DA281" s="930">
        <f t="shared" si="261"/>
        <v>0</v>
      </c>
      <c r="DB281" s="930">
        <f t="shared" si="261"/>
        <v>0</v>
      </c>
      <c r="DC281" s="930">
        <f t="shared" si="261"/>
        <v>0</v>
      </c>
      <c r="DD281" s="930">
        <f t="shared" si="261"/>
        <v>0</v>
      </c>
      <c r="DE281" s="930">
        <f t="shared" si="261"/>
        <v>0</v>
      </c>
      <c r="DF281" s="930">
        <f t="shared" si="261"/>
        <v>0</v>
      </c>
      <c r="DG281" s="930">
        <f t="shared" si="261"/>
        <v>0</v>
      </c>
      <c r="DH281" s="930">
        <f t="shared" si="261"/>
        <v>0</v>
      </c>
      <c r="DI281" s="930">
        <f t="shared" si="261"/>
        <v>0</v>
      </c>
      <c r="DJ281" s="930">
        <f t="shared" si="261"/>
        <v>0</v>
      </c>
      <c r="DK281" s="930">
        <f t="shared" si="261"/>
        <v>0</v>
      </c>
      <c r="DL281" s="930">
        <f t="shared" si="261"/>
        <v>0</v>
      </c>
      <c r="DM281" s="930">
        <f t="shared" si="261"/>
        <v>0</v>
      </c>
      <c r="DN281" s="930">
        <f t="shared" si="261"/>
        <v>0</v>
      </c>
      <c r="DO281" s="930">
        <f t="shared" si="261"/>
        <v>0</v>
      </c>
      <c r="DP281" s="930">
        <f t="shared" si="261"/>
        <v>0</v>
      </c>
      <c r="DQ281" s="930">
        <f t="shared" si="261"/>
        <v>0</v>
      </c>
      <c r="DR281" s="930">
        <f t="shared" si="261"/>
        <v>0</v>
      </c>
      <c r="DS281" s="930">
        <f t="shared" si="261"/>
        <v>0</v>
      </c>
      <c r="DT281" s="930">
        <f t="shared" si="261"/>
        <v>0</v>
      </c>
      <c r="DU281" s="930">
        <f t="shared" si="261"/>
        <v>0</v>
      </c>
      <c r="DV281" s="930">
        <f t="shared" si="261"/>
        <v>0</v>
      </c>
      <c r="DW281" s="930">
        <f t="shared" si="261"/>
        <v>0</v>
      </c>
      <c r="DX281" s="930">
        <f t="shared" si="261"/>
        <v>0</v>
      </c>
      <c r="DY281" s="930">
        <f t="shared" si="261"/>
        <v>0</v>
      </c>
      <c r="DZ281" s="930">
        <f t="shared" si="261"/>
        <v>0</v>
      </c>
      <c r="EA281" s="930">
        <f t="shared" si="261"/>
        <v>0</v>
      </c>
      <c r="EB281" s="930">
        <f t="shared" si="261"/>
        <v>0</v>
      </c>
      <c r="EC281" s="930">
        <f t="shared" si="261"/>
        <v>0</v>
      </c>
      <c r="ED281" s="930">
        <f t="shared" si="261"/>
        <v>0</v>
      </c>
      <c r="EE281" s="930">
        <f t="shared" si="261"/>
        <v>0</v>
      </c>
      <c r="EF281" s="930">
        <f t="shared" si="261"/>
        <v>0</v>
      </c>
      <c r="EG281" s="930">
        <f t="shared" si="261"/>
        <v>0</v>
      </c>
      <c r="EH281" s="930">
        <f t="shared" si="261"/>
        <v>0</v>
      </c>
      <c r="EI281" s="930">
        <f t="shared" si="261"/>
        <v>0</v>
      </c>
      <c r="EJ281" s="930">
        <f t="shared" si="262"/>
        <v>0</v>
      </c>
      <c r="EK281" s="930">
        <f t="shared" si="262"/>
        <v>0</v>
      </c>
      <c r="EL281" s="930">
        <f t="shared" si="262"/>
        <v>0</v>
      </c>
      <c r="EM281" s="930">
        <f t="shared" si="262"/>
        <v>0</v>
      </c>
      <c r="EN281" s="930">
        <f t="shared" si="262"/>
        <v>0</v>
      </c>
      <c r="EO281" s="930">
        <f t="shared" si="262"/>
        <v>0</v>
      </c>
      <c r="EP281" s="930">
        <f t="shared" si="262"/>
        <v>0</v>
      </c>
      <c r="EQ281" s="930">
        <f t="shared" si="262"/>
        <v>0</v>
      </c>
      <c r="ER281" s="930">
        <f t="shared" si="262"/>
        <v>0</v>
      </c>
      <c r="ES281" s="930">
        <f t="shared" si="262"/>
        <v>0</v>
      </c>
      <c r="ET281" s="930">
        <f t="shared" si="262"/>
        <v>0</v>
      </c>
      <c r="EU281" s="930">
        <f t="shared" si="262"/>
        <v>0</v>
      </c>
      <c r="EV281" s="930">
        <f t="shared" si="262"/>
        <v>0</v>
      </c>
      <c r="EW281" s="930">
        <f t="shared" si="262"/>
        <v>0</v>
      </c>
      <c r="EX281" s="930">
        <f t="shared" si="262"/>
        <v>0</v>
      </c>
      <c r="EY281" s="930">
        <f t="shared" si="262"/>
        <v>0</v>
      </c>
      <c r="EZ281" s="930">
        <f t="shared" si="262"/>
        <v>0</v>
      </c>
      <c r="FA281" s="930">
        <f t="shared" si="262"/>
        <v>0</v>
      </c>
      <c r="FB281" s="930">
        <f t="shared" si="262"/>
        <v>0</v>
      </c>
      <c r="FC281" s="930">
        <f t="shared" si="262"/>
        <v>0</v>
      </c>
      <c r="FD281" s="930">
        <f t="shared" si="262"/>
        <v>0</v>
      </c>
      <c r="FE281" s="930">
        <f t="shared" si="262"/>
        <v>0</v>
      </c>
      <c r="FF281" s="930">
        <f t="shared" si="262"/>
        <v>0</v>
      </c>
      <c r="FG281" s="930">
        <f t="shared" si="262"/>
        <v>0</v>
      </c>
      <c r="FH281" s="930">
        <f t="shared" si="262"/>
        <v>0</v>
      </c>
      <c r="FI281" s="930">
        <f t="shared" si="262"/>
        <v>0</v>
      </c>
      <c r="FJ281" s="930">
        <f t="shared" si="262"/>
        <v>0</v>
      </c>
      <c r="FK281" s="930">
        <f t="shared" si="262"/>
        <v>0</v>
      </c>
      <c r="FL281" s="930">
        <f t="shared" si="262"/>
        <v>0</v>
      </c>
      <c r="FM281" s="930">
        <f t="shared" si="262"/>
        <v>0</v>
      </c>
      <c r="FN281" s="930">
        <f t="shared" si="262"/>
        <v>0</v>
      </c>
      <c r="FO281" s="930">
        <f t="shared" si="262"/>
        <v>0</v>
      </c>
      <c r="FP281" s="930">
        <f t="shared" si="262"/>
        <v>0</v>
      </c>
      <c r="FQ281" s="930">
        <f t="shared" si="262"/>
        <v>0</v>
      </c>
      <c r="FR281" s="930">
        <f t="shared" si="262"/>
        <v>0</v>
      </c>
      <c r="FS281" s="930">
        <f t="shared" si="262"/>
        <v>0</v>
      </c>
      <c r="FT281" s="930">
        <f t="shared" si="262"/>
        <v>0</v>
      </c>
      <c r="FU281" s="930">
        <f t="shared" si="262"/>
        <v>0</v>
      </c>
      <c r="FV281" s="930">
        <f t="shared" si="262"/>
        <v>0</v>
      </c>
      <c r="FW281" s="930">
        <f t="shared" si="262"/>
        <v>0</v>
      </c>
      <c r="FX281" s="930">
        <f t="shared" si="262"/>
        <v>0</v>
      </c>
      <c r="FY281" s="930">
        <f t="shared" si="262"/>
        <v>0</v>
      </c>
      <c r="FZ281" s="930">
        <f t="shared" si="262"/>
        <v>0</v>
      </c>
      <c r="GA281" s="930">
        <f t="shared" si="262"/>
        <v>0</v>
      </c>
      <c r="GB281" s="930">
        <f t="shared" si="262"/>
        <v>0</v>
      </c>
      <c r="GC281" s="930">
        <f t="shared" si="262"/>
        <v>0</v>
      </c>
      <c r="GD281" s="930">
        <f t="shared" si="262"/>
        <v>0</v>
      </c>
      <c r="GE281" s="930">
        <f t="shared" si="262"/>
        <v>0</v>
      </c>
      <c r="GF281" s="930">
        <f t="shared" si="262"/>
        <v>0</v>
      </c>
      <c r="GG281" s="930">
        <f t="shared" si="262"/>
        <v>0</v>
      </c>
      <c r="GH281" s="930">
        <f t="shared" si="262"/>
        <v>0</v>
      </c>
      <c r="GI281" s="930">
        <f t="shared" si="262"/>
        <v>0</v>
      </c>
      <c r="GJ281" s="930">
        <f t="shared" si="262"/>
        <v>0</v>
      </c>
      <c r="GK281" s="930">
        <f t="shared" si="262"/>
        <v>0</v>
      </c>
      <c r="GL281" s="930">
        <f t="shared" si="262"/>
        <v>0</v>
      </c>
      <c r="GM281" s="930">
        <f t="shared" si="262"/>
        <v>0</v>
      </c>
      <c r="GN281" s="930">
        <f t="shared" si="262"/>
        <v>0</v>
      </c>
      <c r="GO281" s="930">
        <f t="shared" si="262"/>
        <v>0</v>
      </c>
      <c r="GP281" s="930">
        <f t="shared" si="262"/>
        <v>0</v>
      </c>
      <c r="GQ281" s="930">
        <f t="shared" si="262"/>
        <v>0</v>
      </c>
      <c r="GR281" s="930">
        <f t="shared" si="262"/>
        <v>0</v>
      </c>
      <c r="GS281" s="930">
        <f t="shared" si="262"/>
        <v>0</v>
      </c>
      <c r="GT281" s="930">
        <f t="shared" si="262"/>
        <v>0</v>
      </c>
      <c r="GU281" s="930">
        <f t="shared" si="262"/>
        <v>0</v>
      </c>
      <c r="GV281" s="930">
        <f t="shared" si="263"/>
        <v>0</v>
      </c>
      <c r="GW281" s="930">
        <f t="shared" si="263"/>
        <v>0</v>
      </c>
      <c r="GX281" s="930">
        <f t="shared" si="263"/>
        <v>0</v>
      </c>
      <c r="GY281" s="930">
        <f t="shared" si="263"/>
        <v>0</v>
      </c>
      <c r="GZ281" s="930">
        <f t="shared" si="263"/>
        <v>0</v>
      </c>
      <c r="HA281" s="930">
        <f t="shared" si="263"/>
        <v>0</v>
      </c>
      <c r="HB281" s="930">
        <f t="shared" si="263"/>
        <v>0</v>
      </c>
      <c r="HC281" s="930">
        <f t="shared" si="263"/>
        <v>0</v>
      </c>
      <c r="HD281" s="930">
        <f t="shared" si="263"/>
        <v>0</v>
      </c>
      <c r="HE281" s="930">
        <f t="shared" si="263"/>
        <v>0</v>
      </c>
      <c r="HF281" s="930">
        <f t="shared" si="263"/>
        <v>0</v>
      </c>
      <c r="HG281" s="930">
        <f t="shared" si="263"/>
        <v>0</v>
      </c>
      <c r="HH281" s="930">
        <f t="shared" si="263"/>
        <v>0</v>
      </c>
      <c r="HI281" s="930">
        <f t="shared" si="263"/>
        <v>0</v>
      </c>
      <c r="HJ281" s="930">
        <f t="shared" si="263"/>
        <v>0</v>
      </c>
      <c r="HK281" s="930">
        <f t="shared" si="263"/>
        <v>0</v>
      </c>
      <c r="HL281" s="930">
        <f t="shared" si="263"/>
        <v>0</v>
      </c>
      <c r="HM281" s="930">
        <f t="shared" si="263"/>
        <v>0</v>
      </c>
      <c r="HN281" s="930">
        <f t="shared" si="263"/>
        <v>0</v>
      </c>
      <c r="HO281" s="930">
        <f t="shared" si="263"/>
        <v>0</v>
      </c>
      <c r="HP281" s="930">
        <f t="shared" si="263"/>
        <v>0</v>
      </c>
      <c r="HQ281" s="930">
        <f t="shared" si="263"/>
        <v>0</v>
      </c>
      <c r="HR281" s="930">
        <f t="shared" si="263"/>
        <v>0</v>
      </c>
      <c r="HS281" s="930">
        <f t="shared" si="263"/>
        <v>0</v>
      </c>
      <c r="HT281" s="930">
        <f t="shared" si="263"/>
        <v>0</v>
      </c>
      <c r="HU281" s="930">
        <f t="shared" si="263"/>
        <v>0</v>
      </c>
      <c r="HV281" s="930">
        <f t="shared" si="263"/>
        <v>0</v>
      </c>
      <c r="HW281" s="930">
        <f t="shared" si="263"/>
        <v>0</v>
      </c>
      <c r="HX281" s="930">
        <f t="shared" si="263"/>
        <v>0</v>
      </c>
      <c r="HY281" s="930">
        <f t="shared" si="263"/>
        <v>0</v>
      </c>
      <c r="HZ281" s="930">
        <f t="shared" si="263"/>
        <v>0</v>
      </c>
      <c r="IA281" s="930">
        <f t="shared" si="263"/>
        <v>0</v>
      </c>
      <c r="IB281" s="930">
        <f t="shared" si="263"/>
        <v>0</v>
      </c>
      <c r="IC281" s="930">
        <f t="shared" si="263"/>
        <v>0</v>
      </c>
      <c r="ID281" s="930">
        <f t="shared" si="263"/>
        <v>0</v>
      </c>
      <c r="IE281" s="930">
        <f t="shared" si="263"/>
        <v>0</v>
      </c>
      <c r="IF281" s="930">
        <f t="shared" si="263"/>
        <v>0</v>
      </c>
      <c r="IG281" s="930">
        <f t="shared" si="263"/>
        <v>0</v>
      </c>
      <c r="IH281" s="930">
        <f t="shared" si="263"/>
        <v>0</v>
      </c>
      <c r="II281" s="930">
        <f t="shared" si="263"/>
        <v>0</v>
      </c>
      <c r="IJ281" s="930">
        <f t="shared" si="263"/>
        <v>0</v>
      </c>
      <c r="IK281" s="930">
        <f t="shared" si="263"/>
        <v>0</v>
      </c>
      <c r="IL281" s="930">
        <f t="shared" si="263"/>
        <v>0</v>
      </c>
      <c r="IM281" s="930">
        <f t="shared" si="263"/>
        <v>0</v>
      </c>
      <c r="IN281" s="930">
        <f t="shared" si="263"/>
        <v>0</v>
      </c>
      <c r="IO281" s="930">
        <f t="shared" si="263"/>
        <v>0</v>
      </c>
      <c r="IP281" s="930">
        <f t="shared" si="263"/>
        <v>0</v>
      </c>
      <c r="IQ281" s="930">
        <f t="shared" si="263"/>
        <v>0</v>
      </c>
      <c r="IR281" s="930">
        <f t="shared" si="263"/>
        <v>0</v>
      </c>
      <c r="IS281" s="930">
        <f t="shared" si="263"/>
        <v>0</v>
      </c>
      <c r="IT281" s="930">
        <f t="shared" si="263"/>
        <v>0</v>
      </c>
      <c r="IU281" s="930">
        <f t="shared" si="263"/>
        <v>0</v>
      </c>
      <c r="IV281" s="930">
        <f t="shared" si="263"/>
        <v>0</v>
      </c>
      <c r="IW281" s="930">
        <f t="shared" si="263"/>
        <v>0</v>
      </c>
      <c r="IX281" s="930">
        <f t="shared" si="263"/>
        <v>0</v>
      </c>
      <c r="IY281" s="930">
        <f t="shared" si="263"/>
        <v>0</v>
      </c>
      <c r="IZ281" s="930">
        <f t="shared" si="263"/>
        <v>0</v>
      </c>
      <c r="JA281" s="930">
        <f t="shared" si="263"/>
        <v>0</v>
      </c>
      <c r="JB281" s="930">
        <f t="shared" si="263"/>
        <v>0</v>
      </c>
      <c r="JC281" s="930">
        <f t="shared" si="263"/>
        <v>0</v>
      </c>
      <c r="JD281" s="930">
        <f t="shared" si="263"/>
        <v>0</v>
      </c>
      <c r="JE281" s="930">
        <f t="shared" si="263"/>
        <v>0</v>
      </c>
      <c r="JF281" s="930">
        <f t="shared" si="263"/>
        <v>0</v>
      </c>
      <c r="JG281" s="930">
        <f t="shared" si="263"/>
        <v>0</v>
      </c>
      <c r="JH281" s="930">
        <f t="shared" si="264"/>
        <v>0</v>
      </c>
      <c r="JI281" s="930">
        <f t="shared" si="264"/>
        <v>0</v>
      </c>
      <c r="JJ281" s="930">
        <f t="shared" si="264"/>
        <v>0</v>
      </c>
      <c r="JK281" s="930">
        <f t="shared" si="264"/>
        <v>0</v>
      </c>
      <c r="JL281" s="930">
        <f t="shared" si="264"/>
        <v>0</v>
      </c>
      <c r="JM281" s="930">
        <f t="shared" si="264"/>
        <v>0</v>
      </c>
      <c r="JN281" s="930">
        <f t="shared" si="264"/>
        <v>0</v>
      </c>
      <c r="JO281" s="930">
        <f t="shared" si="264"/>
        <v>0</v>
      </c>
      <c r="JP281" s="930">
        <f t="shared" si="264"/>
        <v>0</v>
      </c>
      <c r="JQ281" s="930">
        <f t="shared" si="264"/>
        <v>0</v>
      </c>
      <c r="JR281" s="930">
        <f t="shared" si="264"/>
        <v>0</v>
      </c>
      <c r="JS281" s="930">
        <f t="shared" si="264"/>
        <v>0</v>
      </c>
      <c r="JT281" s="930">
        <f t="shared" si="264"/>
        <v>0</v>
      </c>
      <c r="JU281" s="930">
        <f t="shared" si="264"/>
        <v>0</v>
      </c>
      <c r="JV281" s="930">
        <f t="shared" si="264"/>
        <v>0</v>
      </c>
      <c r="JW281" s="930">
        <f t="shared" si="264"/>
        <v>0</v>
      </c>
      <c r="JX281" s="930">
        <f t="shared" si="264"/>
        <v>0</v>
      </c>
      <c r="JY281" s="930">
        <f t="shared" si="264"/>
        <v>0</v>
      </c>
      <c r="JZ281" s="930">
        <f t="shared" si="264"/>
        <v>0</v>
      </c>
      <c r="KA281" s="930">
        <f t="shared" si="264"/>
        <v>0</v>
      </c>
      <c r="KB281" s="930">
        <f t="shared" si="264"/>
        <v>0</v>
      </c>
      <c r="KC281" s="930">
        <f t="shared" si="264"/>
        <v>0</v>
      </c>
      <c r="KD281" s="930">
        <f t="shared" si="264"/>
        <v>0</v>
      </c>
      <c r="KE281" s="930">
        <f t="shared" si="264"/>
        <v>0</v>
      </c>
      <c r="KF281" s="930">
        <f t="shared" si="264"/>
        <v>0</v>
      </c>
      <c r="KG281" s="930">
        <f t="shared" si="264"/>
        <v>0</v>
      </c>
      <c r="KH281" s="930">
        <f t="shared" si="264"/>
        <v>0</v>
      </c>
      <c r="KI281" s="930">
        <f t="shared" si="264"/>
        <v>0</v>
      </c>
      <c r="KJ281" s="930">
        <f t="shared" si="264"/>
        <v>0</v>
      </c>
      <c r="KK281" s="930">
        <f t="shared" si="264"/>
        <v>0</v>
      </c>
      <c r="KL281" s="930">
        <f t="shared" si="264"/>
        <v>0</v>
      </c>
      <c r="KM281" s="930">
        <f t="shared" si="264"/>
        <v>0</v>
      </c>
      <c r="KN281" s="930">
        <f t="shared" si="264"/>
        <v>0</v>
      </c>
      <c r="KO281" s="930">
        <f t="shared" si="264"/>
        <v>0</v>
      </c>
      <c r="KP281" s="930">
        <f t="shared" si="264"/>
        <v>0</v>
      </c>
      <c r="KQ281" s="930">
        <f t="shared" si="264"/>
        <v>0</v>
      </c>
      <c r="KR281" s="930">
        <f t="shared" si="264"/>
        <v>0</v>
      </c>
      <c r="KS281" s="930">
        <f t="shared" si="264"/>
        <v>0</v>
      </c>
      <c r="KT281" s="930">
        <f t="shared" si="264"/>
        <v>0</v>
      </c>
      <c r="KU281" s="930">
        <f t="shared" si="264"/>
        <v>0</v>
      </c>
      <c r="KV281" s="930">
        <f t="shared" si="264"/>
        <v>0</v>
      </c>
      <c r="KW281" s="930">
        <f t="shared" si="264"/>
        <v>0</v>
      </c>
      <c r="KX281" s="930">
        <f t="shared" si="264"/>
        <v>0</v>
      </c>
      <c r="KY281" s="930">
        <f t="shared" si="264"/>
        <v>0</v>
      </c>
      <c r="KZ281" s="930">
        <f t="shared" si="264"/>
        <v>0</v>
      </c>
      <c r="LA281" s="930">
        <f t="shared" si="264"/>
        <v>0</v>
      </c>
      <c r="LB281" s="930">
        <f t="shared" si="264"/>
        <v>0</v>
      </c>
      <c r="LC281" s="930">
        <f t="shared" si="264"/>
        <v>0</v>
      </c>
      <c r="LD281" s="930">
        <f t="shared" si="264"/>
        <v>0</v>
      </c>
      <c r="LE281" s="930">
        <f t="shared" si="264"/>
        <v>0</v>
      </c>
      <c r="LF281" s="930">
        <f t="shared" si="264"/>
        <v>0</v>
      </c>
      <c r="LG281" s="930">
        <f t="shared" si="264"/>
        <v>0</v>
      </c>
      <c r="LH281" s="930">
        <f t="shared" si="264"/>
        <v>0</v>
      </c>
      <c r="LI281" s="930">
        <f t="shared" si="264"/>
        <v>0</v>
      </c>
      <c r="LJ281" s="930">
        <f t="shared" si="264"/>
        <v>0</v>
      </c>
      <c r="LK281" s="930">
        <f t="shared" si="264"/>
        <v>0</v>
      </c>
      <c r="LL281" s="930">
        <f t="shared" si="264"/>
        <v>0</v>
      </c>
      <c r="LM281" s="930">
        <f t="shared" si="264"/>
        <v>0</v>
      </c>
      <c r="LN281" s="930">
        <f t="shared" si="264"/>
        <v>0</v>
      </c>
      <c r="LO281" s="930">
        <f t="shared" si="264"/>
        <v>0</v>
      </c>
      <c r="LP281" s="930">
        <f t="shared" si="264"/>
        <v>0</v>
      </c>
      <c r="LQ281" s="930">
        <f t="shared" si="264"/>
        <v>0</v>
      </c>
      <c r="LR281" s="930">
        <f t="shared" si="264"/>
        <v>0</v>
      </c>
      <c r="LS281" s="930">
        <f t="shared" si="264"/>
        <v>0</v>
      </c>
      <c r="LT281" s="930">
        <f t="shared" si="265"/>
        <v>0</v>
      </c>
      <c r="LU281" s="930">
        <f t="shared" si="265"/>
        <v>0</v>
      </c>
      <c r="LV281" s="930">
        <f t="shared" si="265"/>
        <v>0</v>
      </c>
      <c r="LW281" s="930">
        <f t="shared" si="265"/>
        <v>0</v>
      </c>
      <c r="LX281" s="930">
        <f t="shared" si="265"/>
        <v>0</v>
      </c>
      <c r="LY281" s="930">
        <f t="shared" si="265"/>
        <v>0</v>
      </c>
      <c r="LZ281" s="930">
        <f t="shared" si="265"/>
        <v>0</v>
      </c>
      <c r="MA281" s="930">
        <f t="shared" si="265"/>
        <v>0</v>
      </c>
      <c r="MB281" s="930">
        <f t="shared" si="265"/>
        <v>0</v>
      </c>
      <c r="MC281" s="930">
        <f t="shared" si="265"/>
        <v>0</v>
      </c>
      <c r="MD281" s="930">
        <f t="shared" si="265"/>
        <v>0</v>
      </c>
      <c r="ME281" s="930">
        <f t="shared" si="265"/>
        <v>0</v>
      </c>
      <c r="MF281" s="930">
        <f t="shared" si="265"/>
        <v>0</v>
      </c>
      <c r="MG281" s="930">
        <f t="shared" si="265"/>
        <v>0</v>
      </c>
      <c r="MH281" s="930">
        <f t="shared" si="265"/>
        <v>0</v>
      </c>
      <c r="MI281" s="930">
        <f t="shared" si="265"/>
        <v>0</v>
      </c>
      <c r="MJ281" s="930">
        <f t="shared" si="265"/>
        <v>0</v>
      </c>
      <c r="MK281" s="930">
        <f t="shared" si="265"/>
        <v>0</v>
      </c>
      <c r="ML281" s="930">
        <f t="shared" si="265"/>
        <v>0</v>
      </c>
      <c r="MM281" s="930">
        <f t="shared" si="265"/>
        <v>0</v>
      </c>
      <c r="MN281" s="930">
        <f t="shared" si="265"/>
        <v>0</v>
      </c>
      <c r="MO281" s="930">
        <f t="shared" si="265"/>
        <v>0</v>
      </c>
      <c r="MP281" s="930">
        <f t="shared" si="265"/>
        <v>0</v>
      </c>
      <c r="MQ281" s="930">
        <f t="shared" si="265"/>
        <v>0</v>
      </c>
      <c r="MR281" s="930">
        <f t="shared" si="265"/>
        <v>0</v>
      </c>
      <c r="MS281" s="930">
        <f t="shared" si="265"/>
        <v>0</v>
      </c>
      <c r="MT281" s="930">
        <f t="shared" si="265"/>
        <v>0</v>
      </c>
      <c r="MU281" s="930">
        <f t="shared" si="265"/>
        <v>0</v>
      </c>
      <c r="MV281" s="930">
        <f t="shared" si="265"/>
        <v>0</v>
      </c>
      <c r="MW281" s="930">
        <f t="shared" si="265"/>
        <v>0</v>
      </c>
      <c r="MX281" s="930">
        <f t="shared" si="265"/>
        <v>0</v>
      </c>
      <c r="MY281" s="930">
        <f t="shared" si="265"/>
        <v>0</v>
      </c>
      <c r="MZ281" s="930">
        <f t="shared" si="265"/>
        <v>0</v>
      </c>
      <c r="NA281" s="930">
        <f t="shared" si="265"/>
        <v>0</v>
      </c>
      <c r="NB281" s="930">
        <f t="shared" si="265"/>
        <v>0</v>
      </c>
      <c r="NC281" s="930">
        <f t="shared" si="265"/>
        <v>0</v>
      </c>
      <c r="ND281" s="930">
        <f t="shared" si="265"/>
        <v>0</v>
      </c>
      <c r="NE281" s="930">
        <f t="shared" si="265"/>
        <v>0</v>
      </c>
      <c r="NF281" s="930">
        <f t="shared" si="265"/>
        <v>0</v>
      </c>
      <c r="NG281" s="930">
        <f t="shared" si="265"/>
        <v>0</v>
      </c>
      <c r="NH281" s="930">
        <f t="shared" si="265"/>
        <v>0</v>
      </c>
      <c r="NI281" s="930">
        <f t="shared" si="265"/>
        <v>0</v>
      </c>
      <c r="NJ281" s="930">
        <f t="shared" si="265"/>
        <v>0</v>
      </c>
      <c r="NK281" s="930">
        <f t="shared" si="265"/>
        <v>0</v>
      </c>
      <c r="NL281" s="930">
        <f t="shared" si="265"/>
        <v>0</v>
      </c>
      <c r="NM281" s="930">
        <f t="shared" si="265"/>
        <v>0</v>
      </c>
      <c r="NN281" s="930">
        <f t="shared" si="265"/>
        <v>0</v>
      </c>
      <c r="NO281" s="930">
        <f t="shared" si="265"/>
        <v>0</v>
      </c>
      <c r="NP281" s="930">
        <f t="shared" si="265"/>
        <v>0</v>
      </c>
      <c r="NQ281" s="930">
        <f t="shared" si="265"/>
        <v>0</v>
      </c>
      <c r="NR281" s="930">
        <f t="shared" si="265"/>
        <v>0</v>
      </c>
      <c r="NS281" s="930">
        <f t="shared" si="265"/>
        <v>0</v>
      </c>
      <c r="NT281" s="930">
        <f t="shared" si="265"/>
        <v>0</v>
      </c>
      <c r="NU281" s="930">
        <f t="shared" si="265"/>
        <v>0</v>
      </c>
      <c r="NV281" s="930">
        <f t="shared" si="265"/>
        <v>0</v>
      </c>
      <c r="NW281" s="930">
        <f t="shared" si="265"/>
        <v>0</v>
      </c>
      <c r="NX281" s="930">
        <f t="shared" si="265"/>
        <v>0</v>
      </c>
      <c r="NY281" s="930">
        <f t="shared" si="265"/>
        <v>0</v>
      </c>
      <c r="NZ281" s="930">
        <f t="shared" si="265"/>
        <v>0</v>
      </c>
      <c r="OA281" s="930">
        <f t="shared" si="265"/>
        <v>0</v>
      </c>
      <c r="OB281" s="930">
        <f t="shared" si="265"/>
        <v>0</v>
      </c>
      <c r="OC281" s="930">
        <f t="shared" si="265"/>
        <v>0</v>
      </c>
      <c r="OD281" s="930">
        <f t="shared" si="265"/>
        <v>0</v>
      </c>
      <c r="OE281" s="930">
        <f t="shared" si="265"/>
        <v>0</v>
      </c>
      <c r="OF281" s="930">
        <f t="shared" si="266"/>
        <v>0</v>
      </c>
      <c r="OG281" s="930">
        <f t="shared" si="266"/>
        <v>0</v>
      </c>
      <c r="OH281" s="930">
        <f t="shared" si="266"/>
        <v>0</v>
      </c>
      <c r="OI281" s="930">
        <f t="shared" si="266"/>
        <v>0</v>
      </c>
      <c r="OJ281" s="930">
        <f t="shared" si="266"/>
        <v>0</v>
      </c>
      <c r="OK281" s="930">
        <f t="shared" si="266"/>
        <v>0</v>
      </c>
      <c r="OL281" s="930">
        <f t="shared" si="266"/>
        <v>0</v>
      </c>
      <c r="OM281" s="930">
        <f t="shared" si="266"/>
        <v>0</v>
      </c>
      <c r="ON281" s="930">
        <f t="shared" si="266"/>
        <v>0</v>
      </c>
      <c r="OO281" s="930">
        <f t="shared" si="266"/>
        <v>0</v>
      </c>
      <c r="OP281" s="930">
        <f t="shared" si="266"/>
        <v>0</v>
      </c>
      <c r="OQ281" s="930">
        <f t="shared" si="266"/>
        <v>0</v>
      </c>
      <c r="OR281" s="930">
        <f t="shared" si="266"/>
        <v>0</v>
      </c>
      <c r="OS281" s="930">
        <f t="shared" si="266"/>
        <v>0</v>
      </c>
      <c r="OT281" s="930">
        <f t="shared" si="266"/>
        <v>0</v>
      </c>
      <c r="OU281" s="930">
        <f t="shared" si="266"/>
        <v>0</v>
      </c>
      <c r="OV281" s="930">
        <f t="shared" si="266"/>
        <v>0</v>
      </c>
      <c r="OW281" s="930">
        <f t="shared" si="266"/>
        <v>0</v>
      </c>
      <c r="OX281" s="930">
        <f t="shared" si="266"/>
        <v>0</v>
      </c>
      <c r="OY281" s="930">
        <f t="shared" si="266"/>
        <v>0</v>
      </c>
      <c r="OZ281" s="930">
        <f t="shared" si="266"/>
        <v>0</v>
      </c>
      <c r="PA281" s="930">
        <f t="shared" si="266"/>
        <v>0</v>
      </c>
      <c r="PB281" s="930">
        <f t="shared" si="266"/>
        <v>0</v>
      </c>
      <c r="PC281" s="930">
        <f t="shared" si="266"/>
        <v>0</v>
      </c>
      <c r="PD281" s="930">
        <f t="shared" si="266"/>
        <v>0</v>
      </c>
      <c r="PE281" s="930">
        <f t="shared" si="266"/>
        <v>0</v>
      </c>
      <c r="PF281" s="930">
        <f t="shared" si="266"/>
        <v>0</v>
      </c>
      <c r="PG281" s="930">
        <f t="shared" si="266"/>
        <v>0</v>
      </c>
      <c r="PH281" s="930">
        <f t="shared" si="266"/>
        <v>0</v>
      </c>
      <c r="PI281" s="930">
        <f t="shared" si="266"/>
        <v>0</v>
      </c>
      <c r="PJ281" s="930">
        <f t="shared" si="266"/>
        <v>0</v>
      </c>
      <c r="PK281" s="930">
        <f t="shared" si="266"/>
        <v>0</v>
      </c>
      <c r="PL281" s="930">
        <f t="shared" si="266"/>
        <v>0</v>
      </c>
      <c r="PM281" s="930">
        <f t="shared" si="266"/>
        <v>0</v>
      </c>
      <c r="PN281" s="930">
        <f t="shared" si="266"/>
        <v>0</v>
      </c>
      <c r="PO281" s="930">
        <f t="shared" si="266"/>
        <v>0</v>
      </c>
      <c r="PP281" s="930">
        <f t="shared" si="266"/>
        <v>0</v>
      </c>
      <c r="PQ281" s="930">
        <f t="shared" si="266"/>
        <v>0</v>
      </c>
      <c r="PR281" s="930">
        <f t="shared" si="266"/>
        <v>0</v>
      </c>
      <c r="PS281" s="930">
        <f t="shared" si="266"/>
        <v>0</v>
      </c>
      <c r="PT281" s="930">
        <f t="shared" si="266"/>
        <v>0</v>
      </c>
      <c r="PU281" s="930">
        <f t="shared" si="266"/>
        <v>0</v>
      </c>
      <c r="PV281" s="930">
        <f t="shared" si="266"/>
        <v>0</v>
      </c>
      <c r="PW281" s="930">
        <f t="shared" si="266"/>
        <v>0</v>
      </c>
      <c r="PX281" s="930">
        <f t="shared" si="266"/>
        <v>0</v>
      </c>
      <c r="PY281" s="930">
        <f t="shared" si="266"/>
        <v>0</v>
      </c>
      <c r="PZ281" s="930">
        <f t="shared" si="266"/>
        <v>0</v>
      </c>
      <c r="QA281" s="930">
        <f t="shared" si="266"/>
        <v>0</v>
      </c>
      <c r="QB281" s="930">
        <f t="shared" si="266"/>
        <v>0</v>
      </c>
      <c r="QC281" s="930">
        <f t="shared" si="266"/>
        <v>0</v>
      </c>
      <c r="QD281" s="930">
        <f t="shared" si="266"/>
        <v>0</v>
      </c>
      <c r="QE281" s="930">
        <f t="shared" si="266"/>
        <v>0</v>
      </c>
      <c r="QF281" s="930">
        <f t="shared" si="266"/>
        <v>0</v>
      </c>
      <c r="QG281" s="930">
        <f t="shared" si="266"/>
        <v>0</v>
      </c>
      <c r="QH281" s="930">
        <f t="shared" si="266"/>
        <v>0</v>
      </c>
      <c r="QI281" s="930">
        <f t="shared" si="266"/>
        <v>0</v>
      </c>
      <c r="QJ281" s="930">
        <f t="shared" si="266"/>
        <v>0</v>
      </c>
      <c r="QK281" s="930">
        <f t="shared" si="266"/>
        <v>0</v>
      </c>
      <c r="QL281" s="930">
        <f t="shared" si="266"/>
        <v>0</v>
      </c>
      <c r="QM281" s="930">
        <f t="shared" si="266"/>
        <v>0</v>
      </c>
      <c r="QN281" s="930">
        <f t="shared" si="266"/>
        <v>0</v>
      </c>
      <c r="QO281" s="930">
        <f t="shared" si="266"/>
        <v>0</v>
      </c>
      <c r="QP281" s="930">
        <f t="shared" si="266"/>
        <v>0</v>
      </c>
      <c r="QQ281" s="930">
        <f t="shared" si="266"/>
        <v>0</v>
      </c>
      <c r="QR281" s="930">
        <f t="shared" si="267"/>
        <v>0</v>
      </c>
      <c r="QS281" s="930">
        <f t="shared" si="267"/>
        <v>0</v>
      </c>
      <c r="QT281" s="930">
        <f t="shared" si="267"/>
        <v>0</v>
      </c>
      <c r="QU281" s="930">
        <f t="shared" si="267"/>
        <v>0</v>
      </c>
      <c r="QV281" s="930">
        <f t="shared" si="267"/>
        <v>0</v>
      </c>
      <c r="QW281" s="930">
        <f t="shared" si="267"/>
        <v>0</v>
      </c>
      <c r="QX281" s="930">
        <f t="shared" si="267"/>
        <v>0</v>
      </c>
      <c r="QY281" s="930">
        <f t="shared" si="267"/>
        <v>0</v>
      </c>
      <c r="QZ281" s="930">
        <f t="shared" si="267"/>
        <v>0</v>
      </c>
      <c r="RA281" s="930">
        <f t="shared" si="267"/>
        <v>0</v>
      </c>
      <c r="RB281" s="930">
        <f t="shared" si="267"/>
        <v>0</v>
      </c>
      <c r="RC281" s="930">
        <f t="shared" si="267"/>
        <v>0</v>
      </c>
      <c r="RD281" s="930">
        <f t="shared" si="267"/>
        <v>0</v>
      </c>
      <c r="RE281" s="930">
        <f t="shared" si="267"/>
        <v>0</v>
      </c>
      <c r="RF281" s="930">
        <f t="shared" si="267"/>
        <v>0</v>
      </c>
      <c r="RG281" s="930">
        <f t="shared" si="267"/>
        <v>0</v>
      </c>
      <c r="RH281" s="930">
        <f t="shared" si="267"/>
        <v>0</v>
      </c>
      <c r="RI281" s="930">
        <f t="shared" si="267"/>
        <v>0</v>
      </c>
      <c r="RJ281" s="930">
        <f t="shared" si="267"/>
        <v>0</v>
      </c>
      <c r="RK281" s="930">
        <f t="shared" si="267"/>
        <v>0</v>
      </c>
      <c r="RL281" s="930">
        <f t="shared" si="267"/>
        <v>0</v>
      </c>
      <c r="RM281" s="930">
        <f t="shared" si="267"/>
        <v>0</v>
      </c>
      <c r="RN281" s="930">
        <f t="shared" si="267"/>
        <v>0</v>
      </c>
      <c r="RO281" s="930">
        <f t="shared" si="267"/>
        <v>0</v>
      </c>
      <c r="RP281" s="930">
        <f t="shared" si="267"/>
        <v>0</v>
      </c>
      <c r="RQ281" s="930">
        <f t="shared" si="267"/>
        <v>0</v>
      </c>
      <c r="RR281" s="930">
        <f t="shared" si="267"/>
        <v>0</v>
      </c>
      <c r="RS281" s="930">
        <f t="shared" si="267"/>
        <v>0</v>
      </c>
      <c r="RT281" s="930">
        <f t="shared" si="267"/>
        <v>0</v>
      </c>
      <c r="RU281" s="930">
        <f t="shared" si="267"/>
        <v>0</v>
      </c>
      <c r="RV281" s="930">
        <f t="shared" si="267"/>
        <v>0</v>
      </c>
      <c r="RW281" s="930">
        <f t="shared" si="267"/>
        <v>0</v>
      </c>
      <c r="RX281" s="930">
        <f t="shared" si="267"/>
        <v>0</v>
      </c>
      <c r="RY281" s="930">
        <f t="shared" si="267"/>
        <v>0</v>
      </c>
      <c r="RZ281" s="930">
        <f t="shared" si="267"/>
        <v>0</v>
      </c>
      <c r="SA281" s="930">
        <f t="shared" si="267"/>
        <v>0</v>
      </c>
      <c r="SB281" s="930">
        <f t="shared" si="267"/>
        <v>0</v>
      </c>
      <c r="SC281" s="930">
        <f t="shared" si="267"/>
        <v>0</v>
      </c>
      <c r="SD281" s="930">
        <f t="shared" si="267"/>
        <v>0</v>
      </c>
      <c r="SE281" s="930">
        <f t="shared" si="267"/>
        <v>0</v>
      </c>
      <c r="SF281" s="930">
        <f t="shared" si="267"/>
        <v>0</v>
      </c>
      <c r="SG281" s="930">
        <f t="shared" si="267"/>
        <v>0</v>
      </c>
      <c r="SH281" s="930">
        <f t="shared" si="267"/>
        <v>0</v>
      </c>
      <c r="SI281" s="930">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928</v>
      </c>
      <c r="J282" s="570"/>
      <c r="K282" s="931">
        <f>K281</f>
        <v>0</v>
      </c>
      <c r="L282" s="931">
        <f t="shared" ref="L282:BW282" si="270">L281</f>
        <v>0</v>
      </c>
      <c r="M282" s="931">
        <f t="shared" si="270"/>
        <v>0</v>
      </c>
      <c r="N282" s="931">
        <f t="shared" si="270"/>
        <v>0</v>
      </c>
      <c r="O282" s="931">
        <f t="shared" si="270"/>
        <v>0</v>
      </c>
      <c r="P282" s="931">
        <f t="shared" si="270"/>
        <v>0</v>
      </c>
      <c r="Q282" s="931">
        <f t="shared" si="270"/>
        <v>0</v>
      </c>
      <c r="R282" s="931">
        <f t="shared" si="270"/>
        <v>0</v>
      </c>
      <c r="S282" s="931">
        <f t="shared" si="270"/>
        <v>0</v>
      </c>
      <c r="T282" s="931">
        <f t="shared" si="270"/>
        <v>0</v>
      </c>
      <c r="U282" s="931">
        <f t="shared" si="270"/>
        <v>0</v>
      </c>
      <c r="V282" s="931">
        <f t="shared" si="270"/>
        <v>0</v>
      </c>
      <c r="W282" s="931">
        <f t="shared" si="270"/>
        <v>0</v>
      </c>
      <c r="X282" s="931">
        <f t="shared" si="270"/>
        <v>0</v>
      </c>
      <c r="Y282" s="931">
        <f t="shared" si="270"/>
        <v>0</v>
      </c>
      <c r="Z282" s="931">
        <f t="shared" si="270"/>
        <v>0</v>
      </c>
      <c r="AA282" s="931">
        <f t="shared" si="270"/>
        <v>0</v>
      </c>
      <c r="AB282" s="931">
        <f t="shared" si="270"/>
        <v>0</v>
      </c>
      <c r="AC282" s="931">
        <f t="shared" si="270"/>
        <v>0</v>
      </c>
      <c r="AD282" s="931">
        <f t="shared" si="270"/>
        <v>0</v>
      </c>
      <c r="AE282" s="931">
        <f t="shared" si="270"/>
        <v>0</v>
      </c>
      <c r="AF282" s="931">
        <f t="shared" si="270"/>
        <v>0</v>
      </c>
      <c r="AG282" s="931">
        <f t="shared" si="270"/>
        <v>0</v>
      </c>
      <c r="AH282" s="931">
        <f t="shared" si="270"/>
        <v>0</v>
      </c>
      <c r="AI282" s="931">
        <f t="shared" si="270"/>
        <v>0</v>
      </c>
      <c r="AJ282" s="931">
        <f t="shared" si="270"/>
        <v>0</v>
      </c>
      <c r="AK282" s="931">
        <f t="shared" si="270"/>
        <v>0</v>
      </c>
      <c r="AL282" s="931">
        <f t="shared" si="270"/>
        <v>0</v>
      </c>
      <c r="AM282" s="931">
        <f t="shared" si="270"/>
        <v>0</v>
      </c>
      <c r="AN282" s="931">
        <f t="shared" si="270"/>
        <v>0</v>
      </c>
      <c r="AO282" s="931">
        <f t="shared" si="270"/>
        <v>0</v>
      </c>
      <c r="AP282" s="931">
        <f t="shared" si="270"/>
        <v>0</v>
      </c>
      <c r="AQ282" s="931">
        <f t="shared" si="270"/>
        <v>0</v>
      </c>
      <c r="AR282" s="931">
        <f t="shared" si="270"/>
        <v>0</v>
      </c>
      <c r="AS282" s="931">
        <f t="shared" si="270"/>
        <v>0</v>
      </c>
      <c r="AT282" s="931">
        <f t="shared" si="270"/>
        <v>0</v>
      </c>
      <c r="AU282" s="931">
        <f t="shared" si="270"/>
        <v>0</v>
      </c>
      <c r="AV282" s="931">
        <f t="shared" si="270"/>
        <v>0</v>
      </c>
      <c r="AW282" s="931">
        <f t="shared" si="270"/>
        <v>0</v>
      </c>
      <c r="AX282" s="931">
        <f t="shared" si="270"/>
        <v>0</v>
      </c>
      <c r="AY282" s="931">
        <f t="shared" si="270"/>
        <v>0</v>
      </c>
      <c r="AZ282" s="931">
        <f t="shared" si="270"/>
        <v>0</v>
      </c>
      <c r="BA282" s="931">
        <f t="shared" si="270"/>
        <v>0</v>
      </c>
      <c r="BB282" s="931">
        <f t="shared" si="270"/>
        <v>0</v>
      </c>
      <c r="BC282" s="931">
        <f t="shared" si="270"/>
        <v>0</v>
      </c>
      <c r="BD282" s="931">
        <f t="shared" si="270"/>
        <v>0</v>
      </c>
      <c r="BE282" s="931">
        <f t="shared" si="270"/>
        <v>0</v>
      </c>
      <c r="BF282" s="931">
        <f t="shared" si="270"/>
        <v>0</v>
      </c>
      <c r="BG282" s="931">
        <f t="shared" si="270"/>
        <v>0</v>
      </c>
      <c r="BH282" s="931">
        <f t="shared" si="270"/>
        <v>0</v>
      </c>
      <c r="BI282" s="931">
        <f t="shared" si="270"/>
        <v>0</v>
      </c>
      <c r="BJ282" s="931">
        <f t="shared" si="270"/>
        <v>0</v>
      </c>
      <c r="BK282" s="931">
        <f t="shared" si="270"/>
        <v>0</v>
      </c>
      <c r="BL282" s="931">
        <f t="shared" si="270"/>
        <v>0</v>
      </c>
      <c r="BM282" s="931">
        <f t="shared" si="270"/>
        <v>0</v>
      </c>
      <c r="BN282" s="931">
        <f t="shared" si="270"/>
        <v>0</v>
      </c>
      <c r="BO282" s="931">
        <f t="shared" si="270"/>
        <v>0</v>
      </c>
      <c r="BP282" s="931">
        <f t="shared" si="270"/>
        <v>0</v>
      </c>
      <c r="BQ282" s="931">
        <f t="shared" si="270"/>
        <v>0</v>
      </c>
      <c r="BR282" s="931">
        <f t="shared" si="270"/>
        <v>0</v>
      </c>
      <c r="BS282" s="931">
        <f t="shared" si="270"/>
        <v>0</v>
      </c>
      <c r="BT282" s="931">
        <f t="shared" si="270"/>
        <v>0</v>
      </c>
      <c r="BU282" s="931">
        <f t="shared" si="270"/>
        <v>0</v>
      </c>
      <c r="BV282" s="931">
        <f t="shared" si="270"/>
        <v>0</v>
      </c>
      <c r="BW282" s="931">
        <f t="shared" si="270"/>
        <v>0</v>
      </c>
      <c r="BX282" s="931">
        <f t="shared" ref="BX282:EI282" si="271">BX281</f>
        <v>0</v>
      </c>
      <c r="BY282" s="931">
        <f t="shared" si="271"/>
        <v>0</v>
      </c>
      <c r="BZ282" s="931">
        <f t="shared" si="271"/>
        <v>0</v>
      </c>
      <c r="CA282" s="931">
        <f t="shared" si="271"/>
        <v>0</v>
      </c>
      <c r="CB282" s="931">
        <f t="shared" si="271"/>
        <v>0</v>
      </c>
      <c r="CC282" s="931">
        <f t="shared" si="271"/>
        <v>0</v>
      </c>
      <c r="CD282" s="931">
        <f t="shared" si="271"/>
        <v>0</v>
      </c>
      <c r="CE282" s="931">
        <f t="shared" si="271"/>
        <v>0</v>
      </c>
      <c r="CF282" s="931">
        <f t="shared" si="271"/>
        <v>0</v>
      </c>
      <c r="CG282" s="931">
        <f t="shared" si="271"/>
        <v>0</v>
      </c>
      <c r="CH282" s="931">
        <f t="shared" si="271"/>
        <v>0</v>
      </c>
      <c r="CI282" s="931">
        <f t="shared" si="271"/>
        <v>0</v>
      </c>
      <c r="CJ282" s="931">
        <f t="shared" si="271"/>
        <v>0</v>
      </c>
      <c r="CK282" s="931">
        <f t="shared" si="271"/>
        <v>0</v>
      </c>
      <c r="CL282" s="931">
        <f t="shared" si="271"/>
        <v>0</v>
      </c>
      <c r="CM282" s="931">
        <f t="shared" si="271"/>
        <v>0</v>
      </c>
      <c r="CN282" s="931">
        <f t="shared" si="271"/>
        <v>0</v>
      </c>
      <c r="CO282" s="931">
        <f t="shared" si="271"/>
        <v>0</v>
      </c>
      <c r="CP282" s="931">
        <f t="shared" si="271"/>
        <v>0</v>
      </c>
      <c r="CQ282" s="931">
        <f t="shared" si="271"/>
        <v>0</v>
      </c>
      <c r="CR282" s="931">
        <f t="shared" si="271"/>
        <v>0</v>
      </c>
      <c r="CS282" s="931">
        <f t="shared" si="271"/>
        <v>0</v>
      </c>
      <c r="CT282" s="931">
        <f t="shared" si="271"/>
        <v>0</v>
      </c>
      <c r="CU282" s="931">
        <f t="shared" si="271"/>
        <v>0</v>
      </c>
      <c r="CV282" s="931">
        <f t="shared" si="271"/>
        <v>0</v>
      </c>
      <c r="CW282" s="931">
        <f t="shared" si="271"/>
        <v>0</v>
      </c>
      <c r="CX282" s="931">
        <f t="shared" si="271"/>
        <v>0</v>
      </c>
      <c r="CY282" s="931">
        <f t="shared" si="271"/>
        <v>0</v>
      </c>
      <c r="CZ282" s="931">
        <f t="shared" si="271"/>
        <v>0</v>
      </c>
      <c r="DA282" s="931">
        <f t="shared" si="271"/>
        <v>0</v>
      </c>
      <c r="DB282" s="931">
        <f t="shared" si="271"/>
        <v>0</v>
      </c>
      <c r="DC282" s="931">
        <f t="shared" si="271"/>
        <v>0</v>
      </c>
      <c r="DD282" s="931">
        <f t="shared" si="271"/>
        <v>0</v>
      </c>
      <c r="DE282" s="931">
        <f t="shared" si="271"/>
        <v>0</v>
      </c>
      <c r="DF282" s="931">
        <f t="shared" si="271"/>
        <v>0</v>
      </c>
      <c r="DG282" s="931">
        <f t="shared" si="271"/>
        <v>0</v>
      </c>
      <c r="DH282" s="931">
        <f t="shared" si="271"/>
        <v>0</v>
      </c>
      <c r="DI282" s="931">
        <f t="shared" si="271"/>
        <v>0</v>
      </c>
      <c r="DJ282" s="931">
        <f t="shared" si="271"/>
        <v>0</v>
      </c>
      <c r="DK282" s="931">
        <f t="shared" si="271"/>
        <v>0</v>
      </c>
      <c r="DL282" s="931">
        <f t="shared" si="271"/>
        <v>0</v>
      </c>
      <c r="DM282" s="931">
        <f t="shared" si="271"/>
        <v>0</v>
      </c>
      <c r="DN282" s="931">
        <f t="shared" si="271"/>
        <v>0</v>
      </c>
      <c r="DO282" s="931">
        <f t="shared" si="271"/>
        <v>0</v>
      </c>
      <c r="DP282" s="931">
        <f t="shared" si="271"/>
        <v>0</v>
      </c>
      <c r="DQ282" s="931">
        <f t="shared" si="271"/>
        <v>0</v>
      </c>
      <c r="DR282" s="931">
        <f t="shared" si="271"/>
        <v>0</v>
      </c>
      <c r="DS282" s="931">
        <f t="shared" si="271"/>
        <v>0</v>
      </c>
      <c r="DT282" s="931">
        <f t="shared" si="271"/>
        <v>0</v>
      </c>
      <c r="DU282" s="931">
        <f t="shared" si="271"/>
        <v>0</v>
      </c>
      <c r="DV282" s="931">
        <f t="shared" si="271"/>
        <v>0</v>
      </c>
      <c r="DW282" s="931">
        <f t="shared" si="271"/>
        <v>0</v>
      </c>
      <c r="DX282" s="931">
        <f t="shared" si="271"/>
        <v>0</v>
      </c>
      <c r="DY282" s="931">
        <f t="shared" si="271"/>
        <v>0</v>
      </c>
      <c r="DZ282" s="931">
        <f t="shared" si="271"/>
        <v>0</v>
      </c>
      <c r="EA282" s="931">
        <f t="shared" si="271"/>
        <v>0</v>
      </c>
      <c r="EB282" s="931">
        <f t="shared" si="271"/>
        <v>0</v>
      </c>
      <c r="EC282" s="931">
        <f t="shared" si="271"/>
        <v>0</v>
      </c>
      <c r="ED282" s="931">
        <f t="shared" si="271"/>
        <v>0</v>
      </c>
      <c r="EE282" s="931">
        <f t="shared" si="271"/>
        <v>0</v>
      </c>
      <c r="EF282" s="931">
        <f t="shared" si="271"/>
        <v>0</v>
      </c>
      <c r="EG282" s="931">
        <f t="shared" si="271"/>
        <v>0</v>
      </c>
      <c r="EH282" s="931">
        <f t="shared" si="271"/>
        <v>0</v>
      </c>
      <c r="EI282" s="931">
        <f t="shared" si="271"/>
        <v>0</v>
      </c>
      <c r="EJ282" s="931">
        <f t="shared" ref="EJ282:GU282" si="272">EJ281</f>
        <v>0</v>
      </c>
      <c r="EK282" s="931">
        <f t="shared" si="272"/>
        <v>0</v>
      </c>
      <c r="EL282" s="931">
        <f t="shared" si="272"/>
        <v>0</v>
      </c>
      <c r="EM282" s="931">
        <f t="shared" si="272"/>
        <v>0</v>
      </c>
      <c r="EN282" s="931">
        <f t="shared" si="272"/>
        <v>0</v>
      </c>
      <c r="EO282" s="931">
        <f t="shared" si="272"/>
        <v>0</v>
      </c>
      <c r="EP282" s="931">
        <f t="shared" si="272"/>
        <v>0</v>
      </c>
      <c r="EQ282" s="931">
        <f t="shared" si="272"/>
        <v>0</v>
      </c>
      <c r="ER282" s="931">
        <f t="shared" si="272"/>
        <v>0</v>
      </c>
      <c r="ES282" s="931">
        <f t="shared" si="272"/>
        <v>0</v>
      </c>
      <c r="ET282" s="931">
        <f t="shared" si="272"/>
        <v>0</v>
      </c>
      <c r="EU282" s="931">
        <f t="shared" si="272"/>
        <v>0</v>
      </c>
      <c r="EV282" s="931">
        <f t="shared" si="272"/>
        <v>0</v>
      </c>
      <c r="EW282" s="931">
        <f t="shared" si="272"/>
        <v>0</v>
      </c>
      <c r="EX282" s="931">
        <f t="shared" si="272"/>
        <v>0</v>
      </c>
      <c r="EY282" s="931">
        <f t="shared" si="272"/>
        <v>0</v>
      </c>
      <c r="EZ282" s="931">
        <f t="shared" si="272"/>
        <v>0</v>
      </c>
      <c r="FA282" s="931">
        <f t="shared" si="272"/>
        <v>0</v>
      </c>
      <c r="FB282" s="931">
        <f t="shared" si="272"/>
        <v>0</v>
      </c>
      <c r="FC282" s="931">
        <f t="shared" si="272"/>
        <v>0</v>
      </c>
      <c r="FD282" s="931">
        <f t="shared" si="272"/>
        <v>0</v>
      </c>
      <c r="FE282" s="931">
        <f t="shared" si="272"/>
        <v>0</v>
      </c>
      <c r="FF282" s="931">
        <f t="shared" si="272"/>
        <v>0</v>
      </c>
      <c r="FG282" s="931">
        <f t="shared" si="272"/>
        <v>0</v>
      </c>
      <c r="FH282" s="931">
        <f t="shared" si="272"/>
        <v>0</v>
      </c>
      <c r="FI282" s="931">
        <f t="shared" si="272"/>
        <v>0</v>
      </c>
      <c r="FJ282" s="931">
        <f t="shared" si="272"/>
        <v>0</v>
      </c>
      <c r="FK282" s="931">
        <f t="shared" si="272"/>
        <v>0</v>
      </c>
      <c r="FL282" s="931">
        <f t="shared" si="272"/>
        <v>0</v>
      </c>
      <c r="FM282" s="931">
        <f t="shared" si="272"/>
        <v>0</v>
      </c>
      <c r="FN282" s="931">
        <f t="shared" si="272"/>
        <v>0</v>
      </c>
      <c r="FO282" s="931">
        <f t="shared" si="272"/>
        <v>0</v>
      </c>
      <c r="FP282" s="931">
        <f t="shared" si="272"/>
        <v>0</v>
      </c>
      <c r="FQ282" s="931">
        <f t="shared" si="272"/>
        <v>0</v>
      </c>
      <c r="FR282" s="931">
        <f t="shared" si="272"/>
        <v>0</v>
      </c>
      <c r="FS282" s="931">
        <f t="shared" si="272"/>
        <v>0</v>
      </c>
      <c r="FT282" s="931">
        <f t="shared" si="272"/>
        <v>0</v>
      </c>
      <c r="FU282" s="931">
        <f t="shared" si="272"/>
        <v>0</v>
      </c>
      <c r="FV282" s="931">
        <f t="shared" si="272"/>
        <v>0</v>
      </c>
      <c r="FW282" s="931">
        <f t="shared" si="272"/>
        <v>0</v>
      </c>
      <c r="FX282" s="931">
        <f t="shared" si="272"/>
        <v>0</v>
      </c>
      <c r="FY282" s="931">
        <f t="shared" si="272"/>
        <v>0</v>
      </c>
      <c r="FZ282" s="931">
        <f t="shared" si="272"/>
        <v>0</v>
      </c>
      <c r="GA282" s="931">
        <f t="shared" si="272"/>
        <v>0</v>
      </c>
      <c r="GB282" s="931">
        <f t="shared" si="272"/>
        <v>0</v>
      </c>
      <c r="GC282" s="931">
        <f t="shared" si="272"/>
        <v>0</v>
      </c>
      <c r="GD282" s="931">
        <f t="shared" si="272"/>
        <v>0</v>
      </c>
      <c r="GE282" s="931">
        <f t="shared" si="272"/>
        <v>0</v>
      </c>
      <c r="GF282" s="931">
        <f t="shared" si="272"/>
        <v>0</v>
      </c>
      <c r="GG282" s="931">
        <f t="shared" si="272"/>
        <v>0</v>
      </c>
      <c r="GH282" s="931">
        <f t="shared" si="272"/>
        <v>0</v>
      </c>
      <c r="GI282" s="931">
        <f t="shared" si="272"/>
        <v>0</v>
      </c>
      <c r="GJ282" s="931">
        <f t="shared" si="272"/>
        <v>0</v>
      </c>
      <c r="GK282" s="931">
        <f t="shared" si="272"/>
        <v>0</v>
      </c>
      <c r="GL282" s="931">
        <f t="shared" si="272"/>
        <v>0</v>
      </c>
      <c r="GM282" s="931">
        <f t="shared" si="272"/>
        <v>0</v>
      </c>
      <c r="GN282" s="931">
        <f t="shared" si="272"/>
        <v>0</v>
      </c>
      <c r="GO282" s="931">
        <f t="shared" si="272"/>
        <v>0</v>
      </c>
      <c r="GP282" s="931">
        <f t="shared" si="272"/>
        <v>0</v>
      </c>
      <c r="GQ282" s="931">
        <f t="shared" si="272"/>
        <v>0</v>
      </c>
      <c r="GR282" s="931">
        <f t="shared" si="272"/>
        <v>0</v>
      </c>
      <c r="GS282" s="931">
        <f t="shared" si="272"/>
        <v>0</v>
      </c>
      <c r="GT282" s="931">
        <f t="shared" si="272"/>
        <v>0</v>
      </c>
      <c r="GU282" s="931">
        <f t="shared" si="272"/>
        <v>0</v>
      </c>
      <c r="GV282" s="931">
        <f t="shared" ref="GV282:JG282" si="273">GV281</f>
        <v>0</v>
      </c>
      <c r="GW282" s="931">
        <f t="shared" si="273"/>
        <v>0</v>
      </c>
      <c r="GX282" s="931">
        <f t="shared" si="273"/>
        <v>0</v>
      </c>
      <c r="GY282" s="931">
        <f t="shared" si="273"/>
        <v>0</v>
      </c>
      <c r="GZ282" s="931">
        <f t="shared" si="273"/>
        <v>0</v>
      </c>
      <c r="HA282" s="931">
        <f t="shared" si="273"/>
        <v>0</v>
      </c>
      <c r="HB282" s="931">
        <f t="shared" si="273"/>
        <v>0</v>
      </c>
      <c r="HC282" s="931">
        <f t="shared" si="273"/>
        <v>0</v>
      </c>
      <c r="HD282" s="931">
        <f t="shared" si="273"/>
        <v>0</v>
      </c>
      <c r="HE282" s="931">
        <f t="shared" si="273"/>
        <v>0</v>
      </c>
      <c r="HF282" s="931">
        <f t="shared" si="273"/>
        <v>0</v>
      </c>
      <c r="HG282" s="931">
        <f t="shared" si="273"/>
        <v>0</v>
      </c>
      <c r="HH282" s="931">
        <f t="shared" si="273"/>
        <v>0</v>
      </c>
      <c r="HI282" s="931">
        <f t="shared" si="273"/>
        <v>0</v>
      </c>
      <c r="HJ282" s="931">
        <f t="shared" si="273"/>
        <v>0</v>
      </c>
      <c r="HK282" s="931">
        <f t="shared" si="273"/>
        <v>0</v>
      </c>
      <c r="HL282" s="931">
        <f t="shared" si="273"/>
        <v>0</v>
      </c>
      <c r="HM282" s="931">
        <f t="shared" si="273"/>
        <v>0</v>
      </c>
      <c r="HN282" s="931">
        <f t="shared" si="273"/>
        <v>0</v>
      </c>
      <c r="HO282" s="931">
        <f t="shared" si="273"/>
        <v>0</v>
      </c>
      <c r="HP282" s="931">
        <f t="shared" si="273"/>
        <v>0</v>
      </c>
      <c r="HQ282" s="931">
        <f t="shared" si="273"/>
        <v>0</v>
      </c>
      <c r="HR282" s="931">
        <f t="shared" si="273"/>
        <v>0</v>
      </c>
      <c r="HS282" s="931">
        <f t="shared" si="273"/>
        <v>0</v>
      </c>
      <c r="HT282" s="931">
        <f t="shared" si="273"/>
        <v>0</v>
      </c>
      <c r="HU282" s="931">
        <f t="shared" si="273"/>
        <v>0</v>
      </c>
      <c r="HV282" s="931">
        <f t="shared" si="273"/>
        <v>0</v>
      </c>
      <c r="HW282" s="931">
        <f t="shared" si="273"/>
        <v>0</v>
      </c>
      <c r="HX282" s="931">
        <f t="shared" si="273"/>
        <v>0</v>
      </c>
      <c r="HY282" s="931">
        <f t="shared" si="273"/>
        <v>0</v>
      </c>
      <c r="HZ282" s="931">
        <f t="shared" si="273"/>
        <v>0</v>
      </c>
      <c r="IA282" s="931">
        <f t="shared" si="273"/>
        <v>0</v>
      </c>
      <c r="IB282" s="931">
        <f t="shared" si="273"/>
        <v>0</v>
      </c>
      <c r="IC282" s="931">
        <f t="shared" si="273"/>
        <v>0</v>
      </c>
      <c r="ID282" s="931">
        <f t="shared" si="273"/>
        <v>0</v>
      </c>
      <c r="IE282" s="931">
        <f t="shared" si="273"/>
        <v>0</v>
      </c>
      <c r="IF282" s="931">
        <f t="shared" si="273"/>
        <v>0</v>
      </c>
      <c r="IG282" s="931">
        <f t="shared" si="273"/>
        <v>0</v>
      </c>
      <c r="IH282" s="931">
        <f t="shared" si="273"/>
        <v>0</v>
      </c>
      <c r="II282" s="931">
        <f t="shared" si="273"/>
        <v>0</v>
      </c>
      <c r="IJ282" s="931">
        <f t="shared" si="273"/>
        <v>0</v>
      </c>
      <c r="IK282" s="931">
        <f t="shared" si="273"/>
        <v>0</v>
      </c>
      <c r="IL282" s="931">
        <f t="shared" si="273"/>
        <v>0</v>
      </c>
      <c r="IM282" s="931">
        <f t="shared" si="273"/>
        <v>0</v>
      </c>
      <c r="IN282" s="931">
        <f t="shared" si="273"/>
        <v>0</v>
      </c>
      <c r="IO282" s="931">
        <f t="shared" si="273"/>
        <v>0</v>
      </c>
      <c r="IP282" s="931">
        <f t="shared" si="273"/>
        <v>0</v>
      </c>
      <c r="IQ282" s="931">
        <f t="shared" si="273"/>
        <v>0</v>
      </c>
      <c r="IR282" s="931">
        <f t="shared" si="273"/>
        <v>0</v>
      </c>
      <c r="IS282" s="931">
        <f t="shared" si="273"/>
        <v>0</v>
      </c>
      <c r="IT282" s="931">
        <f t="shared" si="273"/>
        <v>0</v>
      </c>
      <c r="IU282" s="931">
        <f t="shared" si="273"/>
        <v>0</v>
      </c>
      <c r="IV282" s="931">
        <f t="shared" si="273"/>
        <v>0</v>
      </c>
      <c r="IW282" s="931">
        <f t="shared" si="273"/>
        <v>0</v>
      </c>
      <c r="IX282" s="931">
        <f t="shared" si="273"/>
        <v>0</v>
      </c>
      <c r="IY282" s="931">
        <f t="shared" si="273"/>
        <v>0</v>
      </c>
      <c r="IZ282" s="931">
        <f t="shared" si="273"/>
        <v>0</v>
      </c>
      <c r="JA282" s="931">
        <f t="shared" si="273"/>
        <v>0</v>
      </c>
      <c r="JB282" s="931">
        <f t="shared" si="273"/>
        <v>0</v>
      </c>
      <c r="JC282" s="931">
        <f t="shared" si="273"/>
        <v>0</v>
      </c>
      <c r="JD282" s="931">
        <f t="shared" si="273"/>
        <v>0</v>
      </c>
      <c r="JE282" s="931">
        <f t="shared" si="273"/>
        <v>0</v>
      </c>
      <c r="JF282" s="931">
        <f t="shared" si="273"/>
        <v>0</v>
      </c>
      <c r="JG282" s="931">
        <f t="shared" si="273"/>
        <v>0</v>
      </c>
      <c r="JH282" s="931">
        <f t="shared" ref="JH282:LS282" si="274">JH281</f>
        <v>0</v>
      </c>
      <c r="JI282" s="931">
        <f t="shared" si="274"/>
        <v>0</v>
      </c>
      <c r="JJ282" s="931">
        <f t="shared" si="274"/>
        <v>0</v>
      </c>
      <c r="JK282" s="931">
        <f t="shared" si="274"/>
        <v>0</v>
      </c>
      <c r="JL282" s="931">
        <f t="shared" si="274"/>
        <v>0</v>
      </c>
      <c r="JM282" s="931">
        <f t="shared" si="274"/>
        <v>0</v>
      </c>
      <c r="JN282" s="931">
        <f t="shared" si="274"/>
        <v>0</v>
      </c>
      <c r="JO282" s="931">
        <f t="shared" si="274"/>
        <v>0</v>
      </c>
      <c r="JP282" s="931">
        <f t="shared" si="274"/>
        <v>0</v>
      </c>
      <c r="JQ282" s="931">
        <f t="shared" si="274"/>
        <v>0</v>
      </c>
      <c r="JR282" s="931">
        <f t="shared" si="274"/>
        <v>0</v>
      </c>
      <c r="JS282" s="931">
        <f t="shared" si="274"/>
        <v>0</v>
      </c>
      <c r="JT282" s="931">
        <f t="shared" si="274"/>
        <v>0</v>
      </c>
      <c r="JU282" s="931">
        <f t="shared" si="274"/>
        <v>0</v>
      </c>
      <c r="JV282" s="931">
        <f t="shared" si="274"/>
        <v>0</v>
      </c>
      <c r="JW282" s="931">
        <f t="shared" si="274"/>
        <v>0</v>
      </c>
      <c r="JX282" s="931">
        <f t="shared" si="274"/>
        <v>0</v>
      </c>
      <c r="JY282" s="931">
        <f t="shared" si="274"/>
        <v>0</v>
      </c>
      <c r="JZ282" s="931">
        <f t="shared" si="274"/>
        <v>0</v>
      </c>
      <c r="KA282" s="931">
        <f t="shared" si="274"/>
        <v>0</v>
      </c>
      <c r="KB282" s="931">
        <f t="shared" si="274"/>
        <v>0</v>
      </c>
      <c r="KC282" s="931">
        <f t="shared" si="274"/>
        <v>0</v>
      </c>
      <c r="KD282" s="931">
        <f t="shared" si="274"/>
        <v>0</v>
      </c>
      <c r="KE282" s="931">
        <f t="shared" si="274"/>
        <v>0</v>
      </c>
      <c r="KF282" s="931">
        <f t="shared" si="274"/>
        <v>0</v>
      </c>
      <c r="KG282" s="931">
        <f t="shared" si="274"/>
        <v>0</v>
      </c>
      <c r="KH282" s="931">
        <f t="shared" si="274"/>
        <v>0</v>
      </c>
      <c r="KI282" s="931">
        <f t="shared" si="274"/>
        <v>0</v>
      </c>
      <c r="KJ282" s="931">
        <f t="shared" si="274"/>
        <v>0</v>
      </c>
      <c r="KK282" s="931">
        <f t="shared" si="274"/>
        <v>0</v>
      </c>
      <c r="KL282" s="931">
        <f t="shared" si="274"/>
        <v>0</v>
      </c>
      <c r="KM282" s="931">
        <f t="shared" si="274"/>
        <v>0</v>
      </c>
      <c r="KN282" s="931">
        <f t="shared" si="274"/>
        <v>0</v>
      </c>
      <c r="KO282" s="931">
        <f t="shared" si="274"/>
        <v>0</v>
      </c>
      <c r="KP282" s="931">
        <f t="shared" si="274"/>
        <v>0</v>
      </c>
      <c r="KQ282" s="931">
        <f t="shared" si="274"/>
        <v>0</v>
      </c>
      <c r="KR282" s="931">
        <f t="shared" si="274"/>
        <v>0</v>
      </c>
      <c r="KS282" s="931">
        <f t="shared" si="274"/>
        <v>0</v>
      </c>
      <c r="KT282" s="931">
        <f t="shared" si="274"/>
        <v>0</v>
      </c>
      <c r="KU282" s="931">
        <f t="shared" si="274"/>
        <v>0</v>
      </c>
      <c r="KV282" s="931">
        <f t="shared" si="274"/>
        <v>0</v>
      </c>
      <c r="KW282" s="931">
        <f t="shared" si="274"/>
        <v>0</v>
      </c>
      <c r="KX282" s="931">
        <f t="shared" si="274"/>
        <v>0</v>
      </c>
      <c r="KY282" s="931">
        <f t="shared" si="274"/>
        <v>0</v>
      </c>
      <c r="KZ282" s="931">
        <f t="shared" si="274"/>
        <v>0</v>
      </c>
      <c r="LA282" s="931">
        <f t="shared" si="274"/>
        <v>0</v>
      </c>
      <c r="LB282" s="931">
        <f t="shared" si="274"/>
        <v>0</v>
      </c>
      <c r="LC282" s="931">
        <f t="shared" si="274"/>
        <v>0</v>
      </c>
      <c r="LD282" s="931">
        <f t="shared" si="274"/>
        <v>0</v>
      </c>
      <c r="LE282" s="931">
        <f t="shared" si="274"/>
        <v>0</v>
      </c>
      <c r="LF282" s="931">
        <f t="shared" si="274"/>
        <v>0</v>
      </c>
      <c r="LG282" s="931">
        <f t="shared" si="274"/>
        <v>0</v>
      </c>
      <c r="LH282" s="931">
        <f t="shared" si="274"/>
        <v>0</v>
      </c>
      <c r="LI282" s="931">
        <f t="shared" si="274"/>
        <v>0</v>
      </c>
      <c r="LJ282" s="931">
        <f t="shared" si="274"/>
        <v>0</v>
      </c>
      <c r="LK282" s="931">
        <f t="shared" si="274"/>
        <v>0</v>
      </c>
      <c r="LL282" s="931">
        <f t="shared" si="274"/>
        <v>0</v>
      </c>
      <c r="LM282" s="931">
        <f t="shared" si="274"/>
        <v>0</v>
      </c>
      <c r="LN282" s="931">
        <f t="shared" si="274"/>
        <v>0</v>
      </c>
      <c r="LO282" s="931">
        <f t="shared" si="274"/>
        <v>0</v>
      </c>
      <c r="LP282" s="931">
        <f t="shared" si="274"/>
        <v>0</v>
      </c>
      <c r="LQ282" s="931">
        <f t="shared" si="274"/>
        <v>0</v>
      </c>
      <c r="LR282" s="931">
        <f t="shared" si="274"/>
        <v>0</v>
      </c>
      <c r="LS282" s="931">
        <f t="shared" si="274"/>
        <v>0</v>
      </c>
      <c r="LT282" s="931">
        <f t="shared" ref="LT282:OE282" si="275">LT281</f>
        <v>0</v>
      </c>
      <c r="LU282" s="931">
        <f t="shared" si="275"/>
        <v>0</v>
      </c>
      <c r="LV282" s="931">
        <f t="shared" si="275"/>
        <v>0</v>
      </c>
      <c r="LW282" s="931">
        <f t="shared" si="275"/>
        <v>0</v>
      </c>
      <c r="LX282" s="931">
        <f t="shared" si="275"/>
        <v>0</v>
      </c>
      <c r="LY282" s="931">
        <f t="shared" si="275"/>
        <v>0</v>
      </c>
      <c r="LZ282" s="931">
        <f t="shared" si="275"/>
        <v>0</v>
      </c>
      <c r="MA282" s="931">
        <f t="shared" si="275"/>
        <v>0</v>
      </c>
      <c r="MB282" s="931">
        <f t="shared" si="275"/>
        <v>0</v>
      </c>
      <c r="MC282" s="931">
        <f t="shared" si="275"/>
        <v>0</v>
      </c>
      <c r="MD282" s="931">
        <f t="shared" si="275"/>
        <v>0</v>
      </c>
      <c r="ME282" s="931">
        <f t="shared" si="275"/>
        <v>0</v>
      </c>
      <c r="MF282" s="931">
        <f t="shared" si="275"/>
        <v>0</v>
      </c>
      <c r="MG282" s="931">
        <f t="shared" si="275"/>
        <v>0</v>
      </c>
      <c r="MH282" s="931">
        <f t="shared" si="275"/>
        <v>0</v>
      </c>
      <c r="MI282" s="931">
        <f t="shared" si="275"/>
        <v>0</v>
      </c>
      <c r="MJ282" s="931">
        <f t="shared" si="275"/>
        <v>0</v>
      </c>
      <c r="MK282" s="931">
        <f t="shared" si="275"/>
        <v>0</v>
      </c>
      <c r="ML282" s="931">
        <f t="shared" si="275"/>
        <v>0</v>
      </c>
      <c r="MM282" s="931">
        <f t="shared" si="275"/>
        <v>0</v>
      </c>
      <c r="MN282" s="931">
        <f t="shared" si="275"/>
        <v>0</v>
      </c>
      <c r="MO282" s="931">
        <f t="shared" si="275"/>
        <v>0</v>
      </c>
      <c r="MP282" s="931">
        <f t="shared" si="275"/>
        <v>0</v>
      </c>
      <c r="MQ282" s="931">
        <f t="shared" si="275"/>
        <v>0</v>
      </c>
      <c r="MR282" s="931">
        <f t="shared" si="275"/>
        <v>0</v>
      </c>
      <c r="MS282" s="931">
        <f t="shared" si="275"/>
        <v>0</v>
      </c>
      <c r="MT282" s="931">
        <f t="shared" si="275"/>
        <v>0</v>
      </c>
      <c r="MU282" s="931">
        <f t="shared" si="275"/>
        <v>0</v>
      </c>
      <c r="MV282" s="931">
        <f t="shared" si="275"/>
        <v>0</v>
      </c>
      <c r="MW282" s="931">
        <f t="shared" si="275"/>
        <v>0</v>
      </c>
      <c r="MX282" s="931">
        <f t="shared" si="275"/>
        <v>0</v>
      </c>
      <c r="MY282" s="931">
        <f t="shared" si="275"/>
        <v>0</v>
      </c>
      <c r="MZ282" s="931">
        <f t="shared" si="275"/>
        <v>0</v>
      </c>
      <c r="NA282" s="931">
        <f t="shared" si="275"/>
        <v>0</v>
      </c>
      <c r="NB282" s="931">
        <f t="shared" si="275"/>
        <v>0</v>
      </c>
      <c r="NC282" s="931">
        <f t="shared" si="275"/>
        <v>0</v>
      </c>
      <c r="ND282" s="931">
        <f t="shared" si="275"/>
        <v>0</v>
      </c>
      <c r="NE282" s="931">
        <f t="shared" si="275"/>
        <v>0</v>
      </c>
      <c r="NF282" s="931">
        <f t="shared" si="275"/>
        <v>0</v>
      </c>
      <c r="NG282" s="931">
        <f t="shared" si="275"/>
        <v>0</v>
      </c>
      <c r="NH282" s="931">
        <f t="shared" si="275"/>
        <v>0</v>
      </c>
      <c r="NI282" s="931">
        <f t="shared" si="275"/>
        <v>0</v>
      </c>
      <c r="NJ282" s="931">
        <f t="shared" si="275"/>
        <v>0</v>
      </c>
      <c r="NK282" s="931">
        <f t="shared" si="275"/>
        <v>0</v>
      </c>
      <c r="NL282" s="931">
        <f t="shared" si="275"/>
        <v>0</v>
      </c>
      <c r="NM282" s="931">
        <f t="shared" si="275"/>
        <v>0</v>
      </c>
      <c r="NN282" s="931">
        <f t="shared" si="275"/>
        <v>0</v>
      </c>
      <c r="NO282" s="931">
        <f t="shared" si="275"/>
        <v>0</v>
      </c>
      <c r="NP282" s="931">
        <f t="shared" si="275"/>
        <v>0</v>
      </c>
      <c r="NQ282" s="931">
        <f t="shared" si="275"/>
        <v>0</v>
      </c>
      <c r="NR282" s="931">
        <f t="shared" si="275"/>
        <v>0</v>
      </c>
      <c r="NS282" s="931">
        <f t="shared" si="275"/>
        <v>0</v>
      </c>
      <c r="NT282" s="931">
        <f t="shared" si="275"/>
        <v>0</v>
      </c>
      <c r="NU282" s="931">
        <f t="shared" si="275"/>
        <v>0</v>
      </c>
      <c r="NV282" s="931">
        <f t="shared" si="275"/>
        <v>0</v>
      </c>
      <c r="NW282" s="931">
        <f t="shared" si="275"/>
        <v>0</v>
      </c>
      <c r="NX282" s="931">
        <f t="shared" si="275"/>
        <v>0</v>
      </c>
      <c r="NY282" s="931">
        <f t="shared" si="275"/>
        <v>0</v>
      </c>
      <c r="NZ282" s="931">
        <f t="shared" si="275"/>
        <v>0</v>
      </c>
      <c r="OA282" s="931">
        <f t="shared" si="275"/>
        <v>0</v>
      </c>
      <c r="OB282" s="931">
        <f t="shared" si="275"/>
        <v>0</v>
      </c>
      <c r="OC282" s="931">
        <f t="shared" si="275"/>
        <v>0</v>
      </c>
      <c r="OD282" s="931">
        <f t="shared" si="275"/>
        <v>0</v>
      </c>
      <c r="OE282" s="931">
        <f t="shared" si="275"/>
        <v>0</v>
      </c>
      <c r="OF282" s="931">
        <f t="shared" ref="OF282:QQ282" si="276">OF281</f>
        <v>0</v>
      </c>
      <c r="OG282" s="931">
        <f t="shared" si="276"/>
        <v>0</v>
      </c>
      <c r="OH282" s="931">
        <f t="shared" si="276"/>
        <v>0</v>
      </c>
      <c r="OI282" s="931">
        <f t="shared" si="276"/>
        <v>0</v>
      </c>
      <c r="OJ282" s="931">
        <f t="shared" si="276"/>
        <v>0</v>
      </c>
      <c r="OK282" s="931">
        <f t="shared" si="276"/>
        <v>0</v>
      </c>
      <c r="OL282" s="931">
        <f t="shared" si="276"/>
        <v>0</v>
      </c>
      <c r="OM282" s="931">
        <f t="shared" si="276"/>
        <v>0</v>
      </c>
      <c r="ON282" s="931">
        <f t="shared" si="276"/>
        <v>0</v>
      </c>
      <c r="OO282" s="931">
        <f t="shared" si="276"/>
        <v>0</v>
      </c>
      <c r="OP282" s="931">
        <f t="shared" si="276"/>
        <v>0</v>
      </c>
      <c r="OQ282" s="931">
        <f t="shared" si="276"/>
        <v>0</v>
      </c>
      <c r="OR282" s="931">
        <f t="shared" si="276"/>
        <v>0</v>
      </c>
      <c r="OS282" s="931">
        <f t="shared" si="276"/>
        <v>0</v>
      </c>
      <c r="OT282" s="931">
        <f t="shared" si="276"/>
        <v>0</v>
      </c>
      <c r="OU282" s="931">
        <f t="shared" si="276"/>
        <v>0</v>
      </c>
      <c r="OV282" s="931">
        <f t="shared" si="276"/>
        <v>0</v>
      </c>
      <c r="OW282" s="931">
        <f t="shared" si="276"/>
        <v>0</v>
      </c>
      <c r="OX282" s="931">
        <f t="shared" si="276"/>
        <v>0</v>
      </c>
      <c r="OY282" s="931">
        <f t="shared" si="276"/>
        <v>0</v>
      </c>
      <c r="OZ282" s="931">
        <f t="shared" si="276"/>
        <v>0</v>
      </c>
      <c r="PA282" s="931">
        <f t="shared" si="276"/>
        <v>0</v>
      </c>
      <c r="PB282" s="931">
        <f t="shared" si="276"/>
        <v>0</v>
      </c>
      <c r="PC282" s="931">
        <f t="shared" si="276"/>
        <v>0</v>
      </c>
      <c r="PD282" s="931">
        <f t="shared" si="276"/>
        <v>0</v>
      </c>
      <c r="PE282" s="931">
        <f t="shared" si="276"/>
        <v>0</v>
      </c>
      <c r="PF282" s="931">
        <f t="shared" si="276"/>
        <v>0</v>
      </c>
      <c r="PG282" s="931">
        <f t="shared" si="276"/>
        <v>0</v>
      </c>
      <c r="PH282" s="931">
        <f t="shared" si="276"/>
        <v>0</v>
      </c>
      <c r="PI282" s="931">
        <f t="shared" si="276"/>
        <v>0</v>
      </c>
      <c r="PJ282" s="931">
        <f t="shared" si="276"/>
        <v>0</v>
      </c>
      <c r="PK282" s="931">
        <f t="shared" si="276"/>
        <v>0</v>
      </c>
      <c r="PL282" s="931">
        <f t="shared" si="276"/>
        <v>0</v>
      </c>
      <c r="PM282" s="931">
        <f t="shared" si="276"/>
        <v>0</v>
      </c>
      <c r="PN282" s="931">
        <f t="shared" si="276"/>
        <v>0</v>
      </c>
      <c r="PO282" s="931">
        <f t="shared" si="276"/>
        <v>0</v>
      </c>
      <c r="PP282" s="931">
        <f t="shared" si="276"/>
        <v>0</v>
      </c>
      <c r="PQ282" s="931">
        <f t="shared" si="276"/>
        <v>0</v>
      </c>
      <c r="PR282" s="931">
        <f t="shared" si="276"/>
        <v>0</v>
      </c>
      <c r="PS282" s="931">
        <f t="shared" si="276"/>
        <v>0</v>
      </c>
      <c r="PT282" s="931">
        <f t="shared" si="276"/>
        <v>0</v>
      </c>
      <c r="PU282" s="931">
        <f t="shared" si="276"/>
        <v>0</v>
      </c>
      <c r="PV282" s="931">
        <f t="shared" si="276"/>
        <v>0</v>
      </c>
      <c r="PW282" s="931">
        <f t="shared" si="276"/>
        <v>0</v>
      </c>
      <c r="PX282" s="931">
        <f t="shared" si="276"/>
        <v>0</v>
      </c>
      <c r="PY282" s="931">
        <f t="shared" si="276"/>
        <v>0</v>
      </c>
      <c r="PZ282" s="931">
        <f t="shared" si="276"/>
        <v>0</v>
      </c>
      <c r="QA282" s="931">
        <f t="shared" si="276"/>
        <v>0</v>
      </c>
      <c r="QB282" s="931">
        <f t="shared" si="276"/>
        <v>0</v>
      </c>
      <c r="QC282" s="931">
        <f t="shared" si="276"/>
        <v>0</v>
      </c>
      <c r="QD282" s="931">
        <f t="shared" si="276"/>
        <v>0</v>
      </c>
      <c r="QE282" s="931">
        <f t="shared" si="276"/>
        <v>0</v>
      </c>
      <c r="QF282" s="931">
        <f t="shared" si="276"/>
        <v>0</v>
      </c>
      <c r="QG282" s="931">
        <f t="shared" si="276"/>
        <v>0</v>
      </c>
      <c r="QH282" s="931">
        <f t="shared" si="276"/>
        <v>0</v>
      </c>
      <c r="QI282" s="931">
        <f t="shared" si="276"/>
        <v>0</v>
      </c>
      <c r="QJ282" s="931">
        <f t="shared" si="276"/>
        <v>0</v>
      </c>
      <c r="QK282" s="931">
        <f t="shared" si="276"/>
        <v>0</v>
      </c>
      <c r="QL282" s="931">
        <f t="shared" si="276"/>
        <v>0</v>
      </c>
      <c r="QM282" s="931">
        <f t="shared" si="276"/>
        <v>0</v>
      </c>
      <c r="QN282" s="931">
        <f t="shared" si="276"/>
        <v>0</v>
      </c>
      <c r="QO282" s="931">
        <f t="shared" si="276"/>
        <v>0</v>
      </c>
      <c r="QP282" s="931">
        <f t="shared" si="276"/>
        <v>0</v>
      </c>
      <c r="QQ282" s="931">
        <f t="shared" si="276"/>
        <v>0</v>
      </c>
      <c r="QR282" s="931">
        <f t="shared" ref="QR282:SI282" si="277">QR281</f>
        <v>0</v>
      </c>
      <c r="QS282" s="931">
        <f t="shared" si="277"/>
        <v>0</v>
      </c>
      <c r="QT282" s="931">
        <f t="shared" si="277"/>
        <v>0</v>
      </c>
      <c r="QU282" s="931">
        <f t="shared" si="277"/>
        <v>0</v>
      </c>
      <c r="QV282" s="931">
        <f t="shared" si="277"/>
        <v>0</v>
      </c>
      <c r="QW282" s="931">
        <f t="shared" si="277"/>
        <v>0</v>
      </c>
      <c r="QX282" s="931">
        <f t="shared" si="277"/>
        <v>0</v>
      </c>
      <c r="QY282" s="931">
        <f t="shared" si="277"/>
        <v>0</v>
      </c>
      <c r="QZ282" s="931">
        <f t="shared" si="277"/>
        <v>0</v>
      </c>
      <c r="RA282" s="931">
        <f t="shared" si="277"/>
        <v>0</v>
      </c>
      <c r="RB282" s="931">
        <f t="shared" si="277"/>
        <v>0</v>
      </c>
      <c r="RC282" s="931">
        <f t="shared" si="277"/>
        <v>0</v>
      </c>
      <c r="RD282" s="931">
        <f t="shared" si="277"/>
        <v>0</v>
      </c>
      <c r="RE282" s="931">
        <f t="shared" si="277"/>
        <v>0</v>
      </c>
      <c r="RF282" s="931">
        <f t="shared" si="277"/>
        <v>0</v>
      </c>
      <c r="RG282" s="931">
        <f t="shared" si="277"/>
        <v>0</v>
      </c>
      <c r="RH282" s="931">
        <f t="shared" si="277"/>
        <v>0</v>
      </c>
      <c r="RI282" s="931">
        <f t="shared" si="277"/>
        <v>0</v>
      </c>
      <c r="RJ282" s="931">
        <f t="shared" si="277"/>
        <v>0</v>
      </c>
      <c r="RK282" s="931">
        <f t="shared" si="277"/>
        <v>0</v>
      </c>
      <c r="RL282" s="931">
        <f t="shared" si="277"/>
        <v>0</v>
      </c>
      <c r="RM282" s="931">
        <f t="shared" si="277"/>
        <v>0</v>
      </c>
      <c r="RN282" s="931">
        <f t="shared" si="277"/>
        <v>0</v>
      </c>
      <c r="RO282" s="931">
        <f t="shared" si="277"/>
        <v>0</v>
      </c>
      <c r="RP282" s="931">
        <f t="shared" si="277"/>
        <v>0</v>
      </c>
      <c r="RQ282" s="931">
        <f t="shared" si="277"/>
        <v>0</v>
      </c>
      <c r="RR282" s="931">
        <f t="shared" si="277"/>
        <v>0</v>
      </c>
      <c r="RS282" s="931">
        <f t="shared" si="277"/>
        <v>0</v>
      </c>
      <c r="RT282" s="931">
        <f t="shared" si="277"/>
        <v>0</v>
      </c>
      <c r="RU282" s="931">
        <f t="shared" si="277"/>
        <v>0</v>
      </c>
      <c r="RV282" s="931">
        <f t="shared" si="277"/>
        <v>0</v>
      </c>
      <c r="RW282" s="931">
        <f t="shared" si="277"/>
        <v>0</v>
      </c>
      <c r="RX282" s="931">
        <f t="shared" si="277"/>
        <v>0</v>
      </c>
      <c r="RY282" s="931">
        <f t="shared" si="277"/>
        <v>0</v>
      </c>
      <c r="RZ282" s="931">
        <f t="shared" si="277"/>
        <v>0</v>
      </c>
      <c r="SA282" s="931">
        <f t="shared" si="277"/>
        <v>0</v>
      </c>
      <c r="SB282" s="931">
        <f t="shared" si="277"/>
        <v>0</v>
      </c>
      <c r="SC282" s="931">
        <f t="shared" si="277"/>
        <v>0</v>
      </c>
      <c r="SD282" s="931">
        <f t="shared" si="277"/>
        <v>0</v>
      </c>
      <c r="SE282" s="931">
        <f t="shared" si="277"/>
        <v>0</v>
      </c>
      <c r="SF282" s="931">
        <f t="shared" si="277"/>
        <v>0</v>
      </c>
      <c r="SG282" s="931">
        <f t="shared" si="277"/>
        <v>0</v>
      </c>
      <c r="SH282" s="931">
        <f t="shared" si="277"/>
        <v>0</v>
      </c>
      <c r="SI282" s="931">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934</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926</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927</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928</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922</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923</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925</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924</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926</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929</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930</v>
      </c>
      <c r="J303" s="570"/>
      <c r="K303" s="930">
        <f>K300</f>
        <v>0</v>
      </c>
      <c r="L303" s="930">
        <f t="shared" ref="L303:BW305" si="281">L300</f>
        <v>0</v>
      </c>
      <c r="M303" s="930">
        <f t="shared" si="281"/>
        <v>0</v>
      </c>
      <c r="N303" s="930">
        <f t="shared" si="281"/>
        <v>0</v>
      </c>
      <c r="O303" s="930">
        <f t="shared" si="281"/>
        <v>0</v>
      </c>
      <c r="P303" s="930">
        <f t="shared" si="281"/>
        <v>0</v>
      </c>
      <c r="Q303" s="930">
        <f t="shared" si="281"/>
        <v>0</v>
      </c>
      <c r="R303" s="930">
        <f t="shared" si="281"/>
        <v>0</v>
      </c>
      <c r="S303" s="930">
        <f t="shared" si="281"/>
        <v>0</v>
      </c>
      <c r="T303" s="930">
        <f t="shared" si="281"/>
        <v>0</v>
      </c>
      <c r="U303" s="930">
        <f t="shared" si="281"/>
        <v>0</v>
      </c>
      <c r="V303" s="930">
        <f t="shared" si="281"/>
        <v>0</v>
      </c>
      <c r="W303" s="930">
        <f t="shared" si="281"/>
        <v>0</v>
      </c>
      <c r="X303" s="930">
        <f t="shared" si="281"/>
        <v>0</v>
      </c>
      <c r="Y303" s="930">
        <f t="shared" si="281"/>
        <v>0</v>
      </c>
      <c r="Z303" s="930">
        <f t="shared" si="281"/>
        <v>0</v>
      </c>
      <c r="AA303" s="930">
        <f t="shared" si="281"/>
        <v>0</v>
      </c>
      <c r="AB303" s="930">
        <f t="shared" si="281"/>
        <v>0</v>
      </c>
      <c r="AC303" s="930">
        <f t="shared" si="281"/>
        <v>0</v>
      </c>
      <c r="AD303" s="930">
        <f t="shared" si="281"/>
        <v>0</v>
      </c>
      <c r="AE303" s="930">
        <f t="shared" si="281"/>
        <v>0</v>
      </c>
      <c r="AF303" s="930">
        <f t="shared" si="281"/>
        <v>0</v>
      </c>
      <c r="AG303" s="930">
        <f t="shared" si="281"/>
        <v>0</v>
      </c>
      <c r="AH303" s="930">
        <f t="shared" si="281"/>
        <v>0</v>
      </c>
      <c r="AI303" s="930">
        <f t="shared" si="281"/>
        <v>0</v>
      </c>
      <c r="AJ303" s="930">
        <f t="shared" si="281"/>
        <v>0</v>
      </c>
      <c r="AK303" s="930">
        <f t="shared" si="281"/>
        <v>0</v>
      </c>
      <c r="AL303" s="930">
        <f t="shared" si="281"/>
        <v>0</v>
      </c>
      <c r="AM303" s="930">
        <f t="shared" si="281"/>
        <v>0</v>
      </c>
      <c r="AN303" s="930">
        <f t="shared" si="281"/>
        <v>0</v>
      </c>
      <c r="AO303" s="930">
        <f t="shared" si="281"/>
        <v>0</v>
      </c>
      <c r="AP303" s="930">
        <f t="shared" si="281"/>
        <v>0</v>
      </c>
      <c r="AQ303" s="930">
        <f t="shared" si="281"/>
        <v>0</v>
      </c>
      <c r="AR303" s="930">
        <f t="shared" si="281"/>
        <v>0</v>
      </c>
      <c r="AS303" s="930">
        <f t="shared" si="281"/>
        <v>0</v>
      </c>
      <c r="AT303" s="930">
        <f t="shared" si="281"/>
        <v>0</v>
      </c>
      <c r="AU303" s="930">
        <f t="shared" si="281"/>
        <v>0</v>
      </c>
      <c r="AV303" s="930">
        <f t="shared" si="281"/>
        <v>0</v>
      </c>
      <c r="AW303" s="930">
        <f t="shared" si="281"/>
        <v>0</v>
      </c>
      <c r="AX303" s="930">
        <f t="shared" si="281"/>
        <v>0</v>
      </c>
      <c r="AY303" s="930">
        <f t="shared" si="281"/>
        <v>0</v>
      </c>
      <c r="AZ303" s="930">
        <f t="shared" si="281"/>
        <v>0</v>
      </c>
      <c r="BA303" s="930">
        <f t="shared" si="281"/>
        <v>0</v>
      </c>
      <c r="BB303" s="930">
        <f t="shared" si="281"/>
        <v>0</v>
      </c>
      <c r="BC303" s="930">
        <f t="shared" si="281"/>
        <v>0</v>
      </c>
      <c r="BD303" s="930">
        <f t="shared" si="281"/>
        <v>0</v>
      </c>
      <c r="BE303" s="930">
        <f t="shared" si="281"/>
        <v>0</v>
      </c>
      <c r="BF303" s="930">
        <f t="shared" si="281"/>
        <v>0</v>
      </c>
      <c r="BG303" s="930">
        <f t="shared" si="281"/>
        <v>0</v>
      </c>
      <c r="BH303" s="930">
        <f t="shared" si="281"/>
        <v>0</v>
      </c>
      <c r="BI303" s="930">
        <f t="shared" si="281"/>
        <v>0</v>
      </c>
      <c r="BJ303" s="930">
        <f t="shared" si="281"/>
        <v>0</v>
      </c>
      <c r="BK303" s="930">
        <f t="shared" si="281"/>
        <v>0</v>
      </c>
      <c r="BL303" s="930">
        <f t="shared" si="281"/>
        <v>0</v>
      </c>
      <c r="BM303" s="930">
        <f t="shared" si="281"/>
        <v>0</v>
      </c>
      <c r="BN303" s="930">
        <f t="shared" si="281"/>
        <v>0</v>
      </c>
      <c r="BO303" s="930">
        <f t="shared" si="281"/>
        <v>0</v>
      </c>
      <c r="BP303" s="930">
        <f t="shared" si="281"/>
        <v>0</v>
      </c>
      <c r="BQ303" s="930">
        <f t="shared" si="281"/>
        <v>0</v>
      </c>
      <c r="BR303" s="930">
        <f t="shared" si="281"/>
        <v>0</v>
      </c>
      <c r="BS303" s="930">
        <f t="shared" si="281"/>
        <v>0</v>
      </c>
      <c r="BT303" s="930">
        <f t="shared" si="281"/>
        <v>0</v>
      </c>
      <c r="BU303" s="930">
        <f t="shared" si="281"/>
        <v>0</v>
      </c>
      <c r="BV303" s="930">
        <f t="shared" si="281"/>
        <v>0</v>
      </c>
      <c r="BW303" s="930">
        <f t="shared" si="281"/>
        <v>0</v>
      </c>
      <c r="BX303" s="930">
        <f t="shared" ref="BX303:EI305" si="282">BX300</f>
        <v>0</v>
      </c>
      <c r="BY303" s="930">
        <f t="shared" si="282"/>
        <v>0</v>
      </c>
      <c r="BZ303" s="930">
        <f t="shared" si="282"/>
        <v>0</v>
      </c>
      <c r="CA303" s="930">
        <f t="shared" si="282"/>
        <v>0</v>
      </c>
      <c r="CB303" s="930">
        <f t="shared" si="282"/>
        <v>0</v>
      </c>
      <c r="CC303" s="930">
        <f t="shared" si="282"/>
        <v>0</v>
      </c>
      <c r="CD303" s="930">
        <f t="shared" si="282"/>
        <v>0</v>
      </c>
      <c r="CE303" s="930">
        <f t="shared" si="282"/>
        <v>0</v>
      </c>
      <c r="CF303" s="930">
        <f t="shared" si="282"/>
        <v>0</v>
      </c>
      <c r="CG303" s="930">
        <f t="shared" si="282"/>
        <v>0</v>
      </c>
      <c r="CH303" s="930">
        <f t="shared" si="282"/>
        <v>0</v>
      </c>
      <c r="CI303" s="930">
        <f t="shared" si="282"/>
        <v>0</v>
      </c>
      <c r="CJ303" s="930">
        <f t="shared" si="282"/>
        <v>0</v>
      </c>
      <c r="CK303" s="930">
        <f t="shared" si="282"/>
        <v>0</v>
      </c>
      <c r="CL303" s="930">
        <f t="shared" si="282"/>
        <v>0</v>
      </c>
      <c r="CM303" s="930">
        <f t="shared" si="282"/>
        <v>0</v>
      </c>
      <c r="CN303" s="930">
        <f t="shared" si="282"/>
        <v>0</v>
      </c>
      <c r="CO303" s="930">
        <f t="shared" si="282"/>
        <v>0</v>
      </c>
      <c r="CP303" s="930">
        <f t="shared" si="282"/>
        <v>0</v>
      </c>
      <c r="CQ303" s="930">
        <f t="shared" si="282"/>
        <v>0</v>
      </c>
      <c r="CR303" s="930">
        <f t="shared" si="282"/>
        <v>0</v>
      </c>
      <c r="CS303" s="930">
        <f t="shared" si="282"/>
        <v>0</v>
      </c>
      <c r="CT303" s="930">
        <f t="shared" si="282"/>
        <v>0</v>
      </c>
      <c r="CU303" s="930">
        <f t="shared" si="282"/>
        <v>0</v>
      </c>
      <c r="CV303" s="930">
        <f t="shared" si="282"/>
        <v>0</v>
      </c>
      <c r="CW303" s="930">
        <f t="shared" si="282"/>
        <v>0</v>
      </c>
      <c r="CX303" s="930">
        <f t="shared" si="282"/>
        <v>0</v>
      </c>
      <c r="CY303" s="930">
        <f t="shared" si="282"/>
        <v>0</v>
      </c>
      <c r="CZ303" s="930">
        <f t="shared" si="282"/>
        <v>0</v>
      </c>
      <c r="DA303" s="930">
        <f t="shared" si="282"/>
        <v>0</v>
      </c>
      <c r="DB303" s="930">
        <f t="shared" si="282"/>
        <v>0</v>
      </c>
      <c r="DC303" s="930">
        <f t="shared" si="282"/>
        <v>0</v>
      </c>
      <c r="DD303" s="930">
        <f t="shared" si="282"/>
        <v>0</v>
      </c>
      <c r="DE303" s="930">
        <f t="shared" si="282"/>
        <v>0</v>
      </c>
      <c r="DF303" s="930">
        <f t="shared" si="282"/>
        <v>0</v>
      </c>
      <c r="DG303" s="930">
        <f t="shared" si="282"/>
        <v>0</v>
      </c>
      <c r="DH303" s="930">
        <f t="shared" si="282"/>
        <v>0</v>
      </c>
      <c r="DI303" s="930">
        <f t="shared" si="282"/>
        <v>0</v>
      </c>
      <c r="DJ303" s="930">
        <f t="shared" si="282"/>
        <v>0</v>
      </c>
      <c r="DK303" s="930">
        <f t="shared" si="282"/>
        <v>0</v>
      </c>
      <c r="DL303" s="930">
        <f t="shared" si="282"/>
        <v>0</v>
      </c>
      <c r="DM303" s="930">
        <f t="shared" si="282"/>
        <v>0</v>
      </c>
      <c r="DN303" s="930">
        <f t="shared" si="282"/>
        <v>0</v>
      </c>
      <c r="DO303" s="930">
        <f t="shared" si="282"/>
        <v>0</v>
      </c>
      <c r="DP303" s="930">
        <f t="shared" si="282"/>
        <v>0</v>
      </c>
      <c r="DQ303" s="930">
        <f t="shared" si="282"/>
        <v>0</v>
      </c>
      <c r="DR303" s="930">
        <f t="shared" si="282"/>
        <v>0</v>
      </c>
      <c r="DS303" s="930">
        <f t="shared" si="282"/>
        <v>0</v>
      </c>
      <c r="DT303" s="930">
        <f t="shared" si="282"/>
        <v>0</v>
      </c>
      <c r="DU303" s="930">
        <f t="shared" si="282"/>
        <v>0</v>
      </c>
      <c r="DV303" s="930">
        <f t="shared" si="282"/>
        <v>0</v>
      </c>
      <c r="DW303" s="930">
        <f t="shared" si="282"/>
        <v>0</v>
      </c>
      <c r="DX303" s="930">
        <f t="shared" si="282"/>
        <v>0</v>
      </c>
      <c r="DY303" s="930">
        <f t="shared" si="282"/>
        <v>0</v>
      </c>
      <c r="DZ303" s="930">
        <f t="shared" si="282"/>
        <v>0</v>
      </c>
      <c r="EA303" s="930">
        <f t="shared" si="282"/>
        <v>0</v>
      </c>
      <c r="EB303" s="930">
        <f t="shared" si="282"/>
        <v>0</v>
      </c>
      <c r="EC303" s="930">
        <f t="shared" si="282"/>
        <v>0</v>
      </c>
      <c r="ED303" s="930">
        <f t="shared" si="282"/>
        <v>0</v>
      </c>
      <c r="EE303" s="930">
        <f t="shared" si="282"/>
        <v>0</v>
      </c>
      <c r="EF303" s="930">
        <f t="shared" si="282"/>
        <v>0</v>
      </c>
      <c r="EG303" s="930">
        <f t="shared" si="282"/>
        <v>0</v>
      </c>
      <c r="EH303" s="930">
        <f t="shared" si="282"/>
        <v>0</v>
      </c>
      <c r="EI303" s="930">
        <f t="shared" si="282"/>
        <v>0</v>
      </c>
      <c r="EJ303" s="930">
        <f t="shared" ref="EJ303:GU305" si="283">EJ300</f>
        <v>0</v>
      </c>
      <c r="EK303" s="930">
        <f t="shared" si="283"/>
        <v>0</v>
      </c>
      <c r="EL303" s="930">
        <f t="shared" si="283"/>
        <v>0</v>
      </c>
      <c r="EM303" s="930">
        <f t="shared" si="283"/>
        <v>0</v>
      </c>
      <c r="EN303" s="930">
        <f t="shared" si="283"/>
        <v>0</v>
      </c>
      <c r="EO303" s="930">
        <f t="shared" si="283"/>
        <v>0</v>
      </c>
      <c r="EP303" s="930">
        <f t="shared" si="283"/>
        <v>0</v>
      </c>
      <c r="EQ303" s="930">
        <f t="shared" si="283"/>
        <v>0</v>
      </c>
      <c r="ER303" s="930">
        <f t="shared" si="283"/>
        <v>0</v>
      </c>
      <c r="ES303" s="930">
        <f t="shared" si="283"/>
        <v>0</v>
      </c>
      <c r="ET303" s="930">
        <f t="shared" si="283"/>
        <v>0</v>
      </c>
      <c r="EU303" s="930">
        <f t="shared" si="283"/>
        <v>0</v>
      </c>
      <c r="EV303" s="930">
        <f t="shared" si="283"/>
        <v>0</v>
      </c>
      <c r="EW303" s="930">
        <f t="shared" si="283"/>
        <v>0</v>
      </c>
      <c r="EX303" s="930">
        <f t="shared" si="283"/>
        <v>0</v>
      </c>
      <c r="EY303" s="930">
        <f t="shared" si="283"/>
        <v>0</v>
      </c>
      <c r="EZ303" s="930">
        <f t="shared" si="283"/>
        <v>0</v>
      </c>
      <c r="FA303" s="930">
        <f t="shared" si="283"/>
        <v>0</v>
      </c>
      <c r="FB303" s="930">
        <f t="shared" si="283"/>
        <v>0</v>
      </c>
      <c r="FC303" s="930">
        <f t="shared" si="283"/>
        <v>0</v>
      </c>
      <c r="FD303" s="930">
        <f t="shared" si="283"/>
        <v>0</v>
      </c>
      <c r="FE303" s="930">
        <f t="shared" si="283"/>
        <v>0</v>
      </c>
      <c r="FF303" s="930">
        <f t="shared" si="283"/>
        <v>0</v>
      </c>
      <c r="FG303" s="930">
        <f t="shared" si="283"/>
        <v>0</v>
      </c>
      <c r="FH303" s="930">
        <f t="shared" si="283"/>
        <v>0</v>
      </c>
      <c r="FI303" s="930">
        <f t="shared" si="283"/>
        <v>0</v>
      </c>
      <c r="FJ303" s="930">
        <f t="shared" si="283"/>
        <v>0</v>
      </c>
      <c r="FK303" s="930">
        <f t="shared" si="283"/>
        <v>0</v>
      </c>
      <c r="FL303" s="930">
        <f t="shared" si="283"/>
        <v>0</v>
      </c>
      <c r="FM303" s="930">
        <f t="shared" si="283"/>
        <v>0</v>
      </c>
      <c r="FN303" s="930">
        <f t="shared" si="283"/>
        <v>0</v>
      </c>
      <c r="FO303" s="930">
        <f t="shared" si="283"/>
        <v>0</v>
      </c>
      <c r="FP303" s="930">
        <f t="shared" si="283"/>
        <v>0</v>
      </c>
      <c r="FQ303" s="930">
        <f t="shared" si="283"/>
        <v>0</v>
      </c>
      <c r="FR303" s="930">
        <f t="shared" si="283"/>
        <v>0</v>
      </c>
      <c r="FS303" s="930">
        <f t="shared" si="283"/>
        <v>0</v>
      </c>
      <c r="FT303" s="930">
        <f t="shared" si="283"/>
        <v>0</v>
      </c>
      <c r="FU303" s="930">
        <f t="shared" si="283"/>
        <v>0</v>
      </c>
      <c r="FV303" s="930">
        <f t="shared" si="283"/>
        <v>0</v>
      </c>
      <c r="FW303" s="930">
        <f t="shared" si="283"/>
        <v>0</v>
      </c>
      <c r="FX303" s="930">
        <f t="shared" si="283"/>
        <v>0</v>
      </c>
      <c r="FY303" s="930">
        <f t="shared" si="283"/>
        <v>0</v>
      </c>
      <c r="FZ303" s="930">
        <f t="shared" si="283"/>
        <v>0</v>
      </c>
      <c r="GA303" s="930">
        <f t="shared" si="283"/>
        <v>0</v>
      </c>
      <c r="GB303" s="930">
        <f t="shared" si="283"/>
        <v>0</v>
      </c>
      <c r="GC303" s="930">
        <f t="shared" si="283"/>
        <v>0</v>
      </c>
      <c r="GD303" s="930">
        <f t="shared" si="283"/>
        <v>0</v>
      </c>
      <c r="GE303" s="930">
        <f t="shared" si="283"/>
        <v>0</v>
      </c>
      <c r="GF303" s="930">
        <f t="shared" si="283"/>
        <v>0</v>
      </c>
      <c r="GG303" s="930">
        <f t="shared" si="283"/>
        <v>0</v>
      </c>
      <c r="GH303" s="930">
        <f t="shared" si="283"/>
        <v>0</v>
      </c>
      <c r="GI303" s="930">
        <f t="shared" si="283"/>
        <v>0</v>
      </c>
      <c r="GJ303" s="930">
        <f t="shared" si="283"/>
        <v>0</v>
      </c>
      <c r="GK303" s="930">
        <f t="shared" si="283"/>
        <v>0</v>
      </c>
      <c r="GL303" s="930">
        <f t="shared" si="283"/>
        <v>0</v>
      </c>
      <c r="GM303" s="930">
        <f t="shared" si="283"/>
        <v>0</v>
      </c>
      <c r="GN303" s="930">
        <f t="shared" si="283"/>
        <v>0</v>
      </c>
      <c r="GO303" s="930">
        <f t="shared" si="283"/>
        <v>0</v>
      </c>
      <c r="GP303" s="930">
        <f t="shared" si="283"/>
        <v>0</v>
      </c>
      <c r="GQ303" s="930">
        <f t="shared" si="283"/>
        <v>0</v>
      </c>
      <c r="GR303" s="930">
        <f t="shared" si="283"/>
        <v>0</v>
      </c>
      <c r="GS303" s="930">
        <f t="shared" si="283"/>
        <v>0</v>
      </c>
      <c r="GT303" s="930">
        <f t="shared" si="283"/>
        <v>0</v>
      </c>
      <c r="GU303" s="930">
        <f t="shared" si="283"/>
        <v>0</v>
      </c>
      <c r="GV303" s="930">
        <f t="shared" ref="GV303:JG305" si="284">GV300</f>
        <v>0</v>
      </c>
      <c r="GW303" s="930">
        <f t="shared" si="284"/>
        <v>0</v>
      </c>
      <c r="GX303" s="930">
        <f t="shared" si="284"/>
        <v>0</v>
      </c>
      <c r="GY303" s="930">
        <f t="shared" si="284"/>
        <v>0</v>
      </c>
      <c r="GZ303" s="930">
        <f t="shared" si="284"/>
        <v>0</v>
      </c>
      <c r="HA303" s="930">
        <f t="shared" si="284"/>
        <v>0</v>
      </c>
      <c r="HB303" s="930">
        <f t="shared" si="284"/>
        <v>0</v>
      </c>
      <c r="HC303" s="930">
        <f t="shared" si="284"/>
        <v>0</v>
      </c>
      <c r="HD303" s="930">
        <f t="shared" si="284"/>
        <v>0</v>
      </c>
      <c r="HE303" s="930">
        <f t="shared" si="284"/>
        <v>0</v>
      </c>
      <c r="HF303" s="930">
        <f t="shared" si="284"/>
        <v>0</v>
      </c>
      <c r="HG303" s="930">
        <f t="shared" si="284"/>
        <v>0</v>
      </c>
      <c r="HH303" s="930">
        <f t="shared" si="284"/>
        <v>0</v>
      </c>
      <c r="HI303" s="930">
        <f t="shared" si="284"/>
        <v>0</v>
      </c>
      <c r="HJ303" s="930">
        <f t="shared" si="284"/>
        <v>0</v>
      </c>
      <c r="HK303" s="930">
        <f t="shared" si="284"/>
        <v>0</v>
      </c>
      <c r="HL303" s="930">
        <f t="shared" si="284"/>
        <v>0</v>
      </c>
      <c r="HM303" s="930">
        <f t="shared" si="284"/>
        <v>0</v>
      </c>
      <c r="HN303" s="930">
        <f t="shared" si="284"/>
        <v>0</v>
      </c>
      <c r="HO303" s="930">
        <f t="shared" si="284"/>
        <v>0</v>
      </c>
      <c r="HP303" s="930">
        <f t="shared" si="284"/>
        <v>0</v>
      </c>
      <c r="HQ303" s="930">
        <f t="shared" si="284"/>
        <v>0</v>
      </c>
      <c r="HR303" s="930">
        <f t="shared" si="284"/>
        <v>0</v>
      </c>
      <c r="HS303" s="930">
        <f t="shared" si="284"/>
        <v>0</v>
      </c>
      <c r="HT303" s="930">
        <f t="shared" si="284"/>
        <v>0</v>
      </c>
      <c r="HU303" s="930">
        <f t="shared" si="284"/>
        <v>0</v>
      </c>
      <c r="HV303" s="930">
        <f t="shared" si="284"/>
        <v>0</v>
      </c>
      <c r="HW303" s="930">
        <f t="shared" si="284"/>
        <v>0</v>
      </c>
      <c r="HX303" s="930">
        <f t="shared" si="284"/>
        <v>0</v>
      </c>
      <c r="HY303" s="930">
        <f t="shared" si="284"/>
        <v>0</v>
      </c>
      <c r="HZ303" s="930">
        <f t="shared" si="284"/>
        <v>0</v>
      </c>
      <c r="IA303" s="930">
        <f t="shared" si="284"/>
        <v>0</v>
      </c>
      <c r="IB303" s="930">
        <f t="shared" si="284"/>
        <v>0</v>
      </c>
      <c r="IC303" s="930">
        <f t="shared" si="284"/>
        <v>0</v>
      </c>
      <c r="ID303" s="930">
        <f t="shared" si="284"/>
        <v>0</v>
      </c>
      <c r="IE303" s="930">
        <f t="shared" si="284"/>
        <v>0</v>
      </c>
      <c r="IF303" s="930">
        <f t="shared" si="284"/>
        <v>0</v>
      </c>
      <c r="IG303" s="930">
        <f t="shared" si="284"/>
        <v>0</v>
      </c>
      <c r="IH303" s="930">
        <f t="shared" si="284"/>
        <v>0</v>
      </c>
      <c r="II303" s="930">
        <f t="shared" si="284"/>
        <v>0</v>
      </c>
      <c r="IJ303" s="930">
        <f t="shared" si="284"/>
        <v>0</v>
      </c>
      <c r="IK303" s="930">
        <f t="shared" si="284"/>
        <v>0</v>
      </c>
      <c r="IL303" s="930">
        <f t="shared" si="284"/>
        <v>0</v>
      </c>
      <c r="IM303" s="930">
        <f t="shared" si="284"/>
        <v>0</v>
      </c>
      <c r="IN303" s="930">
        <f t="shared" si="284"/>
        <v>0</v>
      </c>
      <c r="IO303" s="930">
        <f t="shared" si="284"/>
        <v>0</v>
      </c>
      <c r="IP303" s="930">
        <f t="shared" si="284"/>
        <v>0</v>
      </c>
      <c r="IQ303" s="930">
        <f t="shared" si="284"/>
        <v>0</v>
      </c>
      <c r="IR303" s="930">
        <f t="shared" si="284"/>
        <v>0</v>
      </c>
      <c r="IS303" s="930">
        <f t="shared" si="284"/>
        <v>0</v>
      </c>
      <c r="IT303" s="930">
        <f t="shared" si="284"/>
        <v>0</v>
      </c>
      <c r="IU303" s="930">
        <f t="shared" si="284"/>
        <v>0</v>
      </c>
      <c r="IV303" s="930">
        <f t="shared" si="284"/>
        <v>0</v>
      </c>
      <c r="IW303" s="930">
        <f t="shared" si="284"/>
        <v>0</v>
      </c>
      <c r="IX303" s="930">
        <f t="shared" si="284"/>
        <v>0</v>
      </c>
      <c r="IY303" s="930">
        <f t="shared" si="284"/>
        <v>0</v>
      </c>
      <c r="IZ303" s="930">
        <f t="shared" si="284"/>
        <v>0</v>
      </c>
      <c r="JA303" s="930">
        <f t="shared" si="284"/>
        <v>0</v>
      </c>
      <c r="JB303" s="930">
        <f t="shared" si="284"/>
        <v>0</v>
      </c>
      <c r="JC303" s="930">
        <f t="shared" si="284"/>
        <v>0</v>
      </c>
      <c r="JD303" s="930">
        <f t="shared" si="284"/>
        <v>0</v>
      </c>
      <c r="JE303" s="930">
        <f t="shared" si="284"/>
        <v>0</v>
      </c>
      <c r="JF303" s="930">
        <f t="shared" si="284"/>
        <v>0</v>
      </c>
      <c r="JG303" s="930">
        <f t="shared" si="284"/>
        <v>0</v>
      </c>
      <c r="JH303" s="930">
        <f t="shared" ref="JH303:LS305" si="285">JH300</f>
        <v>0</v>
      </c>
      <c r="JI303" s="930">
        <f t="shared" si="285"/>
        <v>0</v>
      </c>
      <c r="JJ303" s="930">
        <f t="shared" si="285"/>
        <v>0</v>
      </c>
      <c r="JK303" s="930">
        <f t="shared" si="285"/>
        <v>0</v>
      </c>
      <c r="JL303" s="930">
        <f t="shared" si="285"/>
        <v>0</v>
      </c>
      <c r="JM303" s="930">
        <f t="shared" si="285"/>
        <v>0</v>
      </c>
      <c r="JN303" s="930">
        <f t="shared" si="285"/>
        <v>0</v>
      </c>
      <c r="JO303" s="930">
        <f t="shared" si="285"/>
        <v>0</v>
      </c>
      <c r="JP303" s="930">
        <f t="shared" si="285"/>
        <v>0</v>
      </c>
      <c r="JQ303" s="930">
        <f t="shared" si="285"/>
        <v>0</v>
      </c>
      <c r="JR303" s="930">
        <f t="shared" si="285"/>
        <v>0</v>
      </c>
      <c r="JS303" s="930">
        <f t="shared" si="285"/>
        <v>0</v>
      </c>
      <c r="JT303" s="930">
        <f t="shared" si="285"/>
        <v>0</v>
      </c>
      <c r="JU303" s="930">
        <f t="shared" si="285"/>
        <v>0</v>
      </c>
      <c r="JV303" s="930">
        <f t="shared" si="285"/>
        <v>0</v>
      </c>
      <c r="JW303" s="930">
        <f t="shared" si="285"/>
        <v>0</v>
      </c>
      <c r="JX303" s="930">
        <f t="shared" si="285"/>
        <v>0</v>
      </c>
      <c r="JY303" s="930">
        <f t="shared" si="285"/>
        <v>0</v>
      </c>
      <c r="JZ303" s="930">
        <f t="shared" si="285"/>
        <v>0</v>
      </c>
      <c r="KA303" s="930">
        <f t="shared" si="285"/>
        <v>0</v>
      </c>
      <c r="KB303" s="930">
        <f t="shared" si="285"/>
        <v>0</v>
      </c>
      <c r="KC303" s="930">
        <f t="shared" si="285"/>
        <v>0</v>
      </c>
      <c r="KD303" s="930">
        <f t="shared" si="285"/>
        <v>0</v>
      </c>
      <c r="KE303" s="930">
        <f t="shared" si="285"/>
        <v>0</v>
      </c>
      <c r="KF303" s="930">
        <f t="shared" si="285"/>
        <v>0</v>
      </c>
      <c r="KG303" s="930">
        <f t="shared" si="285"/>
        <v>0</v>
      </c>
      <c r="KH303" s="930">
        <f t="shared" si="285"/>
        <v>0</v>
      </c>
      <c r="KI303" s="930">
        <f t="shared" si="285"/>
        <v>0</v>
      </c>
      <c r="KJ303" s="930">
        <f t="shared" si="285"/>
        <v>0</v>
      </c>
      <c r="KK303" s="930">
        <f t="shared" si="285"/>
        <v>0</v>
      </c>
      <c r="KL303" s="930">
        <f t="shared" si="285"/>
        <v>0</v>
      </c>
      <c r="KM303" s="930">
        <f t="shared" si="285"/>
        <v>0</v>
      </c>
      <c r="KN303" s="930">
        <f t="shared" si="285"/>
        <v>0</v>
      </c>
      <c r="KO303" s="930">
        <f t="shared" si="285"/>
        <v>0</v>
      </c>
      <c r="KP303" s="930">
        <f t="shared" si="285"/>
        <v>0</v>
      </c>
      <c r="KQ303" s="930">
        <f t="shared" si="285"/>
        <v>0</v>
      </c>
      <c r="KR303" s="930">
        <f t="shared" si="285"/>
        <v>0</v>
      </c>
      <c r="KS303" s="930">
        <f t="shared" si="285"/>
        <v>0</v>
      </c>
      <c r="KT303" s="930">
        <f t="shared" si="285"/>
        <v>0</v>
      </c>
      <c r="KU303" s="930">
        <f t="shared" si="285"/>
        <v>0</v>
      </c>
      <c r="KV303" s="930">
        <f t="shared" si="285"/>
        <v>0</v>
      </c>
      <c r="KW303" s="930">
        <f t="shared" si="285"/>
        <v>0</v>
      </c>
      <c r="KX303" s="930">
        <f t="shared" si="285"/>
        <v>0</v>
      </c>
      <c r="KY303" s="930">
        <f t="shared" si="285"/>
        <v>0</v>
      </c>
      <c r="KZ303" s="930">
        <f t="shared" si="285"/>
        <v>0</v>
      </c>
      <c r="LA303" s="930">
        <f t="shared" si="285"/>
        <v>0</v>
      </c>
      <c r="LB303" s="930">
        <f t="shared" si="285"/>
        <v>0</v>
      </c>
      <c r="LC303" s="930">
        <f t="shared" si="285"/>
        <v>0</v>
      </c>
      <c r="LD303" s="930">
        <f t="shared" si="285"/>
        <v>0</v>
      </c>
      <c r="LE303" s="930">
        <f t="shared" si="285"/>
        <v>0</v>
      </c>
      <c r="LF303" s="930">
        <f t="shared" si="285"/>
        <v>0</v>
      </c>
      <c r="LG303" s="930">
        <f t="shared" si="285"/>
        <v>0</v>
      </c>
      <c r="LH303" s="930">
        <f t="shared" si="285"/>
        <v>0</v>
      </c>
      <c r="LI303" s="930">
        <f t="shared" si="285"/>
        <v>0</v>
      </c>
      <c r="LJ303" s="930">
        <f t="shared" si="285"/>
        <v>0</v>
      </c>
      <c r="LK303" s="930">
        <f t="shared" si="285"/>
        <v>0</v>
      </c>
      <c r="LL303" s="930">
        <f t="shared" si="285"/>
        <v>0</v>
      </c>
      <c r="LM303" s="930">
        <f t="shared" si="285"/>
        <v>0</v>
      </c>
      <c r="LN303" s="930">
        <f t="shared" si="285"/>
        <v>0</v>
      </c>
      <c r="LO303" s="930">
        <f t="shared" si="285"/>
        <v>0</v>
      </c>
      <c r="LP303" s="930">
        <f t="shared" si="285"/>
        <v>0</v>
      </c>
      <c r="LQ303" s="930">
        <f t="shared" si="285"/>
        <v>0</v>
      </c>
      <c r="LR303" s="930">
        <f t="shared" si="285"/>
        <v>0</v>
      </c>
      <c r="LS303" s="930">
        <f t="shared" si="285"/>
        <v>0</v>
      </c>
      <c r="LT303" s="930">
        <f t="shared" ref="LT303:OE305" si="286">LT300</f>
        <v>0</v>
      </c>
      <c r="LU303" s="930">
        <f t="shared" si="286"/>
        <v>0</v>
      </c>
      <c r="LV303" s="930">
        <f t="shared" si="286"/>
        <v>0</v>
      </c>
      <c r="LW303" s="930">
        <f t="shared" si="286"/>
        <v>0</v>
      </c>
      <c r="LX303" s="930">
        <f t="shared" si="286"/>
        <v>0</v>
      </c>
      <c r="LY303" s="930">
        <f t="shared" si="286"/>
        <v>0</v>
      </c>
      <c r="LZ303" s="930">
        <f t="shared" si="286"/>
        <v>0</v>
      </c>
      <c r="MA303" s="930">
        <f t="shared" si="286"/>
        <v>0</v>
      </c>
      <c r="MB303" s="930">
        <f t="shared" si="286"/>
        <v>0</v>
      </c>
      <c r="MC303" s="930">
        <f t="shared" si="286"/>
        <v>0</v>
      </c>
      <c r="MD303" s="930">
        <f t="shared" si="286"/>
        <v>0</v>
      </c>
      <c r="ME303" s="930">
        <f t="shared" si="286"/>
        <v>0</v>
      </c>
      <c r="MF303" s="930">
        <f t="shared" si="286"/>
        <v>0</v>
      </c>
      <c r="MG303" s="930">
        <f t="shared" si="286"/>
        <v>0</v>
      </c>
      <c r="MH303" s="930">
        <f t="shared" si="286"/>
        <v>0</v>
      </c>
      <c r="MI303" s="930">
        <f t="shared" si="286"/>
        <v>0</v>
      </c>
      <c r="MJ303" s="930">
        <f t="shared" si="286"/>
        <v>0</v>
      </c>
      <c r="MK303" s="930">
        <f t="shared" si="286"/>
        <v>0</v>
      </c>
      <c r="ML303" s="930">
        <f t="shared" si="286"/>
        <v>0</v>
      </c>
      <c r="MM303" s="930">
        <f t="shared" si="286"/>
        <v>0</v>
      </c>
      <c r="MN303" s="930">
        <f t="shared" si="286"/>
        <v>0</v>
      </c>
      <c r="MO303" s="930">
        <f t="shared" si="286"/>
        <v>0</v>
      </c>
      <c r="MP303" s="930">
        <f t="shared" si="286"/>
        <v>0</v>
      </c>
      <c r="MQ303" s="930">
        <f t="shared" si="286"/>
        <v>0</v>
      </c>
      <c r="MR303" s="930">
        <f t="shared" si="286"/>
        <v>0</v>
      </c>
      <c r="MS303" s="930">
        <f t="shared" si="286"/>
        <v>0</v>
      </c>
      <c r="MT303" s="930">
        <f t="shared" si="286"/>
        <v>0</v>
      </c>
      <c r="MU303" s="930">
        <f t="shared" si="286"/>
        <v>0</v>
      </c>
      <c r="MV303" s="930">
        <f t="shared" si="286"/>
        <v>0</v>
      </c>
      <c r="MW303" s="930">
        <f t="shared" si="286"/>
        <v>0</v>
      </c>
      <c r="MX303" s="930">
        <f t="shared" si="286"/>
        <v>0</v>
      </c>
      <c r="MY303" s="930">
        <f t="shared" si="286"/>
        <v>0</v>
      </c>
      <c r="MZ303" s="930">
        <f t="shared" si="286"/>
        <v>0</v>
      </c>
      <c r="NA303" s="930">
        <f t="shared" si="286"/>
        <v>0</v>
      </c>
      <c r="NB303" s="930">
        <f t="shared" si="286"/>
        <v>0</v>
      </c>
      <c r="NC303" s="930">
        <f t="shared" si="286"/>
        <v>0</v>
      </c>
      <c r="ND303" s="930">
        <f t="shared" si="286"/>
        <v>0</v>
      </c>
      <c r="NE303" s="930">
        <f t="shared" si="286"/>
        <v>0</v>
      </c>
      <c r="NF303" s="930">
        <f t="shared" si="286"/>
        <v>0</v>
      </c>
      <c r="NG303" s="930">
        <f t="shared" si="286"/>
        <v>0</v>
      </c>
      <c r="NH303" s="930">
        <f t="shared" si="286"/>
        <v>0</v>
      </c>
      <c r="NI303" s="930">
        <f t="shared" si="286"/>
        <v>0</v>
      </c>
      <c r="NJ303" s="930">
        <f t="shared" si="286"/>
        <v>0</v>
      </c>
      <c r="NK303" s="930">
        <f t="shared" si="286"/>
        <v>0</v>
      </c>
      <c r="NL303" s="930">
        <f t="shared" si="286"/>
        <v>0</v>
      </c>
      <c r="NM303" s="930">
        <f t="shared" si="286"/>
        <v>0</v>
      </c>
      <c r="NN303" s="930">
        <f t="shared" si="286"/>
        <v>0</v>
      </c>
      <c r="NO303" s="930">
        <f t="shared" si="286"/>
        <v>0</v>
      </c>
      <c r="NP303" s="930">
        <f t="shared" si="286"/>
        <v>0</v>
      </c>
      <c r="NQ303" s="930">
        <f t="shared" si="286"/>
        <v>0</v>
      </c>
      <c r="NR303" s="930">
        <f t="shared" si="286"/>
        <v>0</v>
      </c>
      <c r="NS303" s="930">
        <f t="shared" si="286"/>
        <v>0</v>
      </c>
      <c r="NT303" s="930">
        <f t="shared" si="286"/>
        <v>0</v>
      </c>
      <c r="NU303" s="930">
        <f t="shared" si="286"/>
        <v>0</v>
      </c>
      <c r="NV303" s="930">
        <f t="shared" si="286"/>
        <v>0</v>
      </c>
      <c r="NW303" s="930">
        <f t="shared" si="286"/>
        <v>0</v>
      </c>
      <c r="NX303" s="930">
        <f t="shared" si="286"/>
        <v>0</v>
      </c>
      <c r="NY303" s="930">
        <f t="shared" si="286"/>
        <v>0</v>
      </c>
      <c r="NZ303" s="930">
        <f t="shared" si="286"/>
        <v>0</v>
      </c>
      <c r="OA303" s="930">
        <f t="shared" si="286"/>
        <v>0</v>
      </c>
      <c r="OB303" s="930">
        <f t="shared" si="286"/>
        <v>0</v>
      </c>
      <c r="OC303" s="930">
        <f t="shared" si="286"/>
        <v>0</v>
      </c>
      <c r="OD303" s="930">
        <f t="shared" si="286"/>
        <v>0</v>
      </c>
      <c r="OE303" s="930">
        <f t="shared" si="286"/>
        <v>0</v>
      </c>
      <c r="OF303" s="930">
        <f t="shared" ref="OF303:QQ305" si="287">OF300</f>
        <v>0</v>
      </c>
      <c r="OG303" s="930">
        <f t="shared" si="287"/>
        <v>0</v>
      </c>
      <c r="OH303" s="930">
        <f t="shared" si="287"/>
        <v>0</v>
      </c>
      <c r="OI303" s="930">
        <f t="shared" si="287"/>
        <v>0</v>
      </c>
      <c r="OJ303" s="930">
        <f t="shared" si="287"/>
        <v>0</v>
      </c>
      <c r="OK303" s="930">
        <f t="shared" si="287"/>
        <v>0</v>
      </c>
      <c r="OL303" s="930">
        <f t="shared" si="287"/>
        <v>0</v>
      </c>
      <c r="OM303" s="930">
        <f t="shared" si="287"/>
        <v>0</v>
      </c>
      <c r="ON303" s="930">
        <f t="shared" si="287"/>
        <v>0</v>
      </c>
      <c r="OO303" s="930">
        <f t="shared" si="287"/>
        <v>0</v>
      </c>
      <c r="OP303" s="930">
        <f t="shared" si="287"/>
        <v>0</v>
      </c>
      <c r="OQ303" s="930">
        <f t="shared" si="287"/>
        <v>0</v>
      </c>
      <c r="OR303" s="930">
        <f t="shared" si="287"/>
        <v>0</v>
      </c>
      <c r="OS303" s="930">
        <f t="shared" si="287"/>
        <v>0</v>
      </c>
      <c r="OT303" s="930">
        <f t="shared" si="287"/>
        <v>0</v>
      </c>
      <c r="OU303" s="930">
        <f t="shared" si="287"/>
        <v>0</v>
      </c>
      <c r="OV303" s="930">
        <f t="shared" si="287"/>
        <v>0</v>
      </c>
      <c r="OW303" s="930">
        <f t="shared" si="287"/>
        <v>0</v>
      </c>
      <c r="OX303" s="930">
        <f t="shared" si="287"/>
        <v>0</v>
      </c>
      <c r="OY303" s="930">
        <f t="shared" si="287"/>
        <v>0</v>
      </c>
      <c r="OZ303" s="930">
        <f t="shared" si="287"/>
        <v>0</v>
      </c>
      <c r="PA303" s="930">
        <f t="shared" si="287"/>
        <v>0</v>
      </c>
      <c r="PB303" s="930">
        <f t="shared" si="287"/>
        <v>0</v>
      </c>
      <c r="PC303" s="930">
        <f t="shared" si="287"/>
        <v>0</v>
      </c>
      <c r="PD303" s="930">
        <f t="shared" si="287"/>
        <v>0</v>
      </c>
      <c r="PE303" s="930">
        <f t="shared" si="287"/>
        <v>0</v>
      </c>
      <c r="PF303" s="930">
        <f t="shared" si="287"/>
        <v>0</v>
      </c>
      <c r="PG303" s="930">
        <f t="shared" si="287"/>
        <v>0</v>
      </c>
      <c r="PH303" s="930">
        <f t="shared" si="287"/>
        <v>0</v>
      </c>
      <c r="PI303" s="930">
        <f t="shared" si="287"/>
        <v>0</v>
      </c>
      <c r="PJ303" s="930">
        <f t="shared" si="287"/>
        <v>0</v>
      </c>
      <c r="PK303" s="930">
        <f t="shared" si="287"/>
        <v>0</v>
      </c>
      <c r="PL303" s="930">
        <f t="shared" si="287"/>
        <v>0</v>
      </c>
      <c r="PM303" s="930">
        <f t="shared" si="287"/>
        <v>0</v>
      </c>
      <c r="PN303" s="930">
        <f t="shared" si="287"/>
        <v>0</v>
      </c>
      <c r="PO303" s="930">
        <f t="shared" si="287"/>
        <v>0</v>
      </c>
      <c r="PP303" s="930">
        <f t="shared" si="287"/>
        <v>0</v>
      </c>
      <c r="PQ303" s="930">
        <f t="shared" si="287"/>
        <v>0</v>
      </c>
      <c r="PR303" s="930">
        <f t="shared" si="287"/>
        <v>0</v>
      </c>
      <c r="PS303" s="930">
        <f t="shared" si="287"/>
        <v>0</v>
      </c>
      <c r="PT303" s="930">
        <f t="shared" si="287"/>
        <v>0</v>
      </c>
      <c r="PU303" s="930">
        <f t="shared" si="287"/>
        <v>0</v>
      </c>
      <c r="PV303" s="930">
        <f t="shared" si="287"/>
        <v>0</v>
      </c>
      <c r="PW303" s="930">
        <f t="shared" si="287"/>
        <v>0</v>
      </c>
      <c r="PX303" s="930">
        <f t="shared" si="287"/>
        <v>0</v>
      </c>
      <c r="PY303" s="930">
        <f t="shared" si="287"/>
        <v>0</v>
      </c>
      <c r="PZ303" s="930">
        <f t="shared" si="287"/>
        <v>0</v>
      </c>
      <c r="QA303" s="930">
        <f t="shared" si="287"/>
        <v>0</v>
      </c>
      <c r="QB303" s="930">
        <f t="shared" si="287"/>
        <v>0</v>
      </c>
      <c r="QC303" s="930">
        <f t="shared" si="287"/>
        <v>0</v>
      </c>
      <c r="QD303" s="930">
        <f t="shared" si="287"/>
        <v>0</v>
      </c>
      <c r="QE303" s="930">
        <f t="shared" si="287"/>
        <v>0</v>
      </c>
      <c r="QF303" s="930">
        <f t="shared" si="287"/>
        <v>0</v>
      </c>
      <c r="QG303" s="930">
        <f t="shared" si="287"/>
        <v>0</v>
      </c>
      <c r="QH303" s="930">
        <f t="shared" si="287"/>
        <v>0</v>
      </c>
      <c r="QI303" s="930">
        <f t="shared" si="287"/>
        <v>0</v>
      </c>
      <c r="QJ303" s="930">
        <f t="shared" si="287"/>
        <v>0</v>
      </c>
      <c r="QK303" s="930">
        <f t="shared" si="287"/>
        <v>0</v>
      </c>
      <c r="QL303" s="930">
        <f t="shared" si="287"/>
        <v>0</v>
      </c>
      <c r="QM303" s="930">
        <f t="shared" si="287"/>
        <v>0</v>
      </c>
      <c r="QN303" s="930">
        <f t="shared" si="287"/>
        <v>0</v>
      </c>
      <c r="QO303" s="930">
        <f t="shared" si="287"/>
        <v>0</v>
      </c>
      <c r="QP303" s="930">
        <f t="shared" si="287"/>
        <v>0</v>
      </c>
      <c r="QQ303" s="930">
        <f t="shared" si="287"/>
        <v>0</v>
      </c>
      <c r="QR303" s="930">
        <f t="shared" ref="QR303:SI305" si="288">QR300</f>
        <v>0</v>
      </c>
      <c r="QS303" s="930">
        <f t="shared" si="288"/>
        <v>0</v>
      </c>
      <c r="QT303" s="930">
        <f t="shared" si="288"/>
        <v>0</v>
      </c>
      <c r="QU303" s="930">
        <f t="shared" si="288"/>
        <v>0</v>
      </c>
      <c r="QV303" s="930">
        <f t="shared" si="288"/>
        <v>0</v>
      </c>
      <c r="QW303" s="930">
        <f t="shared" si="288"/>
        <v>0</v>
      </c>
      <c r="QX303" s="930">
        <f t="shared" si="288"/>
        <v>0</v>
      </c>
      <c r="QY303" s="930">
        <f t="shared" si="288"/>
        <v>0</v>
      </c>
      <c r="QZ303" s="930">
        <f t="shared" si="288"/>
        <v>0</v>
      </c>
      <c r="RA303" s="930">
        <f t="shared" si="288"/>
        <v>0</v>
      </c>
      <c r="RB303" s="930">
        <f t="shared" si="288"/>
        <v>0</v>
      </c>
      <c r="RC303" s="930">
        <f t="shared" si="288"/>
        <v>0</v>
      </c>
      <c r="RD303" s="930">
        <f t="shared" si="288"/>
        <v>0</v>
      </c>
      <c r="RE303" s="930">
        <f t="shared" si="288"/>
        <v>0</v>
      </c>
      <c r="RF303" s="930">
        <f t="shared" si="288"/>
        <v>0</v>
      </c>
      <c r="RG303" s="930">
        <f t="shared" si="288"/>
        <v>0</v>
      </c>
      <c r="RH303" s="930">
        <f t="shared" si="288"/>
        <v>0</v>
      </c>
      <c r="RI303" s="930">
        <f t="shared" si="288"/>
        <v>0</v>
      </c>
      <c r="RJ303" s="930">
        <f t="shared" si="288"/>
        <v>0</v>
      </c>
      <c r="RK303" s="930">
        <f t="shared" si="288"/>
        <v>0</v>
      </c>
      <c r="RL303" s="930">
        <f t="shared" si="288"/>
        <v>0</v>
      </c>
      <c r="RM303" s="930">
        <f t="shared" si="288"/>
        <v>0</v>
      </c>
      <c r="RN303" s="930">
        <f t="shared" si="288"/>
        <v>0</v>
      </c>
      <c r="RO303" s="930">
        <f t="shared" si="288"/>
        <v>0</v>
      </c>
      <c r="RP303" s="930">
        <f t="shared" si="288"/>
        <v>0</v>
      </c>
      <c r="RQ303" s="930">
        <f t="shared" si="288"/>
        <v>0</v>
      </c>
      <c r="RR303" s="930">
        <f t="shared" si="288"/>
        <v>0</v>
      </c>
      <c r="RS303" s="930">
        <f t="shared" si="288"/>
        <v>0</v>
      </c>
      <c r="RT303" s="930">
        <f t="shared" si="288"/>
        <v>0</v>
      </c>
      <c r="RU303" s="930">
        <f t="shared" si="288"/>
        <v>0</v>
      </c>
      <c r="RV303" s="930">
        <f t="shared" si="288"/>
        <v>0</v>
      </c>
      <c r="RW303" s="930">
        <f t="shared" si="288"/>
        <v>0</v>
      </c>
      <c r="RX303" s="930">
        <f t="shared" si="288"/>
        <v>0</v>
      </c>
      <c r="RY303" s="930">
        <f t="shared" si="288"/>
        <v>0</v>
      </c>
      <c r="RZ303" s="930">
        <f t="shared" si="288"/>
        <v>0</v>
      </c>
      <c r="SA303" s="930">
        <f t="shared" si="288"/>
        <v>0</v>
      </c>
      <c r="SB303" s="930">
        <f t="shared" si="288"/>
        <v>0</v>
      </c>
      <c r="SC303" s="930">
        <f t="shared" si="288"/>
        <v>0</v>
      </c>
      <c r="SD303" s="930">
        <f t="shared" si="288"/>
        <v>0</v>
      </c>
      <c r="SE303" s="930">
        <f t="shared" si="288"/>
        <v>0</v>
      </c>
      <c r="SF303" s="930">
        <f t="shared" si="288"/>
        <v>0</v>
      </c>
      <c r="SG303" s="930">
        <f t="shared" si="288"/>
        <v>0</v>
      </c>
      <c r="SH303" s="930">
        <f t="shared" si="288"/>
        <v>0</v>
      </c>
      <c r="SI303" s="930">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926</v>
      </c>
      <c r="J304" s="570"/>
      <c r="K304" s="930">
        <f t="shared" ref="K304:Z305" si="289">K301</f>
        <v>0</v>
      </c>
      <c r="L304" s="930">
        <f t="shared" si="289"/>
        <v>0</v>
      </c>
      <c r="M304" s="930">
        <f t="shared" si="289"/>
        <v>0</v>
      </c>
      <c r="N304" s="930">
        <f t="shared" si="289"/>
        <v>0</v>
      </c>
      <c r="O304" s="930">
        <f t="shared" si="289"/>
        <v>0</v>
      </c>
      <c r="P304" s="930">
        <f t="shared" si="289"/>
        <v>0</v>
      </c>
      <c r="Q304" s="930">
        <f t="shared" si="289"/>
        <v>0</v>
      </c>
      <c r="R304" s="930">
        <f t="shared" si="289"/>
        <v>0</v>
      </c>
      <c r="S304" s="930">
        <f t="shared" si="289"/>
        <v>0</v>
      </c>
      <c r="T304" s="930">
        <f t="shared" si="289"/>
        <v>0</v>
      </c>
      <c r="U304" s="930">
        <f t="shared" si="289"/>
        <v>0</v>
      </c>
      <c r="V304" s="930">
        <f t="shared" si="289"/>
        <v>0</v>
      </c>
      <c r="W304" s="930">
        <f t="shared" si="289"/>
        <v>0</v>
      </c>
      <c r="X304" s="930">
        <f t="shared" si="289"/>
        <v>0</v>
      </c>
      <c r="Y304" s="930">
        <f t="shared" si="289"/>
        <v>0</v>
      </c>
      <c r="Z304" s="930">
        <f t="shared" si="289"/>
        <v>0</v>
      </c>
      <c r="AA304" s="930">
        <f t="shared" si="281"/>
        <v>0</v>
      </c>
      <c r="AB304" s="930">
        <f t="shared" si="281"/>
        <v>0</v>
      </c>
      <c r="AC304" s="930">
        <f t="shared" si="281"/>
        <v>0</v>
      </c>
      <c r="AD304" s="930">
        <f t="shared" si="281"/>
        <v>0</v>
      </c>
      <c r="AE304" s="930">
        <f t="shared" si="281"/>
        <v>0</v>
      </c>
      <c r="AF304" s="930">
        <f t="shared" si="281"/>
        <v>0</v>
      </c>
      <c r="AG304" s="930">
        <f t="shared" si="281"/>
        <v>0</v>
      </c>
      <c r="AH304" s="930">
        <f t="shared" si="281"/>
        <v>0</v>
      </c>
      <c r="AI304" s="930">
        <f t="shared" si="281"/>
        <v>0</v>
      </c>
      <c r="AJ304" s="930">
        <f t="shared" si="281"/>
        <v>0</v>
      </c>
      <c r="AK304" s="930">
        <f t="shared" si="281"/>
        <v>0</v>
      </c>
      <c r="AL304" s="930">
        <f t="shared" si="281"/>
        <v>0</v>
      </c>
      <c r="AM304" s="930">
        <f t="shared" si="281"/>
        <v>0</v>
      </c>
      <c r="AN304" s="930">
        <f t="shared" si="281"/>
        <v>0</v>
      </c>
      <c r="AO304" s="930">
        <f t="shared" si="281"/>
        <v>0</v>
      </c>
      <c r="AP304" s="930">
        <f t="shared" si="281"/>
        <v>0</v>
      </c>
      <c r="AQ304" s="930">
        <f t="shared" si="281"/>
        <v>0</v>
      </c>
      <c r="AR304" s="930">
        <f t="shared" si="281"/>
        <v>0</v>
      </c>
      <c r="AS304" s="930">
        <f t="shared" si="281"/>
        <v>0</v>
      </c>
      <c r="AT304" s="930">
        <f t="shared" si="281"/>
        <v>0</v>
      </c>
      <c r="AU304" s="930">
        <f t="shared" si="281"/>
        <v>0</v>
      </c>
      <c r="AV304" s="930">
        <f t="shared" si="281"/>
        <v>0</v>
      </c>
      <c r="AW304" s="930">
        <f t="shared" si="281"/>
        <v>0</v>
      </c>
      <c r="AX304" s="930">
        <f t="shared" si="281"/>
        <v>0</v>
      </c>
      <c r="AY304" s="930">
        <f t="shared" si="281"/>
        <v>0</v>
      </c>
      <c r="AZ304" s="930">
        <f t="shared" si="281"/>
        <v>0</v>
      </c>
      <c r="BA304" s="930">
        <f t="shared" si="281"/>
        <v>0</v>
      </c>
      <c r="BB304" s="930">
        <f t="shared" si="281"/>
        <v>0</v>
      </c>
      <c r="BC304" s="930">
        <f t="shared" si="281"/>
        <v>0</v>
      </c>
      <c r="BD304" s="930">
        <f t="shared" si="281"/>
        <v>0</v>
      </c>
      <c r="BE304" s="930">
        <f t="shared" si="281"/>
        <v>0</v>
      </c>
      <c r="BF304" s="930">
        <f t="shared" si="281"/>
        <v>0</v>
      </c>
      <c r="BG304" s="930">
        <f t="shared" si="281"/>
        <v>0</v>
      </c>
      <c r="BH304" s="930">
        <f t="shared" si="281"/>
        <v>0</v>
      </c>
      <c r="BI304" s="930">
        <f t="shared" si="281"/>
        <v>0</v>
      </c>
      <c r="BJ304" s="930">
        <f t="shared" si="281"/>
        <v>0</v>
      </c>
      <c r="BK304" s="930">
        <f t="shared" si="281"/>
        <v>0</v>
      </c>
      <c r="BL304" s="930">
        <f t="shared" si="281"/>
        <v>0</v>
      </c>
      <c r="BM304" s="930">
        <f t="shared" si="281"/>
        <v>0</v>
      </c>
      <c r="BN304" s="930">
        <f t="shared" si="281"/>
        <v>0</v>
      </c>
      <c r="BO304" s="930">
        <f t="shared" si="281"/>
        <v>0</v>
      </c>
      <c r="BP304" s="930">
        <f t="shared" si="281"/>
        <v>0</v>
      </c>
      <c r="BQ304" s="930">
        <f t="shared" si="281"/>
        <v>0</v>
      </c>
      <c r="BR304" s="930">
        <f t="shared" si="281"/>
        <v>0</v>
      </c>
      <c r="BS304" s="930">
        <f t="shared" si="281"/>
        <v>0</v>
      </c>
      <c r="BT304" s="930">
        <f t="shared" si="281"/>
        <v>0</v>
      </c>
      <c r="BU304" s="930">
        <f t="shared" si="281"/>
        <v>0</v>
      </c>
      <c r="BV304" s="930">
        <f t="shared" si="281"/>
        <v>0</v>
      </c>
      <c r="BW304" s="930">
        <f t="shared" si="281"/>
        <v>0</v>
      </c>
      <c r="BX304" s="930">
        <f t="shared" si="282"/>
        <v>0</v>
      </c>
      <c r="BY304" s="930">
        <f t="shared" si="282"/>
        <v>0</v>
      </c>
      <c r="BZ304" s="930">
        <f t="shared" si="282"/>
        <v>0</v>
      </c>
      <c r="CA304" s="930">
        <f t="shared" si="282"/>
        <v>0</v>
      </c>
      <c r="CB304" s="930">
        <f t="shared" si="282"/>
        <v>0</v>
      </c>
      <c r="CC304" s="930">
        <f t="shared" si="282"/>
        <v>0</v>
      </c>
      <c r="CD304" s="930">
        <f t="shared" si="282"/>
        <v>0</v>
      </c>
      <c r="CE304" s="930">
        <f t="shared" si="282"/>
        <v>0</v>
      </c>
      <c r="CF304" s="930">
        <f t="shared" si="282"/>
        <v>0</v>
      </c>
      <c r="CG304" s="930">
        <f t="shared" si="282"/>
        <v>0</v>
      </c>
      <c r="CH304" s="930">
        <f t="shared" si="282"/>
        <v>0</v>
      </c>
      <c r="CI304" s="930">
        <f t="shared" si="282"/>
        <v>0</v>
      </c>
      <c r="CJ304" s="930">
        <f t="shared" si="282"/>
        <v>0</v>
      </c>
      <c r="CK304" s="930">
        <f t="shared" si="282"/>
        <v>0</v>
      </c>
      <c r="CL304" s="930">
        <f t="shared" si="282"/>
        <v>0</v>
      </c>
      <c r="CM304" s="930">
        <f t="shared" si="282"/>
        <v>0</v>
      </c>
      <c r="CN304" s="930">
        <f t="shared" si="282"/>
        <v>0</v>
      </c>
      <c r="CO304" s="930">
        <f t="shared" si="282"/>
        <v>0</v>
      </c>
      <c r="CP304" s="930">
        <f t="shared" si="282"/>
        <v>0</v>
      </c>
      <c r="CQ304" s="930">
        <f t="shared" si="282"/>
        <v>0</v>
      </c>
      <c r="CR304" s="930">
        <f t="shared" si="282"/>
        <v>0</v>
      </c>
      <c r="CS304" s="930">
        <f t="shared" si="282"/>
        <v>0</v>
      </c>
      <c r="CT304" s="930">
        <f t="shared" si="282"/>
        <v>0</v>
      </c>
      <c r="CU304" s="930">
        <f t="shared" si="282"/>
        <v>0</v>
      </c>
      <c r="CV304" s="930">
        <f t="shared" si="282"/>
        <v>0</v>
      </c>
      <c r="CW304" s="930">
        <f t="shared" si="282"/>
        <v>0</v>
      </c>
      <c r="CX304" s="930">
        <f t="shared" si="282"/>
        <v>0</v>
      </c>
      <c r="CY304" s="930">
        <f t="shared" si="282"/>
        <v>0</v>
      </c>
      <c r="CZ304" s="930">
        <f t="shared" si="282"/>
        <v>0</v>
      </c>
      <c r="DA304" s="930">
        <f t="shared" si="282"/>
        <v>0</v>
      </c>
      <c r="DB304" s="930">
        <f t="shared" si="282"/>
        <v>0</v>
      </c>
      <c r="DC304" s="930">
        <f t="shared" si="282"/>
        <v>0</v>
      </c>
      <c r="DD304" s="930">
        <f t="shared" si="282"/>
        <v>0</v>
      </c>
      <c r="DE304" s="930">
        <f t="shared" si="282"/>
        <v>0</v>
      </c>
      <c r="DF304" s="930">
        <f t="shared" si="282"/>
        <v>0</v>
      </c>
      <c r="DG304" s="930">
        <f t="shared" si="282"/>
        <v>0</v>
      </c>
      <c r="DH304" s="930">
        <f t="shared" si="282"/>
        <v>0</v>
      </c>
      <c r="DI304" s="930">
        <f t="shared" si="282"/>
        <v>0</v>
      </c>
      <c r="DJ304" s="930">
        <f t="shared" si="282"/>
        <v>0</v>
      </c>
      <c r="DK304" s="930">
        <f t="shared" si="282"/>
        <v>0</v>
      </c>
      <c r="DL304" s="930">
        <f t="shared" si="282"/>
        <v>0</v>
      </c>
      <c r="DM304" s="930">
        <f t="shared" si="282"/>
        <v>0</v>
      </c>
      <c r="DN304" s="930">
        <f t="shared" si="282"/>
        <v>0</v>
      </c>
      <c r="DO304" s="930">
        <f t="shared" si="282"/>
        <v>0</v>
      </c>
      <c r="DP304" s="930">
        <f t="shared" si="282"/>
        <v>0</v>
      </c>
      <c r="DQ304" s="930">
        <f t="shared" si="282"/>
        <v>0</v>
      </c>
      <c r="DR304" s="930">
        <f t="shared" si="282"/>
        <v>0</v>
      </c>
      <c r="DS304" s="930">
        <f t="shared" si="282"/>
        <v>0</v>
      </c>
      <c r="DT304" s="930">
        <f t="shared" si="282"/>
        <v>0</v>
      </c>
      <c r="DU304" s="930">
        <f t="shared" si="282"/>
        <v>0</v>
      </c>
      <c r="DV304" s="930">
        <f t="shared" si="282"/>
        <v>0</v>
      </c>
      <c r="DW304" s="930">
        <f t="shared" si="282"/>
        <v>0</v>
      </c>
      <c r="DX304" s="930">
        <f t="shared" si="282"/>
        <v>0</v>
      </c>
      <c r="DY304" s="930">
        <f t="shared" si="282"/>
        <v>0</v>
      </c>
      <c r="DZ304" s="930">
        <f t="shared" si="282"/>
        <v>0</v>
      </c>
      <c r="EA304" s="930">
        <f t="shared" si="282"/>
        <v>0</v>
      </c>
      <c r="EB304" s="930">
        <f t="shared" si="282"/>
        <v>0</v>
      </c>
      <c r="EC304" s="930">
        <f t="shared" si="282"/>
        <v>0</v>
      </c>
      <c r="ED304" s="930">
        <f t="shared" si="282"/>
        <v>0</v>
      </c>
      <c r="EE304" s="930">
        <f t="shared" si="282"/>
        <v>0</v>
      </c>
      <c r="EF304" s="930">
        <f t="shared" si="282"/>
        <v>0</v>
      </c>
      <c r="EG304" s="930">
        <f t="shared" si="282"/>
        <v>0</v>
      </c>
      <c r="EH304" s="930">
        <f t="shared" si="282"/>
        <v>0</v>
      </c>
      <c r="EI304" s="930">
        <f t="shared" si="282"/>
        <v>0</v>
      </c>
      <c r="EJ304" s="930">
        <f t="shared" si="283"/>
        <v>0</v>
      </c>
      <c r="EK304" s="930">
        <f t="shared" si="283"/>
        <v>0</v>
      </c>
      <c r="EL304" s="930">
        <f t="shared" si="283"/>
        <v>0</v>
      </c>
      <c r="EM304" s="930">
        <f t="shared" si="283"/>
        <v>0</v>
      </c>
      <c r="EN304" s="930">
        <f t="shared" si="283"/>
        <v>0</v>
      </c>
      <c r="EO304" s="930">
        <f t="shared" si="283"/>
        <v>0</v>
      </c>
      <c r="EP304" s="930">
        <f t="shared" si="283"/>
        <v>0</v>
      </c>
      <c r="EQ304" s="930">
        <f t="shared" si="283"/>
        <v>0</v>
      </c>
      <c r="ER304" s="930">
        <f t="shared" si="283"/>
        <v>0</v>
      </c>
      <c r="ES304" s="930">
        <f t="shared" si="283"/>
        <v>0</v>
      </c>
      <c r="ET304" s="930">
        <f t="shared" si="283"/>
        <v>0</v>
      </c>
      <c r="EU304" s="930">
        <f t="shared" si="283"/>
        <v>0</v>
      </c>
      <c r="EV304" s="930">
        <f t="shared" si="283"/>
        <v>0</v>
      </c>
      <c r="EW304" s="930">
        <f t="shared" si="283"/>
        <v>0</v>
      </c>
      <c r="EX304" s="930">
        <f t="shared" si="283"/>
        <v>0</v>
      </c>
      <c r="EY304" s="930">
        <f t="shared" si="283"/>
        <v>0</v>
      </c>
      <c r="EZ304" s="930">
        <f t="shared" si="283"/>
        <v>0</v>
      </c>
      <c r="FA304" s="930">
        <f t="shared" si="283"/>
        <v>0</v>
      </c>
      <c r="FB304" s="930">
        <f t="shared" si="283"/>
        <v>0</v>
      </c>
      <c r="FC304" s="930">
        <f t="shared" si="283"/>
        <v>0</v>
      </c>
      <c r="FD304" s="930">
        <f t="shared" si="283"/>
        <v>0</v>
      </c>
      <c r="FE304" s="930">
        <f t="shared" si="283"/>
        <v>0</v>
      </c>
      <c r="FF304" s="930">
        <f t="shared" si="283"/>
        <v>0</v>
      </c>
      <c r="FG304" s="930">
        <f t="shared" si="283"/>
        <v>0</v>
      </c>
      <c r="FH304" s="930">
        <f t="shared" si="283"/>
        <v>0</v>
      </c>
      <c r="FI304" s="930">
        <f t="shared" si="283"/>
        <v>0</v>
      </c>
      <c r="FJ304" s="930">
        <f t="shared" si="283"/>
        <v>0</v>
      </c>
      <c r="FK304" s="930">
        <f t="shared" si="283"/>
        <v>0</v>
      </c>
      <c r="FL304" s="930">
        <f t="shared" si="283"/>
        <v>0</v>
      </c>
      <c r="FM304" s="930">
        <f t="shared" si="283"/>
        <v>0</v>
      </c>
      <c r="FN304" s="930">
        <f t="shared" si="283"/>
        <v>0</v>
      </c>
      <c r="FO304" s="930">
        <f t="shared" si="283"/>
        <v>0</v>
      </c>
      <c r="FP304" s="930">
        <f t="shared" si="283"/>
        <v>0</v>
      </c>
      <c r="FQ304" s="930">
        <f t="shared" si="283"/>
        <v>0</v>
      </c>
      <c r="FR304" s="930">
        <f t="shared" si="283"/>
        <v>0</v>
      </c>
      <c r="FS304" s="930">
        <f t="shared" si="283"/>
        <v>0</v>
      </c>
      <c r="FT304" s="930">
        <f t="shared" si="283"/>
        <v>0</v>
      </c>
      <c r="FU304" s="930">
        <f t="shared" si="283"/>
        <v>0</v>
      </c>
      <c r="FV304" s="930">
        <f t="shared" si="283"/>
        <v>0</v>
      </c>
      <c r="FW304" s="930">
        <f t="shared" si="283"/>
        <v>0</v>
      </c>
      <c r="FX304" s="930">
        <f t="shared" si="283"/>
        <v>0</v>
      </c>
      <c r="FY304" s="930">
        <f t="shared" si="283"/>
        <v>0</v>
      </c>
      <c r="FZ304" s="930">
        <f t="shared" si="283"/>
        <v>0</v>
      </c>
      <c r="GA304" s="930">
        <f t="shared" si="283"/>
        <v>0</v>
      </c>
      <c r="GB304" s="930">
        <f t="shared" si="283"/>
        <v>0</v>
      </c>
      <c r="GC304" s="930">
        <f t="shared" si="283"/>
        <v>0</v>
      </c>
      <c r="GD304" s="930">
        <f t="shared" si="283"/>
        <v>0</v>
      </c>
      <c r="GE304" s="930">
        <f t="shared" si="283"/>
        <v>0</v>
      </c>
      <c r="GF304" s="930">
        <f t="shared" si="283"/>
        <v>0</v>
      </c>
      <c r="GG304" s="930">
        <f t="shared" si="283"/>
        <v>0</v>
      </c>
      <c r="GH304" s="930">
        <f t="shared" si="283"/>
        <v>0</v>
      </c>
      <c r="GI304" s="930">
        <f t="shared" si="283"/>
        <v>0</v>
      </c>
      <c r="GJ304" s="930">
        <f t="shared" si="283"/>
        <v>0</v>
      </c>
      <c r="GK304" s="930">
        <f t="shared" si="283"/>
        <v>0</v>
      </c>
      <c r="GL304" s="930">
        <f t="shared" si="283"/>
        <v>0</v>
      </c>
      <c r="GM304" s="930">
        <f t="shared" si="283"/>
        <v>0</v>
      </c>
      <c r="GN304" s="930">
        <f t="shared" si="283"/>
        <v>0</v>
      </c>
      <c r="GO304" s="930">
        <f t="shared" si="283"/>
        <v>0</v>
      </c>
      <c r="GP304" s="930">
        <f t="shared" si="283"/>
        <v>0</v>
      </c>
      <c r="GQ304" s="930">
        <f t="shared" si="283"/>
        <v>0</v>
      </c>
      <c r="GR304" s="930">
        <f t="shared" si="283"/>
        <v>0</v>
      </c>
      <c r="GS304" s="930">
        <f t="shared" si="283"/>
        <v>0</v>
      </c>
      <c r="GT304" s="930">
        <f t="shared" si="283"/>
        <v>0</v>
      </c>
      <c r="GU304" s="930">
        <f t="shared" si="283"/>
        <v>0</v>
      </c>
      <c r="GV304" s="930">
        <f t="shared" si="284"/>
        <v>0</v>
      </c>
      <c r="GW304" s="930">
        <f t="shared" si="284"/>
        <v>0</v>
      </c>
      <c r="GX304" s="930">
        <f t="shared" si="284"/>
        <v>0</v>
      </c>
      <c r="GY304" s="930">
        <f t="shared" si="284"/>
        <v>0</v>
      </c>
      <c r="GZ304" s="930">
        <f t="shared" si="284"/>
        <v>0</v>
      </c>
      <c r="HA304" s="930">
        <f t="shared" si="284"/>
        <v>0</v>
      </c>
      <c r="HB304" s="930">
        <f t="shared" si="284"/>
        <v>0</v>
      </c>
      <c r="HC304" s="930">
        <f t="shared" si="284"/>
        <v>0</v>
      </c>
      <c r="HD304" s="930">
        <f t="shared" si="284"/>
        <v>0</v>
      </c>
      <c r="HE304" s="930">
        <f t="shared" si="284"/>
        <v>0</v>
      </c>
      <c r="HF304" s="930">
        <f t="shared" si="284"/>
        <v>0</v>
      </c>
      <c r="HG304" s="930">
        <f t="shared" si="284"/>
        <v>0</v>
      </c>
      <c r="HH304" s="930">
        <f t="shared" si="284"/>
        <v>0</v>
      </c>
      <c r="HI304" s="930">
        <f t="shared" si="284"/>
        <v>0</v>
      </c>
      <c r="HJ304" s="930">
        <f t="shared" si="284"/>
        <v>0</v>
      </c>
      <c r="HK304" s="930">
        <f t="shared" si="284"/>
        <v>0</v>
      </c>
      <c r="HL304" s="930">
        <f t="shared" si="284"/>
        <v>0</v>
      </c>
      <c r="HM304" s="930">
        <f t="shared" si="284"/>
        <v>0</v>
      </c>
      <c r="HN304" s="930">
        <f t="shared" si="284"/>
        <v>0</v>
      </c>
      <c r="HO304" s="930">
        <f t="shared" si="284"/>
        <v>0</v>
      </c>
      <c r="HP304" s="930">
        <f t="shared" si="284"/>
        <v>0</v>
      </c>
      <c r="HQ304" s="930">
        <f t="shared" si="284"/>
        <v>0</v>
      </c>
      <c r="HR304" s="930">
        <f t="shared" si="284"/>
        <v>0</v>
      </c>
      <c r="HS304" s="930">
        <f t="shared" si="284"/>
        <v>0</v>
      </c>
      <c r="HT304" s="930">
        <f t="shared" si="284"/>
        <v>0</v>
      </c>
      <c r="HU304" s="930">
        <f t="shared" si="284"/>
        <v>0</v>
      </c>
      <c r="HV304" s="930">
        <f t="shared" si="284"/>
        <v>0</v>
      </c>
      <c r="HW304" s="930">
        <f t="shared" si="284"/>
        <v>0</v>
      </c>
      <c r="HX304" s="930">
        <f t="shared" si="284"/>
        <v>0</v>
      </c>
      <c r="HY304" s="930">
        <f t="shared" si="284"/>
        <v>0</v>
      </c>
      <c r="HZ304" s="930">
        <f t="shared" si="284"/>
        <v>0</v>
      </c>
      <c r="IA304" s="930">
        <f t="shared" si="284"/>
        <v>0</v>
      </c>
      <c r="IB304" s="930">
        <f t="shared" si="284"/>
        <v>0</v>
      </c>
      <c r="IC304" s="930">
        <f t="shared" si="284"/>
        <v>0</v>
      </c>
      <c r="ID304" s="930">
        <f t="shared" si="284"/>
        <v>0</v>
      </c>
      <c r="IE304" s="930">
        <f t="shared" si="284"/>
        <v>0</v>
      </c>
      <c r="IF304" s="930">
        <f t="shared" si="284"/>
        <v>0</v>
      </c>
      <c r="IG304" s="930">
        <f t="shared" si="284"/>
        <v>0</v>
      </c>
      <c r="IH304" s="930">
        <f t="shared" si="284"/>
        <v>0</v>
      </c>
      <c r="II304" s="930">
        <f t="shared" si="284"/>
        <v>0</v>
      </c>
      <c r="IJ304" s="930">
        <f t="shared" si="284"/>
        <v>0</v>
      </c>
      <c r="IK304" s="930">
        <f t="shared" si="284"/>
        <v>0</v>
      </c>
      <c r="IL304" s="930">
        <f t="shared" si="284"/>
        <v>0</v>
      </c>
      <c r="IM304" s="930">
        <f t="shared" si="284"/>
        <v>0</v>
      </c>
      <c r="IN304" s="930">
        <f t="shared" si="284"/>
        <v>0</v>
      </c>
      <c r="IO304" s="930">
        <f t="shared" si="284"/>
        <v>0</v>
      </c>
      <c r="IP304" s="930">
        <f t="shared" si="284"/>
        <v>0</v>
      </c>
      <c r="IQ304" s="930">
        <f t="shared" si="284"/>
        <v>0</v>
      </c>
      <c r="IR304" s="930">
        <f t="shared" si="284"/>
        <v>0</v>
      </c>
      <c r="IS304" s="930">
        <f t="shared" si="284"/>
        <v>0</v>
      </c>
      <c r="IT304" s="930">
        <f t="shared" si="284"/>
        <v>0</v>
      </c>
      <c r="IU304" s="930">
        <f t="shared" si="284"/>
        <v>0</v>
      </c>
      <c r="IV304" s="930">
        <f t="shared" si="284"/>
        <v>0</v>
      </c>
      <c r="IW304" s="930">
        <f t="shared" si="284"/>
        <v>0</v>
      </c>
      <c r="IX304" s="930">
        <f t="shared" si="284"/>
        <v>0</v>
      </c>
      <c r="IY304" s="930">
        <f t="shared" si="284"/>
        <v>0</v>
      </c>
      <c r="IZ304" s="930">
        <f t="shared" si="284"/>
        <v>0</v>
      </c>
      <c r="JA304" s="930">
        <f t="shared" si="284"/>
        <v>0</v>
      </c>
      <c r="JB304" s="930">
        <f t="shared" si="284"/>
        <v>0</v>
      </c>
      <c r="JC304" s="930">
        <f t="shared" si="284"/>
        <v>0</v>
      </c>
      <c r="JD304" s="930">
        <f t="shared" si="284"/>
        <v>0</v>
      </c>
      <c r="JE304" s="930">
        <f t="shared" si="284"/>
        <v>0</v>
      </c>
      <c r="JF304" s="930">
        <f t="shared" si="284"/>
        <v>0</v>
      </c>
      <c r="JG304" s="930">
        <f t="shared" si="284"/>
        <v>0</v>
      </c>
      <c r="JH304" s="930">
        <f t="shared" si="285"/>
        <v>0</v>
      </c>
      <c r="JI304" s="930">
        <f t="shared" si="285"/>
        <v>0</v>
      </c>
      <c r="JJ304" s="930">
        <f t="shared" si="285"/>
        <v>0</v>
      </c>
      <c r="JK304" s="930">
        <f t="shared" si="285"/>
        <v>0</v>
      </c>
      <c r="JL304" s="930">
        <f t="shared" si="285"/>
        <v>0</v>
      </c>
      <c r="JM304" s="930">
        <f t="shared" si="285"/>
        <v>0</v>
      </c>
      <c r="JN304" s="930">
        <f t="shared" si="285"/>
        <v>0</v>
      </c>
      <c r="JO304" s="930">
        <f t="shared" si="285"/>
        <v>0</v>
      </c>
      <c r="JP304" s="930">
        <f t="shared" si="285"/>
        <v>0</v>
      </c>
      <c r="JQ304" s="930">
        <f t="shared" si="285"/>
        <v>0</v>
      </c>
      <c r="JR304" s="930">
        <f t="shared" si="285"/>
        <v>0</v>
      </c>
      <c r="JS304" s="930">
        <f t="shared" si="285"/>
        <v>0</v>
      </c>
      <c r="JT304" s="930">
        <f t="shared" si="285"/>
        <v>0</v>
      </c>
      <c r="JU304" s="930">
        <f t="shared" si="285"/>
        <v>0</v>
      </c>
      <c r="JV304" s="930">
        <f t="shared" si="285"/>
        <v>0</v>
      </c>
      <c r="JW304" s="930">
        <f t="shared" si="285"/>
        <v>0</v>
      </c>
      <c r="JX304" s="930">
        <f t="shared" si="285"/>
        <v>0</v>
      </c>
      <c r="JY304" s="930">
        <f t="shared" si="285"/>
        <v>0</v>
      </c>
      <c r="JZ304" s="930">
        <f t="shared" si="285"/>
        <v>0</v>
      </c>
      <c r="KA304" s="930">
        <f t="shared" si="285"/>
        <v>0</v>
      </c>
      <c r="KB304" s="930">
        <f t="shared" si="285"/>
        <v>0</v>
      </c>
      <c r="KC304" s="930">
        <f t="shared" si="285"/>
        <v>0</v>
      </c>
      <c r="KD304" s="930">
        <f t="shared" si="285"/>
        <v>0</v>
      </c>
      <c r="KE304" s="930">
        <f t="shared" si="285"/>
        <v>0</v>
      </c>
      <c r="KF304" s="930">
        <f t="shared" si="285"/>
        <v>0</v>
      </c>
      <c r="KG304" s="930">
        <f t="shared" si="285"/>
        <v>0</v>
      </c>
      <c r="KH304" s="930">
        <f t="shared" si="285"/>
        <v>0</v>
      </c>
      <c r="KI304" s="930">
        <f t="shared" si="285"/>
        <v>0</v>
      </c>
      <c r="KJ304" s="930">
        <f t="shared" si="285"/>
        <v>0</v>
      </c>
      <c r="KK304" s="930">
        <f t="shared" si="285"/>
        <v>0</v>
      </c>
      <c r="KL304" s="930">
        <f t="shared" si="285"/>
        <v>0</v>
      </c>
      <c r="KM304" s="930">
        <f t="shared" si="285"/>
        <v>0</v>
      </c>
      <c r="KN304" s="930">
        <f t="shared" si="285"/>
        <v>0</v>
      </c>
      <c r="KO304" s="930">
        <f t="shared" si="285"/>
        <v>0</v>
      </c>
      <c r="KP304" s="930">
        <f t="shared" si="285"/>
        <v>0</v>
      </c>
      <c r="KQ304" s="930">
        <f t="shared" si="285"/>
        <v>0</v>
      </c>
      <c r="KR304" s="930">
        <f t="shared" si="285"/>
        <v>0</v>
      </c>
      <c r="KS304" s="930">
        <f t="shared" si="285"/>
        <v>0</v>
      </c>
      <c r="KT304" s="930">
        <f t="shared" si="285"/>
        <v>0</v>
      </c>
      <c r="KU304" s="930">
        <f t="shared" si="285"/>
        <v>0</v>
      </c>
      <c r="KV304" s="930">
        <f t="shared" si="285"/>
        <v>0</v>
      </c>
      <c r="KW304" s="930">
        <f t="shared" si="285"/>
        <v>0</v>
      </c>
      <c r="KX304" s="930">
        <f t="shared" si="285"/>
        <v>0</v>
      </c>
      <c r="KY304" s="930">
        <f t="shared" si="285"/>
        <v>0</v>
      </c>
      <c r="KZ304" s="930">
        <f t="shared" si="285"/>
        <v>0</v>
      </c>
      <c r="LA304" s="930">
        <f t="shared" si="285"/>
        <v>0</v>
      </c>
      <c r="LB304" s="930">
        <f t="shared" si="285"/>
        <v>0</v>
      </c>
      <c r="LC304" s="930">
        <f t="shared" si="285"/>
        <v>0</v>
      </c>
      <c r="LD304" s="930">
        <f t="shared" si="285"/>
        <v>0</v>
      </c>
      <c r="LE304" s="930">
        <f t="shared" si="285"/>
        <v>0</v>
      </c>
      <c r="LF304" s="930">
        <f t="shared" si="285"/>
        <v>0</v>
      </c>
      <c r="LG304" s="930">
        <f t="shared" si="285"/>
        <v>0</v>
      </c>
      <c r="LH304" s="930">
        <f t="shared" si="285"/>
        <v>0</v>
      </c>
      <c r="LI304" s="930">
        <f t="shared" si="285"/>
        <v>0</v>
      </c>
      <c r="LJ304" s="930">
        <f t="shared" si="285"/>
        <v>0</v>
      </c>
      <c r="LK304" s="930">
        <f t="shared" si="285"/>
        <v>0</v>
      </c>
      <c r="LL304" s="930">
        <f t="shared" si="285"/>
        <v>0</v>
      </c>
      <c r="LM304" s="930">
        <f t="shared" si="285"/>
        <v>0</v>
      </c>
      <c r="LN304" s="930">
        <f t="shared" si="285"/>
        <v>0</v>
      </c>
      <c r="LO304" s="930">
        <f t="shared" si="285"/>
        <v>0</v>
      </c>
      <c r="LP304" s="930">
        <f t="shared" si="285"/>
        <v>0</v>
      </c>
      <c r="LQ304" s="930">
        <f t="shared" si="285"/>
        <v>0</v>
      </c>
      <c r="LR304" s="930">
        <f t="shared" si="285"/>
        <v>0</v>
      </c>
      <c r="LS304" s="930">
        <f t="shared" si="285"/>
        <v>0</v>
      </c>
      <c r="LT304" s="930">
        <f t="shared" si="286"/>
        <v>0</v>
      </c>
      <c r="LU304" s="930">
        <f t="shared" si="286"/>
        <v>0</v>
      </c>
      <c r="LV304" s="930">
        <f t="shared" si="286"/>
        <v>0</v>
      </c>
      <c r="LW304" s="930">
        <f t="shared" si="286"/>
        <v>0</v>
      </c>
      <c r="LX304" s="930">
        <f t="shared" si="286"/>
        <v>0</v>
      </c>
      <c r="LY304" s="930">
        <f t="shared" si="286"/>
        <v>0</v>
      </c>
      <c r="LZ304" s="930">
        <f t="shared" si="286"/>
        <v>0</v>
      </c>
      <c r="MA304" s="930">
        <f t="shared" si="286"/>
        <v>0</v>
      </c>
      <c r="MB304" s="930">
        <f t="shared" si="286"/>
        <v>0</v>
      </c>
      <c r="MC304" s="930">
        <f t="shared" si="286"/>
        <v>0</v>
      </c>
      <c r="MD304" s="930">
        <f t="shared" si="286"/>
        <v>0</v>
      </c>
      <c r="ME304" s="930">
        <f t="shared" si="286"/>
        <v>0</v>
      </c>
      <c r="MF304" s="930">
        <f t="shared" si="286"/>
        <v>0</v>
      </c>
      <c r="MG304" s="930">
        <f t="shared" si="286"/>
        <v>0</v>
      </c>
      <c r="MH304" s="930">
        <f t="shared" si="286"/>
        <v>0</v>
      </c>
      <c r="MI304" s="930">
        <f t="shared" si="286"/>
        <v>0</v>
      </c>
      <c r="MJ304" s="930">
        <f t="shared" si="286"/>
        <v>0</v>
      </c>
      <c r="MK304" s="930">
        <f t="shared" si="286"/>
        <v>0</v>
      </c>
      <c r="ML304" s="930">
        <f t="shared" si="286"/>
        <v>0</v>
      </c>
      <c r="MM304" s="930">
        <f t="shared" si="286"/>
        <v>0</v>
      </c>
      <c r="MN304" s="930">
        <f t="shared" si="286"/>
        <v>0</v>
      </c>
      <c r="MO304" s="930">
        <f t="shared" si="286"/>
        <v>0</v>
      </c>
      <c r="MP304" s="930">
        <f t="shared" si="286"/>
        <v>0</v>
      </c>
      <c r="MQ304" s="930">
        <f t="shared" si="286"/>
        <v>0</v>
      </c>
      <c r="MR304" s="930">
        <f t="shared" si="286"/>
        <v>0</v>
      </c>
      <c r="MS304" s="930">
        <f t="shared" si="286"/>
        <v>0</v>
      </c>
      <c r="MT304" s="930">
        <f t="shared" si="286"/>
        <v>0</v>
      </c>
      <c r="MU304" s="930">
        <f t="shared" si="286"/>
        <v>0</v>
      </c>
      <c r="MV304" s="930">
        <f t="shared" si="286"/>
        <v>0</v>
      </c>
      <c r="MW304" s="930">
        <f t="shared" si="286"/>
        <v>0</v>
      </c>
      <c r="MX304" s="930">
        <f t="shared" si="286"/>
        <v>0</v>
      </c>
      <c r="MY304" s="930">
        <f t="shared" si="286"/>
        <v>0</v>
      </c>
      <c r="MZ304" s="930">
        <f t="shared" si="286"/>
        <v>0</v>
      </c>
      <c r="NA304" s="930">
        <f t="shared" si="286"/>
        <v>0</v>
      </c>
      <c r="NB304" s="930">
        <f t="shared" si="286"/>
        <v>0</v>
      </c>
      <c r="NC304" s="930">
        <f t="shared" si="286"/>
        <v>0</v>
      </c>
      <c r="ND304" s="930">
        <f t="shared" si="286"/>
        <v>0</v>
      </c>
      <c r="NE304" s="930">
        <f t="shared" si="286"/>
        <v>0</v>
      </c>
      <c r="NF304" s="930">
        <f t="shared" si="286"/>
        <v>0</v>
      </c>
      <c r="NG304" s="930">
        <f t="shared" si="286"/>
        <v>0</v>
      </c>
      <c r="NH304" s="930">
        <f t="shared" si="286"/>
        <v>0</v>
      </c>
      <c r="NI304" s="930">
        <f t="shared" si="286"/>
        <v>0</v>
      </c>
      <c r="NJ304" s="930">
        <f t="shared" si="286"/>
        <v>0</v>
      </c>
      <c r="NK304" s="930">
        <f t="shared" si="286"/>
        <v>0</v>
      </c>
      <c r="NL304" s="930">
        <f t="shared" si="286"/>
        <v>0</v>
      </c>
      <c r="NM304" s="930">
        <f t="shared" si="286"/>
        <v>0</v>
      </c>
      <c r="NN304" s="930">
        <f t="shared" si="286"/>
        <v>0</v>
      </c>
      <c r="NO304" s="930">
        <f t="shared" si="286"/>
        <v>0</v>
      </c>
      <c r="NP304" s="930">
        <f t="shared" si="286"/>
        <v>0</v>
      </c>
      <c r="NQ304" s="930">
        <f t="shared" si="286"/>
        <v>0</v>
      </c>
      <c r="NR304" s="930">
        <f t="shared" si="286"/>
        <v>0</v>
      </c>
      <c r="NS304" s="930">
        <f t="shared" si="286"/>
        <v>0</v>
      </c>
      <c r="NT304" s="930">
        <f t="shared" si="286"/>
        <v>0</v>
      </c>
      <c r="NU304" s="930">
        <f t="shared" si="286"/>
        <v>0</v>
      </c>
      <c r="NV304" s="930">
        <f t="shared" si="286"/>
        <v>0</v>
      </c>
      <c r="NW304" s="930">
        <f t="shared" si="286"/>
        <v>0</v>
      </c>
      <c r="NX304" s="930">
        <f t="shared" si="286"/>
        <v>0</v>
      </c>
      <c r="NY304" s="930">
        <f t="shared" si="286"/>
        <v>0</v>
      </c>
      <c r="NZ304" s="930">
        <f t="shared" si="286"/>
        <v>0</v>
      </c>
      <c r="OA304" s="930">
        <f t="shared" si="286"/>
        <v>0</v>
      </c>
      <c r="OB304" s="930">
        <f t="shared" si="286"/>
        <v>0</v>
      </c>
      <c r="OC304" s="930">
        <f t="shared" si="286"/>
        <v>0</v>
      </c>
      <c r="OD304" s="930">
        <f t="shared" si="286"/>
        <v>0</v>
      </c>
      <c r="OE304" s="930">
        <f t="shared" si="286"/>
        <v>0</v>
      </c>
      <c r="OF304" s="930">
        <f t="shared" si="287"/>
        <v>0</v>
      </c>
      <c r="OG304" s="930">
        <f t="shared" si="287"/>
        <v>0</v>
      </c>
      <c r="OH304" s="930">
        <f t="shared" si="287"/>
        <v>0</v>
      </c>
      <c r="OI304" s="930">
        <f t="shared" si="287"/>
        <v>0</v>
      </c>
      <c r="OJ304" s="930">
        <f t="shared" si="287"/>
        <v>0</v>
      </c>
      <c r="OK304" s="930">
        <f t="shared" si="287"/>
        <v>0</v>
      </c>
      <c r="OL304" s="930">
        <f t="shared" si="287"/>
        <v>0</v>
      </c>
      <c r="OM304" s="930">
        <f t="shared" si="287"/>
        <v>0</v>
      </c>
      <c r="ON304" s="930">
        <f t="shared" si="287"/>
        <v>0</v>
      </c>
      <c r="OO304" s="930">
        <f t="shared" si="287"/>
        <v>0</v>
      </c>
      <c r="OP304" s="930">
        <f t="shared" si="287"/>
        <v>0</v>
      </c>
      <c r="OQ304" s="930">
        <f t="shared" si="287"/>
        <v>0</v>
      </c>
      <c r="OR304" s="930">
        <f t="shared" si="287"/>
        <v>0</v>
      </c>
      <c r="OS304" s="930">
        <f t="shared" si="287"/>
        <v>0</v>
      </c>
      <c r="OT304" s="930">
        <f t="shared" si="287"/>
        <v>0</v>
      </c>
      <c r="OU304" s="930">
        <f t="shared" si="287"/>
        <v>0</v>
      </c>
      <c r="OV304" s="930">
        <f t="shared" si="287"/>
        <v>0</v>
      </c>
      <c r="OW304" s="930">
        <f t="shared" si="287"/>
        <v>0</v>
      </c>
      <c r="OX304" s="930">
        <f t="shared" si="287"/>
        <v>0</v>
      </c>
      <c r="OY304" s="930">
        <f t="shared" si="287"/>
        <v>0</v>
      </c>
      <c r="OZ304" s="930">
        <f t="shared" si="287"/>
        <v>0</v>
      </c>
      <c r="PA304" s="930">
        <f t="shared" si="287"/>
        <v>0</v>
      </c>
      <c r="PB304" s="930">
        <f t="shared" si="287"/>
        <v>0</v>
      </c>
      <c r="PC304" s="930">
        <f t="shared" si="287"/>
        <v>0</v>
      </c>
      <c r="PD304" s="930">
        <f t="shared" si="287"/>
        <v>0</v>
      </c>
      <c r="PE304" s="930">
        <f t="shared" si="287"/>
        <v>0</v>
      </c>
      <c r="PF304" s="930">
        <f t="shared" si="287"/>
        <v>0</v>
      </c>
      <c r="PG304" s="930">
        <f t="shared" si="287"/>
        <v>0</v>
      </c>
      <c r="PH304" s="930">
        <f t="shared" si="287"/>
        <v>0</v>
      </c>
      <c r="PI304" s="930">
        <f t="shared" si="287"/>
        <v>0</v>
      </c>
      <c r="PJ304" s="930">
        <f t="shared" si="287"/>
        <v>0</v>
      </c>
      <c r="PK304" s="930">
        <f t="shared" si="287"/>
        <v>0</v>
      </c>
      <c r="PL304" s="930">
        <f t="shared" si="287"/>
        <v>0</v>
      </c>
      <c r="PM304" s="930">
        <f t="shared" si="287"/>
        <v>0</v>
      </c>
      <c r="PN304" s="930">
        <f t="shared" si="287"/>
        <v>0</v>
      </c>
      <c r="PO304" s="930">
        <f t="shared" si="287"/>
        <v>0</v>
      </c>
      <c r="PP304" s="930">
        <f t="shared" si="287"/>
        <v>0</v>
      </c>
      <c r="PQ304" s="930">
        <f t="shared" si="287"/>
        <v>0</v>
      </c>
      <c r="PR304" s="930">
        <f t="shared" si="287"/>
        <v>0</v>
      </c>
      <c r="PS304" s="930">
        <f t="shared" si="287"/>
        <v>0</v>
      </c>
      <c r="PT304" s="930">
        <f t="shared" si="287"/>
        <v>0</v>
      </c>
      <c r="PU304" s="930">
        <f t="shared" si="287"/>
        <v>0</v>
      </c>
      <c r="PV304" s="930">
        <f t="shared" si="287"/>
        <v>0</v>
      </c>
      <c r="PW304" s="930">
        <f t="shared" si="287"/>
        <v>0</v>
      </c>
      <c r="PX304" s="930">
        <f t="shared" si="287"/>
        <v>0</v>
      </c>
      <c r="PY304" s="930">
        <f t="shared" si="287"/>
        <v>0</v>
      </c>
      <c r="PZ304" s="930">
        <f t="shared" si="287"/>
        <v>0</v>
      </c>
      <c r="QA304" s="930">
        <f t="shared" si="287"/>
        <v>0</v>
      </c>
      <c r="QB304" s="930">
        <f t="shared" si="287"/>
        <v>0</v>
      </c>
      <c r="QC304" s="930">
        <f t="shared" si="287"/>
        <v>0</v>
      </c>
      <c r="QD304" s="930">
        <f t="shared" si="287"/>
        <v>0</v>
      </c>
      <c r="QE304" s="930">
        <f t="shared" si="287"/>
        <v>0</v>
      </c>
      <c r="QF304" s="930">
        <f t="shared" si="287"/>
        <v>0</v>
      </c>
      <c r="QG304" s="930">
        <f t="shared" si="287"/>
        <v>0</v>
      </c>
      <c r="QH304" s="930">
        <f t="shared" si="287"/>
        <v>0</v>
      </c>
      <c r="QI304" s="930">
        <f t="shared" si="287"/>
        <v>0</v>
      </c>
      <c r="QJ304" s="930">
        <f t="shared" si="287"/>
        <v>0</v>
      </c>
      <c r="QK304" s="930">
        <f t="shared" si="287"/>
        <v>0</v>
      </c>
      <c r="QL304" s="930">
        <f t="shared" si="287"/>
        <v>0</v>
      </c>
      <c r="QM304" s="930">
        <f t="shared" si="287"/>
        <v>0</v>
      </c>
      <c r="QN304" s="930">
        <f t="shared" si="287"/>
        <v>0</v>
      </c>
      <c r="QO304" s="930">
        <f t="shared" si="287"/>
        <v>0</v>
      </c>
      <c r="QP304" s="930">
        <f t="shared" si="287"/>
        <v>0</v>
      </c>
      <c r="QQ304" s="930">
        <f t="shared" si="287"/>
        <v>0</v>
      </c>
      <c r="QR304" s="930">
        <f t="shared" si="288"/>
        <v>0</v>
      </c>
      <c r="QS304" s="930">
        <f t="shared" si="288"/>
        <v>0</v>
      </c>
      <c r="QT304" s="930">
        <f t="shared" si="288"/>
        <v>0</v>
      </c>
      <c r="QU304" s="930">
        <f t="shared" si="288"/>
        <v>0</v>
      </c>
      <c r="QV304" s="930">
        <f t="shared" si="288"/>
        <v>0</v>
      </c>
      <c r="QW304" s="930">
        <f t="shared" si="288"/>
        <v>0</v>
      </c>
      <c r="QX304" s="930">
        <f t="shared" si="288"/>
        <v>0</v>
      </c>
      <c r="QY304" s="930">
        <f t="shared" si="288"/>
        <v>0</v>
      </c>
      <c r="QZ304" s="930">
        <f t="shared" si="288"/>
        <v>0</v>
      </c>
      <c r="RA304" s="930">
        <f t="shared" si="288"/>
        <v>0</v>
      </c>
      <c r="RB304" s="930">
        <f t="shared" si="288"/>
        <v>0</v>
      </c>
      <c r="RC304" s="930">
        <f t="shared" si="288"/>
        <v>0</v>
      </c>
      <c r="RD304" s="930">
        <f t="shared" si="288"/>
        <v>0</v>
      </c>
      <c r="RE304" s="930">
        <f t="shared" si="288"/>
        <v>0</v>
      </c>
      <c r="RF304" s="930">
        <f t="shared" si="288"/>
        <v>0</v>
      </c>
      <c r="RG304" s="930">
        <f t="shared" si="288"/>
        <v>0</v>
      </c>
      <c r="RH304" s="930">
        <f t="shared" si="288"/>
        <v>0</v>
      </c>
      <c r="RI304" s="930">
        <f t="shared" si="288"/>
        <v>0</v>
      </c>
      <c r="RJ304" s="930">
        <f t="shared" si="288"/>
        <v>0</v>
      </c>
      <c r="RK304" s="930">
        <f t="shared" si="288"/>
        <v>0</v>
      </c>
      <c r="RL304" s="930">
        <f t="shared" si="288"/>
        <v>0</v>
      </c>
      <c r="RM304" s="930">
        <f t="shared" si="288"/>
        <v>0</v>
      </c>
      <c r="RN304" s="930">
        <f t="shared" si="288"/>
        <v>0</v>
      </c>
      <c r="RO304" s="930">
        <f t="shared" si="288"/>
        <v>0</v>
      </c>
      <c r="RP304" s="930">
        <f t="shared" si="288"/>
        <v>0</v>
      </c>
      <c r="RQ304" s="930">
        <f t="shared" si="288"/>
        <v>0</v>
      </c>
      <c r="RR304" s="930">
        <f t="shared" si="288"/>
        <v>0</v>
      </c>
      <c r="RS304" s="930">
        <f t="shared" si="288"/>
        <v>0</v>
      </c>
      <c r="RT304" s="930">
        <f t="shared" si="288"/>
        <v>0</v>
      </c>
      <c r="RU304" s="930">
        <f t="shared" si="288"/>
        <v>0</v>
      </c>
      <c r="RV304" s="930">
        <f t="shared" si="288"/>
        <v>0</v>
      </c>
      <c r="RW304" s="930">
        <f t="shared" si="288"/>
        <v>0</v>
      </c>
      <c r="RX304" s="930">
        <f t="shared" si="288"/>
        <v>0</v>
      </c>
      <c r="RY304" s="930">
        <f t="shared" si="288"/>
        <v>0</v>
      </c>
      <c r="RZ304" s="930">
        <f t="shared" si="288"/>
        <v>0</v>
      </c>
      <c r="SA304" s="930">
        <f t="shared" si="288"/>
        <v>0</v>
      </c>
      <c r="SB304" s="930">
        <f t="shared" si="288"/>
        <v>0</v>
      </c>
      <c r="SC304" s="930">
        <f t="shared" si="288"/>
        <v>0</v>
      </c>
      <c r="SD304" s="930">
        <f t="shared" si="288"/>
        <v>0</v>
      </c>
      <c r="SE304" s="930">
        <f t="shared" si="288"/>
        <v>0</v>
      </c>
      <c r="SF304" s="930">
        <f t="shared" si="288"/>
        <v>0</v>
      </c>
      <c r="SG304" s="930">
        <f t="shared" si="288"/>
        <v>0</v>
      </c>
      <c r="SH304" s="930">
        <f t="shared" si="288"/>
        <v>0</v>
      </c>
      <c r="SI304" s="930">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927</v>
      </c>
      <c r="J305" s="570"/>
      <c r="K305" s="930">
        <f t="shared" si="289"/>
        <v>0</v>
      </c>
      <c r="L305" s="930">
        <f t="shared" si="289"/>
        <v>0</v>
      </c>
      <c r="M305" s="930">
        <f t="shared" si="289"/>
        <v>0</v>
      </c>
      <c r="N305" s="930">
        <f t="shared" si="289"/>
        <v>0</v>
      </c>
      <c r="O305" s="930">
        <f t="shared" si="289"/>
        <v>0</v>
      </c>
      <c r="P305" s="930">
        <f t="shared" si="289"/>
        <v>0</v>
      </c>
      <c r="Q305" s="930">
        <f t="shared" si="289"/>
        <v>0</v>
      </c>
      <c r="R305" s="930">
        <f t="shared" si="289"/>
        <v>0</v>
      </c>
      <c r="S305" s="930">
        <f t="shared" si="289"/>
        <v>0</v>
      </c>
      <c r="T305" s="930">
        <f t="shared" si="289"/>
        <v>0</v>
      </c>
      <c r="U305" s="930">
        <f t="shared" si="289"/>
        <v>0</v>
      </c>
      <c r="V305" s="930">
        <f t="shared" si="289"/>
        <v>0</v>
      </c>
      <c r="W305" s="930">
        <f t="shared" si="289"/>
        <v>0</v>
      </c>
      <c r="X305" s="930">
        <f t="shared" si="289"/>
        <v>0</v>
      </c>
      <c r="Y305" s="930">
        <f t="shared" si="289"/>
        <v>0</v>
      </c>
      <c r="Z305" s="930">
        <f t="shared" si="289"/>
        <v>0</v>
      </c>
      <c r="AA305" s="930">
        <f t="shared" si="281"/>
        <v>0</v>
      </c>
      <c r="AB305" s="930">
        <f t="shared" si="281"/>
        <v>0</v>
      </c>
      <c r="AC305" s="930">
        <f t="shared" si="281"/>
        <v>0</v>
      </c>
      <c r="AD305" s="930">
        <f t="shared" si="281"/>
        <v>0</v>
      </c>
      <c r="AE305" s="930">
        <f t="shared" si="281"/>
        <v>0</v>
      </c>
      <c r="AF305" s="930">
        <f t="shared" si="281"/>
        <v>0</v>
      </c>
      <c r="AG305" s="930">
        <f t="shared" si="281"/>
        <v>0</v>
      </c>
      <c r="AH305" s="930">
        <f t="shared" si="281"/>
        <v>0</v>
      </c>
      <c r="AI305" s="930">
        <f t="shared" si="281"/>
        <v>0</v>
      </c>
      <c r="AJ305" s="930">
        <f t="shared" si="281"/>
        <v>0</v>
      </c>
      <c r="AK305" s="930">
        <f t="shared" si="281"/>
        <v>0</v>
      </c>
      <c r="AL305" s="930">
        <f t="shared" si="281"/>
        <v>0</v>
      </c>
      <c r="AM305" s="930">
        <f t="shared" si="281"/>
        <v>0</v>
      </c>
      <c r="AN305" s="930">
        <f t="shared" si="281"/>
        <v>0</v>
      </c>
      <c r="AO305" s="930">
        <f t="shared" si="281"/>
        <v>0</v>
      </c>
      <c r="AP305" s="930">
        <f t="shared" si="281"/>
        <v>0</v>
      </c>
      <c r="AQ305" s="930">
        <f t="shared" si="281"/>
        <v>0</v>
      </c>
      <c r="AR305" s="930">
        <f t="shared" si="281"/>
        <v>0</v>
      </c>
      <c r="AS305" s="930">
        <f t="shared" si="281"/>
        <v>0</v>
      </c>
      <c r="AT305" s="930">
        <f t="shared" si="281"/>
        <v>0</v>
      </c>
      <c r="AU305" s="930">
        <f t="shared" si="281"/>
        <v>0</v>
      </c>
      <c r="AV305" s="930">
        <f t="shared" si="281"/>
        <v>0</v>
      </c>
      <c r="AW305" s="930">
        <f t="shared" si="281"/>
        <v>0</v>
      </c>
      <c r="AX305" s="930">
        <f t="shared" si="281"/>
        <v>0</v>
      </c>
      <c r="AY305" s="930">
        <f t="shared" si="281"/>
        <v>0</v>
      </c>
      <c r="AZ305" s="930">
        <f t="shared" si="281"/>
        <v>0</v>
      </c>
      <c r="BA305" s="930">
        <f t="shared" si="281"/>
        <v>0</v>
      </c>
      <c r="BB305" s="930">
        <f t="shared" si="281"/>
        <v>0</v>
      </c>
      <c r="BC305" s="930">
        <f t="shared" si="281"/>
        <v>0</v>
      </c>
      <c r="BD305" s="930">
        <f t="shared" si="281"/>
        <v>0</v>
      </c>
      <c r="BE305" s="930">
        <f t="shared" si="281"/>
        <v>0</v>
      </c>
      <c r="BF305" s="930">
        <f t="shared" si="281"/>
        <v>0</v>
      </c>
      <c r="BG305" s="930">
        <f t="shared" si="281"/>
        <v>0</v>
      </c>
      <c r="BH305" s="930">
        <f t="shared" si="281"/>
        <v>0</v>
      </c>
      <c r="BI305" s="930">
        <f t="shared" si="281"/>
        <v>0</v>
      </c>
      <c r="BJ305" s="930">
        <f t="shared" si="281"/>
        <v>0</v>
      </c>
      <c r="BK305" s="930">
        <f t="shared" si="281"/>
        <v>0</v>
      </c>
      <c r="BL305" s="930">
        <f t="shared" si="281"/>
        <v>0</v>
      </c>
      <c r="BM305" s="930">
        <f t="shared" si="281"/>
        <v>0</v>
      </c>
      <c r="BN305" s="930">
        <f t="shared" si="281"/>
        <v>0</v>
      </c>
      <c r="BO305" s="930">
        <f t="shared" si="281"/>
        <v>0</v>
      </c>
      <c r="BP305" s="930">
        <f t="shared" si="281"/>
        <v>0</v>
      </c>
      <c r="BQ305" s="930">
        <f t="shared" si="281"/>
        <v>0</v>
      </c>
      <c r="BR305" s="930">
        <f t="shared" si="281"/>
        <v>0</v>
      </c>
      <c r="BS305" s="930">
        <f t="shared" si="281"/>
        <v>0</v>
      </c>
      <c r="BT305" s="930">
        <f t="shared" si="281"/>
        <v>0</v>
      </c>
      <c r="BU305" s="930">
        <f t="shared" si="281"/>
        <v>0</v>
      </c>
      <c r="BV305" s="930">
        <f t="shared" si="281"/>
        <v>0</v>
      </c>
      <c r="BW305" s="930">
        <f t="shared" si="281"/>
        <v>0</v>
      </c>
      <c r="BX305" s="930">
        <f t="shared" si="282"/>
        <v>0</v>
      </c>
      <c r="BY305" s="930">
        <f t="shared" si="282"/>
        <v>0</v>
      </c>
      <c r="BZ305" s="930">
        <f t="shared" si="282"/>
        <v>0</v>
      </c>
      <c r="CA305" s="930">
        <f t="shared" si="282"/>
        <v>0</v>
      </c>
      <c r="CB305" s="930">
        <f t="shared" si="282"/>
        <v>0</v>
      </c>
      <c r="CC305" s="930">
        <f t="shared" si="282"/>
        <v>0</v>
      </c>
      <c r="CD305" s="930">
        <f t="shared" si="282"/>
        <v>0</v>
      </c>
      <c r="CE305" s="930">
        <f t="shared" si="282"/>
        <v>0</v>
      </c>
      <c r="CF305" s="930">
        <f t="shared" si="282"/>
        <v>0</v>
      </c>
      <c r="CG305" s="930">
        <f t="shared" si="282"/>
        <v>0</v>
      </c>
      <c r="CH305" s="930">
        <f t="shared" si="282"/>
        <v>0</v>
      </c>
      <c r="CI305" s="930">
        <f t="shared" si="282"/>
        <v>0</v>
      </c>
      <c r="CJ305" s="930">
        <f t="shared" si="282"/>
        <v>0</v>
      </c>
      <c r="CK305" s="930">
        <f t="shared" si="282"/>
        <v>0</v>
      </c>
      <c r="CL305" s="930">
        <f t="shared" si="282"/>
        <v>0</v>
      </c>
      <c r="CM305" s="930">
        <f t="shared" si="282"/>
        <v>0</v>
      </c>
      <c r="CN305" s="930">
        <f t="shared" si="282"/>
        <v>0</v>
      </c>
      <c r="CO305" s="930">
        <f t="shared" si="282"/>
        <v>0</v>
      </c>
      <c r="CP305" s="930">
        <f t="shared" si="282"/>
        <v>0</v>
      </c>
      <c r="CQ305" s="930">
        <f t="shared" si="282"/>
        <v>0</v>
      </c>
      <c r="CR305" s="930">
        <f t="shared" si="282"/>
        <v>0</v>
      </c>
      <c r="CS305" s="930">
        <f t="shared" si="282"/>
        <v>0</v>
      </c>
      <c r="CT305" s="930">
        <f t="shared" si="282"/>
        <v>0</v>
      </c>
      <c r="CU305" s="930">
        <f t="shared" si="282"/>
        <v>0</v>
      </c>
      <c r="CV305" s="930">
        <f t="shared" si="282"/>
        <v>0</v>
      </c>
      <c r="CW305" s="930">
        <f t="shared" si="282"/>
        <v>0</v>
      </c>
      <c r="CX305" s="930">
        <f t="shared" si="282"/>
        <v>0</v>
      </c>
      <c r="CY305" s="930">
        <f t="shared" si="282"/>
        <v>0</v>
      </c>
      <c r="CZ305" s="930">
        <f t="shared" si="282"/>
        <v>0</v>
      </c>
      <c r="DA305" s="930">
        <f t="shared" si="282"/>
        <v>0</v>
      </c>
      <c r="DB305" s="930">
        <f t="shared" si="282"/>
        <v>0</v>
      </c>
      <c r="DC305" s="930">
        <f t="shared" si="282"/>
        <v>0</v>
      </c>
      <c r="DD305" s="930">
        <f t="shared" si="282"/>
        <v>0</v>
      </c>
      <c r="DE305" s="930">
        <f t="shared" si="282"/>
        <v>0</v>
      </c>
      <c r="DF305" s="930">
        <f t="shared" si="282"/>
        <v>0</v>
      </c>
      <c r="DG305" s="930">
        <f t="shared" si="282"/>
        <v>0</v>
      </c>
      <c r="DH305" s="930">
        <f t="shared" si="282"/>
        <v>0</v>
      </c>
      <c r="DI305" s="930">
        <f t="shared" si="282"/>
        <v>0</v>
      </c>
      <c r="DJ305" s="930">
        <f t="shared" si="282"/>
        <v>0</v>
      </c>
      <c r="DK305" s="930">
        <f t="shared" si="282"/>
        <v>0</v>
      </c>
      <c r="DL305" s="930">
        <f t="shared" si="282"/>
        <v>0</v>
      </c>
      <c r="DM305" s="930">
        <f t="shared" si="282"/>
        <v>0</v>
      </c>
      <c r="DN305" s="930">
        <f t="shared" si="282"/>
        <v>0</v>
      </c>
      <c r="DO305" s="930">
        <f t="shared" si="282"/>
        <v>0</v>
      </c>
      <c r="DP305" s="930">
        <f t="shared" si="282"/>
        <v>0</v>
      </c>
      <c r="DQ305" s="930">
        <f t="shared" si="282"/>
        <v>0</v>
      </c>
      <c r="DR305" s="930">
        <f t="shared" si="282"/>
        <v>0</v>
      </c>
      <c r="DS305" s="930">
        <f t="shared" si="282"/>
        <v>0</v>
      </c>
      <c r="DT305" s="930">
        <f t="shared" si="282"/>
        <v>0</v>
      </c>
      <c r="DU305" s="930">
        <f t="shared" si="282"/>
        <v>0</v>
      </c>
      <c r="DV305" s="930">
        <f t="shared" si="282"/>
        <v>0</v>
      </c>
      <c r="DW305" s="930">
        <f t="shared" si="282"/>
        <v>0</v>
      </c>
      <c r="DX305" s="930">
        <f t="shared" si="282"/>
        <v>0</v>
      </c>
      <c r="DY305" s="930">
        <f t="shared" si="282"/>
        <v>0</v>
      </c>
      <c r="DZ305" s="930">
        <f t="shared" si="282"/>
        <v>0</v>
      </c>
      <c r="EA305" s="930">
        <f t="shared" si="282"/>
        <v>0</v>
      </c>
      <c r="EB305" s="930">
        <f t="shared" si="282"/>
        <v>0</v>
      </c>
      <c r="EC305" s="930">
        <f t="shared" si="282"/>
        <v>0</v>
      </c>
      <c r="ED305" s="930">
        <f t="shared" si="282"/>
        <v>0</v>
      </c>
      <c r="EE305" s="930">
        <f t="shared" si="282"/>
        <v>0</v>
      </c>
      <c r="EF305" s="930">
        <f t="shared" si="282"/>
        <v>0</v>
      </c>
      <c r="EG305" s="930">
        <f t="shared" si="282"/>
        <v>0</v>
      </c>
      <c r="EH305" s="930">
        <f t="shared" si="282"/>
        <v>0</v>
      </c>
      <c r="EI305" s="930">
        <f t="shared" si="282"/>
        <v>0</v>
      </c>
      <c r="EJ305" s="930">
        <f t="shared" si="283"/>
        <v>0</v>
      </c>
      <c r="EK305" s="930">
        <f t="shared" si="283"/>
        <v>0</v>
      </c>
      <c r="EL305" s="930">
        <f t="shared" si="283"/>
        <v>0</v>
      </c>
      <c r="EM305" s="930">
        <f t="shared" si="283"/>
        <v>0</v>
      </c>
      <c r="EN305" s="930">
        <f t="shared" si="283"/>
        <v>0</v>
      </c>
      <c r="EO305" s="930">
        <f t="shared" si="283"/>
        <v>0</v>
      </c>
      <c r="EP305" s="930">
        <f t="shared" si="283"/>
        <v>0</v>
      </c>
      <c r="EQ305" s="930">
        <f t="shared" si="283"/>
        <v>0</v>
      </c>
      <c r="ER305" s="930">
        <f t="shared" si="283"/>
        <v>0</v>
      </c>
      <c r="ES305" s="930">
        <f t="shared" si="283"/>
        <v>0</v>
      </c>
      <c r="ET305" s="930">
        <f t="shared" si="283"/>
        <v>0</v>
      </c>
      <c r="EU305" s="930">
        <f t="shared" si="283"/>
        <v>0</v>
      </c>
      <c r="EV305" s="930">
        <f t="shared" si="283"/>
        <v>0</v>
      </c>
      <c r="EW305" s="930">
        <f t="shared" si="283"/>
        <v>0</v>
      </c>
      <c r="EX305" s="930">
        <f t="shared" si="283"/>
        <v>0</v>
      </c>
      <c r="EY305" s="930">
        <f t="shared" si="283"/>
        <v>0</v>
      </c>
      <c r="EZ305" s="930">
        <f t="shared" si="283"/>
        <v>0</v>
      </c>
      <c r="FA305" s="930">
        <f t="shared" si="283"/>
        <v>0</v>
      </c>
      <c r="FB305" s="930">
        <f t="shared" si="283"/>
        <v>0</v>
      </c>
      <c r="FC305" s="930">
        <f t="shared" si="283"/>
        <v>0</v>
      </c>
      <c r="FD305" s="930">
        <f t="shared" si="283"/>
        <v>0</v>
      </c>
      <c r="FE305" s="930">
        <f t="shared" si="283"/>
        <v>0</v>
      </c>
      <c r="FF305" s="930">
        <f t="shared" si="283"/>
        <v>0</v>
      </c>
      <c r="FG305" s="930">
        <f t="shared" si="283"/>
        <v>0</v>
      </c>
      <c r="FH305" s="930">
        <f t="shared" si="283"/>
        <v>0</v>
      </c>
      <c r="FI305" s="930">
        <f t="shared" si="283"/>
        <v>0</v>
      </c>
      <c r="FJ305" s="930">
        <f t="shared" si="283"/>
        <v>0</v>
      </c>
      <c r="FK305" s="930">
        <f t="shared" si="283"/>
        <v>0</v>
      </c>
      <c r="FL305" s="930">
        <f t="shared" si="283"/>
        <v>0</v>
      </c>
      <c r="FM305" s="930">
        <f t="shared" si="283"/>
        <v>0</v>
      </c>
      <c r="FN305" s="930">
        <f t="shared" si="283"/>
        <v>0</v>
      </c>
      <c r="FO305" s="930">
        <f t="shared" si="283"/>
        <v>0</v>
      </c>
      <c r="FP305" s="930">
        <f t="shared" si="283"/>
        <v>0</v>
      </c>
      <c r="FQ305" s="930">
        <f t="shared" si="283"/>
        <v>0</v>
      </c>
      <c r="FR305" s="930">
        <f t="shared" si="283"/>
        <v>0</v>
      </c>
      <c r="FS305" s="930">
        <f t="shared" si="283"/>
        <v>0</v>
      </c>
      <c r="FT305" s="930">
        <f t="shared" si="283"/>
        <v>0</v>
      </c>
      <c r="FU305" s="930">
        <f t="shared" si="283"/>
        <v>0</v>
      </c>
      <c r="FV305" s="930">
        <f t="shared" si="283"/>
        <v>0</v>
      </c>
      <c r="FW305" s="930">
        <f t="shared" si="283"/>
        <v>0</v>
      </c>
      <c r="FX305" s="930">
        <f t="shared" si="283"/>
        <v>0</v>
      </c>
      <c r="FY305" s="930">
        <f t="shared" si="283"/>
        <v>0</v>
      </c>
      <c r="FZ305" s="930">
        <f t="shared" si="283"/>
        <v>0</v>
      </c>
      <c r="GA305" s="930">
        <f t="shared" si="283"/>
        <v>0</v>
      </c>
      <c r="GB305" s="930">
        <f t="shared" si="283"/>
        <v>0</v>
      </c>
      <c r="GC305" s="930">
        <f t="shared" si="283"/>
        <v>0</v>
      </c>
      <c r="GD305" s="930">
        <f t="shared" si="283"/>
        <v>0</v>
      </c>
      <c r="GE305" s="930">
        <f t="shared" si="283"/>
        <v>0</v>
      </c>
      <c r="GF305" s="930">
        <f t="shared" si="283"/>
        <v>0</v>
      </c>
      <c r="GG305" s="930">
        <f t="shared" si="283"/>
        <v>0</v>
      </c>
      <c r="GH305" s="930">
        <f t="shared" si="283"/>
        <v>0</v>
      </c>
      <c r="GI305" s="930">
        <f t="shared" si="283"/>
        <v>0</v>
      </c>
      <c r="GJ305" s="930">
        <f t="shared" si="283"/>
        <v>0</v>
      </c>
      <c r="GK305" s="930">
        <f t="shared" si="283"/>
        <v>0</v>
      </c>
      <c r="GL305" s="930">
        <f t="shared" si="283"/>
        <v>0</v>
      </c>
      <c r="GM305" s="930">
        <f t="shared" si="283"/>
        <v>0</v>
      </c>
      <c r="GN305" s="930">
        <f t="shared" si="283"/>
        <v>0</v>
      </c>
      <c r="GO305" s="930">
        <f t="shared" si="283"/>
        <v>0</v>
      </c>
      <c r="GP305" s="930">
        <f t="shared" si="283"/>
        <v>0</v>
      </c>
      <c r="GQ305" s="930">
        <f t="shared" si="283"/>
        <v>0</v>
      </c>
      <c r="GR305" s="930">
        <f t="shared" si="283"/>
        <v>0</v>
      </c>
      <c r="GS305" s="930">
        <f t="shared" si="283"/>
        <v>0</v>
      </c>
      <c r="GT305" s="930">
        <f t="shared" si="283"/>
        <v>0</v>
      </c>
      <c r="GU305" s="930">
        <f t="shared" si="283"/>
        <v>0</v>
      </c>
      <c r="GV305" s="930">
        <f t="shared" si="284"/>
        <v>0</v>
      </c>
      <c r="GW305" s="930">
        <f t="shared" si="284"/>
        <v>0</v>
      </c>
      <c r="GX305" s="930">
        <f t="shared" si="284"/>
        <v>0</v>
      </c>
      <c r="GY305" s="930">
        <f t="shared" si="284"/>
        <v>0</v>
      </c>
      <c r="GZ305" s="930">
        <f t="shared" si="284"/>
        <v>0</v>
      </c>
      <c r="HA305" s="930">
        <f t="shared" si="284"/>
        <v>0</v>
      </c>
      <c r="HB305" s="930">
        <f t="shared" si="284"/>
        <v>0</v>
      </c>
      <c r="HC305" s="930">
        <f t="shared" si="284"/>
        <v>0</v>
      </c>
      <c r="HD305" s="930">
        <f t="shared" si="284"/>
        <v>0</v>
      </c>
      <c r="HE305" s="930">
        <f t="shared" si="284"/>
        <v>0</v>
      </c>
      <c r="HF305" s="930">
        <f t="shared" si="284"/>
        <v>0</v>
      </c>
      <c r="HG305" s="930">
        <f t="shared" si="284"/>
        <v>0</v>
      </c>
      <c r="HH305" s="930">
        <f t="shared" si="284"/>
        <v>0</v>
      </c>
      <c r="HI305" s="930">
        <f t="shared" si="284"/>
        <v>0</v>
      </c>
      <c r="HJ305" s="930">
        <f t="shared" si="284"/>
        <v>0</v>
      </c>
      <c r="HK305" s="930">
        <f t="shared" si="284"/>
        <v>0</v>
      </c>
      <c r="HL305" s="930">
        <f t="shared" si="284"/>
        <v>0</v>
      </c>
      <c r="HM305" s="930">
        <f t="shared" si="284"/>
        <v>0</v>
      </c>
      <c r="HN305" s="930">
        <f t="shared" si="284"/>
        <v>0</v>
      </c>
      <c r="HO305" s="930">
        <f t="shared" si="284"/>
        <v>0</v>
      </c>
      <c r="HP305" s="930">
        <f t="shared" si="284"/>
        <v>0</v>
      </c>
      <c r="HQ305" s="930">
        <f t="shared" si="284"/>
        <v>0</v>
      </c>
      <c r="HR305" s="930">
        <f t="shared" si="284"/>
        <v>0</v>
      </c>
      <c r="HS305" s="930">
        <f t="shared" si="284"/>
        <v>0</v>
      </c>
      <c r="HT305" s="930">
        <f t="shared" si="284"/>
        <v>0</v>
      </c>
      <c r="HU305" s="930">
        <f t="shared" si="284"/>
        <v>0</v>
      </c>
      <c r="HV305" s="930">
        <f t="shared" si="284"/>
        <v>0</v>
      </c>
      <c r="HW305" s="930">
        <f t="shared" si="284"/>
        <v>0</v>
      </c>
      <c r="HX305" s="930">
        <f t="shared" si="284"/>
        <v>0</v>
      </c>
      <c r="HY305" s="930">
        <f t="shared" si="284"/>
        <v>0</v>
      </c>
      <c r="HZ305" s="930">
        <f t="shared" si="284"/>
        <v>0</v>
      </c>
      <c r="IA305" s="930">
        <f t="shared" si="284"/>
        <v>0</v>
      </c>
      <c r="IB305" s="930">
        <f t="shared" si="284"/>
        <v>0</v>
      </c>
      <c r="IC305" s="930">
        <f t="shared" si="284"/>
        <v>0</v>
      </c>
      <c r="ID305" s="930">
        <f t="shared" si="284"/>
        <v>0</v>
      </c>
      <c r="IE305" s="930">
        <f t="shared" si="284"/>
        <v>0</v>
      </c>
      <c r="IF305" s="930">
        <f t="shared" si="284"/>
        <v>0</v>
      </c>
      <c r="IG305" s="930">
        <f t="shared" si="284"/>
        <v>0</v>
      </c>
      <c r="IH305" s="930">
        <f t="shared" si="284"/>
        <v>0</v>
      </c>
      <c r="II305" s="930">
        <f t="shared" si="284"/>
        <v>0</v>
      </c>
      <c r="IJ305" s="930">
        <f t="shared" si="284"/>
        <v>0</v>
      </c>
      <c r="IK305" s="930">
        <f t="shared" si="284"/>
        <v>0</v>
      </c>
      <c r="IL305" s="930">
        <f t="shared" si="284"/>
        <v>0</v>
      </c>
      <c r="IM305" s="930">
        <f t="shared" si="284"/>
        <v>0</v>
      </c>
      <c r="IN305" s="930">
        <f t="shared" si="284"/>
        <v>0</v>
      </c>
      <c r="IO305" s="930">
        <f t="shared" si="284"/>
        <v>0</v>
      </c>
      <c r="IP305" s="930">
        <f t="shared" si="284"/>
        <v>0</v>
      </c>
      <c r="IQ305" s="930">
        <f t="shared" si="284"/>
        <v>0</v>
      </c>
      <c r="IR305" s="930">
        <f t="shared" si="284"/>
        <v>0</v>
      </c>
      <c r="IS305" s="930">
        <f t="shared" si="284"/>
        <v>0</v>
      </c>
      <c r="IT305" s="930">
        <f t="shared" si="284"/>
        <v>0</v>
      </c>
      <c r="IU305" s="930">
        <f t="shared" si="284"/>
        <v>0</v>
      </c>
      <c r="IV305" s="930">
        <f t="shared" si="284"/>
        <v>0</v>
      </c>
      <c r="IW305" s="930">
        <f t="shared" si="284"/>
        <v>0</v>
      </c>
      <c r="IX305" s="930">
        <f t="shared" si="284"/>
        <v>0</v>
      </c>
      <c r="IY305" s="930">
        <f t="shared" si="284"/>
        <v>0</v>
      </c>
      <c r="IZ305" s="930">
        <f t="shared" si="284"/>
        <v>0</v>
      </c>
      <c r="JA305" s="930">
        <f t="shared" si="284"/>
        <v>0</v>
      </c>
      <c r="JB305" s="930">
        <f t="shared" si="284"/>
        <v>0</v>
      </c>
      <c r="JC305" s="930">
        <f t="shared" si="284"/>
        <v>0</v>
      </c>
      <c r="JD305" s="930">
        <f t="shared" si="284"/>
        <v>0</v>
      </c>
      <c r="JE305" s="930">
        <f t="shared" si="284"/>
        <v>0</v>
      </c>
      <c r="JF305" s="930">
        <f t="shared" si="284"/>
        <v>0</v>
      </c>
      <c r="JG305" s="930">
        <f t="shared" si="284"/>
        <v>0</v>
      </c>
      <c r="JH305" s="930">
        <f t="shared" si="285"/>
        <v>0</v>
      </c>
      <c r="JI305" s="930">
        <f t="shared" si="285"/>
        <v>0</v>
      </c>
      <c r="JJ305" s="930">
        <f t="shared" si="285"/>
        <v>0</v>
      </c>
      <c r="JK305" s="930">
        <f t="shared" si="285"/>
        <v>0</v>
      </c>
      <c r="JL305" s="930">
        <f t="shared" si="285"/>
        <v>0</v>
      </c>
      <c r="JM305" s="930">
        <f t="shared" si="285"/>
        <v>0</v>
      </c>
      <c r="JN305" s="930">
        <f t="shared" si="285"/>
        <v>0</v>
      </c>
      <c r="JO305" s="930">
        <f t="shared" si="285"/>
        <v>0</v>
      </c>
      <c r="JP305" s="930">
        <f t="shared" si="285"/>
        <v>0</v>
      </c>
      <c r="JQ305" s="930">
        <f t="shared" si="285"/>
        <v>0</v>
      </c>
      <c r="JR305" s="930">
        <f t="shared" si="285"/>
        <v>0</v>
      </c>
      <c r="JS305" s="930">
        <f t="shared" si="285"/>
        <v>0</v>
      </c>
      <c r="JT305" s="930">
        <f t="shared" si="285"/>
        <v>0</v>
      </c>
      <c r="JU305" s="930">
        <f t="shared" si="285"/>
        <v>0</v>
      </c>
      <c r="JV305" s="930">
        <f t="shared" si="285"/>
        <v>0</v>
      </c>
      <c r="JW305" s="930">
        <f t="shared" si="285"/>
        <v>0</v>
      </c>
      <c r="JX305" s="930">
        <f t="shared" si="285"/>
        <v>0</v>
      </c>
      <c r="JY305" s="930">
        <f t="shared" si="285"/>
        <v>0</v>
      </c>
      <c r="JZ305" s="930">
        <f t="shared" si="285"/>
        <v>0</v>
      </c>
      <c r="KA305" s="930">
        <f t="shared" si="285"/>
        <v>0</v>
      </c>
      <c r="KB305" s="930">
        <f t="shared" si="285"/>
        <v>0</v>
      </c>
      <c r="KC305" s="930">
        <f t="shared" si="285"/>
        <v>0</v>
      </c>
      <c r="KD305" s="930">
        <f t="shared" si="285"/>
        <v>0</v>
      </c>
      <c r="KE305" s="930">
        <f t="shared" si="285"/>
        <v>0</v>
      </c>
      <c r="KF305" s="930">
        <f t="shared" si="285"/>
        <v>0</v>
      </c>
      <c r="KG305" s="930">
        <f t="shared" si="285"/>
        <v>0</v>
      </c>
      <c r="KH305" s="930">
        <f t="shared" si="285"/>
        <v>0</v>
      </c>
      <c r="KI305" s="930">
        <f t="shared" si="285"/>
        <v>0</v>
      </c>
      <c r="KJ305" s="930">
        <f t="shared" si="285"/>
        <v>0</v>
      </c>
      <c r="KK305" s="930">
        <f t="shared" si="285"/>
        <v>0</v>
      </c>
      <c r="KL305" s="930">
        <f t="shared" si="285"/>
        <v>0</v>
      </c>
      <c r="KM305" s="930">
        <f t="shared" si="285"/>
        <v>0</v>
      </c>
      <c r="KN305" s="930">
        <f t="shared" si="285"/>
        <v>0</v>
      </c>
      <c r="KO305" s="930">
        <f t="shared" si="285"/>
        <v>0</v>
      </c>
      <c r="KP305" s="930">
        <f t="shared" si="285"/>
        <v>0</v>
      </c>
      <c r="KQ305" s="930">
        <f t="shared" si="285"/>
        <v>0</v>
      </c>
      <c r="KR305" s="930">
        <f t="shared" si="285"/>
        <v>0</v>
      </c>
      <c r="KS305" s="930">
        <f t="shared" si="285"/>
        <v>0</v>
      </c>
      <c r="KT305" s="930">
        <f t="shared" si="285"/>
        <v>0</v>
      </c>
      <c r="KU305" s="930">
        <f t="shared" si="285"/>
        <v>0</v>
      </c>
      <c r="KV305" s="930">
        <f t="shared" si="285"/>
        <v>0</v>
      </c>
      <c r="KW305" s="930">
        <f t="shared" si="285"/>
        <v>0</v>
      </c>
      <c r="KX305" s="930">
        <f t="shared" si="285"/>
        <v>0</v>
      </c>
      <c r="KY305" s="930">
        <f t="shared" si="285"/>
        <v>0</v>
      </c>
      <c r="KZ305" s="930">
        <f t="shared" si="285"/>
        <v>0</v>
      </c>
      <c r="LA305" s="930">
        <f t="shared" si="285"/>
        <v>0</v>
      </c>
      <c r="LB305" s="930">
        <f t="shared" si="285"/>
        <v>0</v>
      </c>
      <c r="LC305" s="930">
        <f t="shared" si="285"/>
        <v>0</v>
      </c>
      <c r="LD305" s="930">
        <f t="shared" si="285"/>
        <v>0</v>
      </c>
      <c r="LE305" s="930">
        <f t="shared" si="285"/>
        <v>0</v>
      </c>
      <c r="LF305" s="930">
        <f t="shared" si="285"/>
        <v>0</v>
      </c>
      <c r="LG305" s="930">
        <f t="shared" si="285"/>
        <v>0</v>
      </c>
      <c r="LH305" s="930">
        <f t="shared" si="285"/>
        <v>0</v>
      </c>
      <c r="LI305" s="930">
        <f t="shared" si="285"/>
        <v>0</v>
      </c>
      <c r="LJ305" s="930">
        <f t="shared" si="285"/>
        <v>0</v>
      </c>
      <c r="LK305" s="930">
        <f t="shared" si="285"/>
        <v>0</v>
      </c>
      <c r="LL305" s="930">
        <f t="shared" si="285"/>
        <v>0</v>
      </c>
      <c r="LM305" s="930">
        <f t="shared" si="285"/>
        <v>0</v>
      </c>
      <c r="LN305" s="930">
        <f t="shared" si="285"/>
        <v>0</v>
      </c>
      <c r="LO305" s="930">
        <f t="shared" si="285"/>
        <v>0</v>
      </c>
      <c r="LP305" s="930">
        <f t="shared" si="285"/>
        <v>0</v>
      </c>
      <c r="LQ305" s="930">
        <f t="shared" si="285"/>
        <v>0</v>
      </c>
      <c r="LR305" s="930">
        <f t="shared" si="285"/>
        <v>0</v>
      </c>
      <c r="LS305" s="930">
        <f t="shared" si="285"/>
        <v>0</v>
      </c>
      <c r="LT305" s="930">
        <f t="shared" si="286"/>
        <v>0</v>
      </c>
      <c r="LU305" s="930">
        <f t="shared" si="286"/>
        <v>0</v>
      </c>
      <c r="LV305" s="930">
        <f t="shared" si="286"/>
        <v>0</v>
      </c>
      <c r="LW305" s="930">
        <f t="shared" si="286"/>
        <v>0</v>
      </c>
      <c r="LX305" s="930">
        <f t="shared" si="286"/>
        <v>0</v>
      </c>
      <c r="LY305" s="930">
        <f t="shared" si="286"/>
        <v>0</v>
      </c>
      <c r="LZ305" s="930">
        <f t="shared" si="286"/>
        <v>0</v>
      </c>
      <c r="MA305" s="930">
        <f t="shared" si="286"/>
        <v>0</v>
      </c>
      <c r="MB305" s="930">
        <f t="shared" si="286"/>
        <v>0</v>
      </c>
      <c r="MC305" s="930">
        <f t="shared" si="286"/>
        <v>0</v>
      </c>
      <c r="MD305" s="930">
        <f t="shared" si="286"/>
        <v>0</v>
      </c>
      <c r="ME305" s="930">
        <f t="shared" si="286"/>
        <v>0</v>
      </c>
      <c r="MF305" s="930">
        <f t="shared" si="286"/>
        <v>0</v>
      </c>
      <c r="MG305" s="930">
        <f t="shared" si="286"/>
        <v>0</v>
      </c>
      <c r="MH305" s="930">
        <f t="shared" si="286"/>
        <v>0</v>
      </c>
      <c r="MI305" s="930">
        <f t="shared" si="286"/>
        <v>0</v>
      </c>
      <c r="MJ305" s="930">
        <f t="shared" si="286"/>
        <v>0</v>
      </c>
      <c r="MK305" s="930">
        <f t="shared" si="286"/>
        <v>0</v>
      </c>
      <c r="ML305" s="930">
        <f t="shared" si="286"/>
        <v>0</v>
      </c>
      <c r="MM305" s="930">
        <f t="shared" si="286"/>
        <v>0</v>
      </c>
      <c r="MN305" s="930">
        <f t="shared" si="286"/>
        <v>0</v>
      </c>
      <c r="MO305" s="930">
        <f t="shared" si="286"/>
        <v>0</v>
      </c>
      <c r="MP305" s="930">
        <f t="shared" si="286"/>
        <v>0</v>
      </c>
      <c r="MQ305" s="930">
        <f t="shared" si="286"/>
        <v>0</v>
      </c>
      <c r="MR305" s="930">
        <f t="shared" si="286"/>
        <v>0</v>
      </c>
      <c r="MS305" s="930">
        <f t="shared" si="286"/>
        <v>0</v>
      </c>
      <c r="MT305" s="930">
        <f t="shared" si="286"/>
        <v>0</v>
      </c>
      <c r="MU305" s="930">
        <f t="shared" si="286"/>
        <v>0</v>
      </c>
      <c r="MV305" s="930">
        <f t="shared" si="286"/>
        <v>0</v>
      </c>
      <c r="MW305" s="930">
        <f t="shared" si="286"/>
        <v>0</v>
      </c>
      <c r="MX305" s="930">
        <f t="shared" si="286"/>
        <v>0</v>
      </c>
      <c r="MY305" s="930">
        <f t="shared" si="286"/>
        <v>0</v>
      </c>
      <c r="MZ305" s="930">
        <f t="shared" si="286"/>
        <v>0</v>
      </c>
      <c r="NA305" s="930">
        <f t="shared" si="286"/>
        <v>0</v>
      </c>
      <c r="NB305" s="930">
        <f t="shared" si="286"/>
        <v>0</v>
      </c>
      <c r="NC305" s="930">
        <f t="shared" si="286"/>
        <v>0</v>
      </c>
      <c r="ND305" s="930">
        <f t="shared" si="286"/>
        <v>0</v>
      </c>
      <c r="NE305" s="930">
        <f t="shared" si="286"/>
        <v>0</v>
      </c>
      <c r="NF305" s="930">
        <f t="shared" si="286"/>
        <v>0</v>
      </c>
      <c r="NG305" s="930">
        <f t="shared" si="286"/>
        <v>0</v>
      </c>
      <c r="NH305" s="930">
        <f t="shared" si="286"/>
        <v>0</v>
      </c>
      <c r="NI305" s="930">
        <f t="shared" si="286"/>
        <v>0</v>
      </c>
      <c r="NJ305" s="930">
        <f t="shared" si="286"/>
        <v>0</v>
      </c>
      <c r="NK305" s="930">
        <f t="shared" si="286"/>
        <v>0</v>
      </c>
      <c r="NL305" s="930">
        <f t="shared" si="286"/>
        <v>0</v>
      </c>
      <c r="NM305" s="930">
        <f t="shared" si="286"/>
        <v>0</v>
      </c>
      <c r="NN305" s="930">
        <f t="shared" si="286"/>
        <v>0</v>
      </c>
      <c r="NO305" s="930">
        <f t="shared" si="286"/>
        <v>0</v>
      </c>
      <c r="NP305" s="930">
        <f t="shared" si="286"/>
        <v>0</v>
      </c>
      <c r="NQ305" s="930">
        <f t="shared" si="286"/>
        <v>0</v>
      </c>
      <c r="NR305" s="930">
        <f t="shared" si="286"/>
        <v>0</v>
      </c>
      <c r="NS305" s="930">
        <f t="shared" si="286"/>
        <v>0</v>
      </c>
      <c r="NT305" s="930">
        <f t="shared" si="286"/>
        <v>0</v>
      </c>
      <c r="NU305" s="930">
        <f t="shared" si="286"/>
        <v>0</v>
      </c>
      <c r="NV305" s="930">
        <f t="shared" si="286"/>
        <v>0</v>
      </c>
      <c r="NW305" s="930">
        <f t="shared" si="286"/>
        <v>0</v>
      </c>
      <c r="NX305" s="930">
        <f t="shared" si="286"/>
        <v>0</v>
      </c>
      <c r="NY305" s="930">
        <f t="shared" si="286"/>
        <v>0</v>
      </c>
      <c r="NZ305" s="930">
        <f t="shared" si="286"/>
        <v>0</v>
      </c>
      <c r="OA305" s="930">
        <f t="shared" si="286"/>
        <v>0</v>
      </c>
      <c r="OB305" s="930">
        <f t="shared" si="286"/>
        <v>0</v>
      </c>
      <c r="OC305" s="930">
        <f t="shared" si="286"/>
        <v>0</v>
      </c>
      <c r="OD305" s="930">
        <f t="shared" si="286"/>
        <v>0</v>
      </c>
      <c r="OE305" s="930">
        <f t="shared" si="286"/>
        <v>0</v>
      </c>
      <c r="OF305" s="930">
        <f t="shared" si="287"/>
        <v>0</v>
      </c>
      <c r="OG305" s="930">
        <f t="shared" si="287"/>
        <v>0</v>
      </c>
      <c r="OH305" s="930">
        <f t="shared" si="287"/>
        <v>0</v>
      </c>
      <c r="OI305" s="930">
        <f t="shared" si="287"/>
        <v>0</v>
      </c>
      <c r="OJ305" s="930">
        <f t="shared" si="287"/>
        <v>0</v>
      </c>
      <c r="OK305" s="930">
        <f t="shared" si="287"/>
        <v>0</v>
      </c>
      <c r="OL305" s="930">
        <f t="shared" si="287"/>
        <v>0</v>
      </c>
      <c r="OM305" s="930">
        <f t="shared" si="287"/>
        <v>0</v>
      </c>
      <c r="ON305" s="930">
        <f t="shared" si="287"/>
        <v>0</v>
      </c>
      <c r="OO305" s="930">
        <f t="shared" si="287"/>
        <v>0</v>
      </c>
      <c r="OP305" s="930">
        <f t="shared" si="287"/>
        <v>0</v>
      </c>
      <c r="OQ305" s="930">
        <f t="shared" si="287"/>
        <v>0</v>
      </c>
      <c r="OR305" s="930">
        <f t="shared" si="287"/>
        <v>0</v>
      </c>
      <c r="OS305" s="930">
        <f t="shared" si="287"/>
        <v>0</v>
      </c>
      <c r="OT305" s="930">
        <f t="shared" si="287"/>
        <v>0</v>
      </c>
      <c r="OU305" s="930">
        <f t="shared" si="287"/>
        <v>0</v>
      </c>
      <c r="OV305" s="930">
        <f t="shared" si="287"/>
        <v>0</v>
      </c>
      <c r="OW305" s="930">
        <f t="shared" si="287"/>
        <v>0</v>
      </c>
      <c r="OX305" s="930">
        <f t="shared" si="287"/>
        <v>0</v>
      </c>
      <c r="OY305" s="930">
        <f t="shared" si="287"/>
        <v>0</v>
      </c>
      <c r="OZ305" s="930">
        <f t="shared" si="287"/>
        <v>0</v>
      </c>
      <c r="PA305" s="930">
        <f t="shared" si="287"/>
        <v>0</v>
      </c>
      <c r="PB305" s="930">
        <f t="shared" si="287"/>
        <v>0</v>
      </c>
      <c r="PC305" s="930">
        <f t="shared" si="287"/>
        <v>0</v>
      </c>
      <c r="PD305" s="930">
        <f t="shared" si="287"/>
        <v>0</v>
      </c>
      <c r="PE305" s="930">
        <f t="shared" si="287"/>
        <v>0</v>
      </c>
      <c r="PF305" s="930">
        <f t="shared" si="287"/>
        <v>0</v>
      </c>
      <c r="PG305" s="930">
        <f t="shared" si="287"/>
        <v>0</v>
      </c>
      <c r="PH305" s="930">
        <f t="shared" si="287"/>
        <v>0</v>
      </c>
      <c r="PI305" s="930">
        <f t="shared" si="287"/>
        <v>0</v>
      </c>
      <c r="PJ305" s="930">
        <f t="shared" si="287"/>
        <v>0</v>
      </c>
      <c r="PK305" s="930">
        <f t="shared" si="287"/>
        <v>0</v>
      </c>
      <c r="PL305" s="930">
        <f t="shared" si="287"/>
        <v>0</v>
      </c>
      <c r="PM305" s="930">
        <f t="shared" si="287"/>
        <v>0</v>
      </c>
      <c r="PN305" s="930">
        <f t="shared" si="287"/>
        <v>0</v>
      </c>
      <c r="PO305" s="930">
        <f t="shared" si="287"/>
        <v>0</v>
      </c>
      <c r="PP305" s="930">
        <f t="shared" si="287"/>
        <v>0</v>
      </c>
      <c r="PQ305" s="930">
        <f t="shared" si="287"/>
        <v>0</v>
      </c>
      <c r="PR305" s="930">
        <f t="shared" si="287"/>
        <v>0</v>
      </c>
      <c r="PS305" s="930">
        <f t="shared" si="287"/>
        <v>0</v>
      </c>
      <c r="PT305" s="930">
        <f t="shared" si="287"/>
        <v>0</v>
      </c>
      <c r="PU305" s="930">
        <f t="shared" si="287"/>
        <v>0</v>
      </c>
      <c r="PV305" s="930">
        <f t="shared" si="287"/>
        <v>0</v>
      </c>
      <c r="PW305" s="930">
        <f t="shared" si="287"/>
        <v>0</v>
      </c>
      <c r="PX305" s="930">
        <f t="shared" si="287"/>
        <v>0</v>
      </c>
      <c r="PY305" s="930">
        <f t="shared" si="287"/>
        <v>0</v>
      </c>
      <c r="PZ305" s="930">
        <f t="shared" si="287"/>
        <v>0</v>
      </c>
      <c r="QA305" s="930">
        <f t="shared" si="287"/>
        <v>0</v>
      </c>
      <c r="QB305" s="930">
        <f t="shared" si="287"/>
        <v>0</v>
      </c>
      <c r="QC305" s="930">
        <f t="shared" si="287"/>
        <v>0</v>
      </c>
      <c r="QD305" s="930">
        <f t="shared" si="287"/>
        <v>0</v>
      </c>
      <c r="QE305" s="930">
        <f t="shared" si="287"/>
        <v>0</v>
      </c>
      <c r="QF305" s="930">
        <f t="shared" si="287"/>
        <v>0</v>
      </c>
      <c r="QG305" s="930">
        <f t="shared" si="287"/>
        <v>0</v>
      </c>
      <c r="QH305" s="930">
        <f t="shared" si="287"/>
        <v>0</v>
      </c>
      <c r="QI305" s="930">
        <f t="shared" si="287"/>
        <v>0</v>
      </c>
      <c r="QJ305" s="930">
        <f t="shared" si="287"/>
        <v>0</v>
      </c>
      <c r="QK305" s="930">
        <f t="shared" si="287"/>
        <v>0</v>
      </c>
      <c r="QL305" s="930">
        <f t="shared" si="287"/>
        <v>0</v>
      </c>
      <c r="QM305" s="930">
        <f t="shared" si="287"/>
        <v>0</v>
      </c>
      <c r="QN305" s="930">
        <f t="shared" si="287"/>
        <v>0</v>
      </c>
      <c r="QO305" s="930">
        <f t="shared" si="287"/>
        <v>0</v>
      </c>
      <c r="QP305" s="930">
        <f t="shared" si="287"/>
        <v>0</v>
      </c>
      <c r="QQ305" s="930">
        <f t="shared" si="287"/>
        <v>0</v>
      </c>
      <c r="QR305" s="930">
        <f t="shared" si="288"/>
        <v>0</v>
      </c>
      <c r="QS305" s="930">
        <f t="shared" si="288"/>
        <v>0</v>
      </c>
      <c r="QT305" s="930">
        <f t="shared" si="288"/>
        <v>0</v>
      </c>
      <c r="QU305" s="930">
        <f t="shared" si="288"/>
        <v>0</v>
      </c>
      <c r="QV305" s="930">
        <f t="shared" si="288"/>
        <v>0</v>
      </c>
      <c r="QW305" s="930">
        <f t="shared" si="288"/>
        <v>0</v>
      </c>
      <c r="QX305" s="930">
        <f t="shared" si="288"/>
        <v>0</v>
      </c>
      <c r="QY305" s="930">
        <f t="shared" si="288"/>
        <v>0</v>
      </c>
      <c r="QZ305" s="930">
        <f t="shared" si="288"/>
        <v>0</v>
      </c>
      <c r="RA305" s="930">
        <f t="shared" si="288"/>
        <v>0</v>
      </c>
      <c r="RB305" s="930">
        <f t="shared" si="288"/>
        <v>0</v>
      </c>
      <c r="RC305" s="930">
        <f t="shared" si="288"/>
        <v>0</v>
      </c>
      <c r="RD305" s="930">
        <f t="shared" si="288"/>
        <v>0</v>
      </c>
      <c r="RE305" s="930">
        <f t="shared" si="288"/>
        <v>0</v>
      </c>
      <c r="RF305" s="930">
        <f t="shared" si="288"/>
        <v>0</v>
      </c>
      <c r="RG305" s="930">
        <f t="shared" si="288"/>
        <v>0</v>
      </c>
      <c r="RH305" s="930">
        <f t="shared" si="288"/>
        <v>0</v>
      </c>
      <c r="RI305" s="930">
        <f t="shared" si="288"/>
        <v>0</v>
      </c>
      <c r="RJ305" s="930">
        <f t="shared" si="288"/>
        <v>0</v>
      </c>
      <c r="RK305" s="930">
        <f t="shared" si="288"/>
        <v>0</v>
      </c>
      <c r="RL305" s="930">
        <f t="shared" si="288"/>
        <v>0</v>
      </c>
      <c r="RM305" s="930">
        <f t="shared" si="288"/>
        <v>0</v>
      </c>
      <c r="RN305" s="930">
        <f t="shared" si="288"/>
        <v>0</v>
      </c>
      <c r="RO305" s="930">
        <f t="shared" si="288"/>
        <v>0</v>
      </c>
      <c r="RP305" s="930">
        <f t="shared" si="288"/>
        <v>0</v>
      </c>
      <c r="RQ305" s="930">
        <f t="shared" si="288"/>
        <v>0</v>
      </c>
      <c r="RR305" s="930">
        <f t="shared" si="288"/>
        <v>0</v>
      </c>
      <c r="RS305" s="930">
        <f t="shared" si="288"/>
        <v>0</v>
      </c>
      <c r="RT305" s="930">
        <f t="shared" si="288"/>
        <v>0</v>
      </c>
      <c r="RU305" s="930">
        <f t="shared" si="288"/>
        <v>0</v>
      </c>
      <c r="RV305" s="930">
        <f t="shared" si="288"/>
        <v>0</v>
      </c>
      <c r="RW305" s="930">
        <f t="shared" si="288"/>
        <v>0</v>
      </c>
      <c r="RX305" s="930">
        <f t="shared" si="288"/>
        <v>0</v>
      </c>
      <c r="RY305" s="930">
        <f t="shared" si="288"/>
        <v>0</v>
      </c>
      <c r="RZ305" s="930">
        <f t="shared" si="288"/>
        <v>0</v>
      </c>
      <c r="SA305" s="930">
        <f t="shared" si="288"/>
        <v>0</v>
      </c>
      <c r="SB305" s="930">
        <f t="shared" si="288"/>
        <v>0</v>
      </c>
      <c r="SC305" s="930">
        <f t="shared" si="288"/>
        <v>0</v>
      </c>
      <c r="SD305" s="930">
        <f t="shared" si="288"/>
        <v>0</v>
      </c>
      <c r="SE305" s="930">
        <f t="shared" si="288"/>
        <v>0</v>
      </c>
      <c r="SF305" s="930">
        <f t="shared" si="288"/>
        <v>0</v>
      </c>
      <c r="SG305" s="930">
        <f t="shared" si="288"/>
        <v>0</v>
      </c>
      <c r="SH305" s="930">
        <f t="shared" si="288"/>
        <v>0</v>
      </c>
      <c r="SI305" s="930">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928</v>
      </c>
      <c r="J306" s="570"/>
      <c r="K306" s="931">
        <f>K305</f>
        <v>0</v>
      </c>
      <c r="L306" s="931">
        <f t="shared" ref="L306:BW306" si="290">L305</f>
        <v>0</v>
      </c>
      <c r="M306" s="931">
        <f t="shared" si="290"/>
        <v>0</v>
      </c>
      <c r="N306" s="931">
        <f t="shared" si="290"/>
        <v>0</v>
      </c>
      <c r="O306" s="931">
        <f t="shared" si="290"/>
        <v>0</v>
      </c>
      <c r="P306" s="931">
        <f t="shared" si="290"/>
        <v>0</v>
      </c>
      <c r="Q306" s="931">
        <f t="shared" si="290"/>
        <v>0</v>
      </c>
      <c r="R306" s="931">
        <f t="shared" si="290"/>
        <v>0</v>
      </c>
      <c r="S306" s="931">
        <f t="shared" si="290"/>
        <v>0</v>
      </c>
      <c r="T306" s="931">
        <f t="shared" si="290"/>
        <v>0</v>
      </c>
      <c r="U306" s="931">
        <f t="shared" si="290"/>
        <v>0</v>
      </c>
      <c r="V306" s="931">
        <f t="shared" si="290"/>
        <v>0</v>
      </c>
      <c r="W306" s="931">
        <f t="shared" si="290"/>
        <v>0</v>
      </c>
      <c r="X306" s="931">
        <f t="shared" si="290"/>
        <v>0</v>
      </c>
      <c r="Y306" s="931">
        <f t="shared" si="290"/>
        <v>0</v>
      </c>
      <c r="Z306" s="931">
        <f t="shared" si="290"/>
        <v>0</v>
      </c>
      <c r="AA306" s="931">
        <f t="shared" si="290"/>
        <v>0</v>
      </c>
      <c r="AB306" s="931">
        <f t="shared" si="290"/>
        <v>0</v>
      </c>
      <c r="AC306" s="931">
        <f t="shared" si="290"/>
        <v>0</v>
      </c>
      <c r="AD306" s="931">
        <f t="shared" si="290"/>
        <v>0</v>
      </c>
      <c r="AE306" s="931">
        <f t="shared" si="290"/>
        <v>0</v>
      </c>
      <c r="AF306" s="931">
        <f t="shared" si="290"/>
        <v>0</v>
      </c>
      <c r="AG306" s="931">
        <f t="shared" si="290"/>
        <v>0</v>
      </c>
      <c r="AH306" s="931">
        <f t="shared" si="290"/>
        <v>0</v>
      </c>
      <c r="AI306" s="931">
        <f t="shared" si="290"/>
        <v>0</v>
      </c>
      <c r="AJ306" s="931">
        <f t="shared" si="290"/>
        <v>0</v>
      </c>
      <c r="AK306" s="931">
        <f t="shared" si="290"/>
        <v>0</v>
      </c>
      <c r="AL306" s="931">
        <f t="shared" si="290"/>
        <v>0</v>
      </c>
      <c r="AM306" s="931">
        <f t="shared" si="290"/>
        <v>0</v>
      </c>
      <c r="AN306" s="931">
        <f t="shared" si="290"/>
        <v>0</v>
      </c>
      <c r="AO306" s="931">
        <f t="shared" si="290"/>
        <v>0</v>
      </c>
      <c r="AP306" s="931">
        <f t="shared" si="290"/>
        <v>0</v>
      </c>
      <c r="AQ306" s="931">
        <f t="shared" si="290"/>
        <v>0</v>
      </c>
      <c r="AR306" s="931">
        <f t="shared" si="290"/>
        <v>0</v>
      </c>
      <c r="AS306" s="931">
        <f t="shared" si="290"/>
        <v>0</v>
      </c>
      <c r="AT306" s="931">
        <f t="shared" si="290"/>
        <v>0</v>
      </c>
      <c r="AU306" s="931">
        <f t="shared" si="290"/>
        <v>0</v>
      </c>
      <c r="AV306" s="931">
        <f t="shared" si="290"/>
        <v>0</v>
      </c>
      <c r="AW306" s="931">
        <f t="shared" si="290"/>
        <v>0</v>
      </c>
      <c r="AX306" s="931">
        <f t="shared" si="290"/>
        <v>0</v>
      </c>
      <c r="AY306" s="931">
        <f t="shared" si="290"/>
        <v>0</v>
      </c>
      <c r="AZ306" s="931">
        <f t="shared" si="290"/>
        <v>0</v>
      </c>
      <c r="BA306" s="931">
        <f t="shared" si="290"/>
        <v>0</v>
      </c>
      <c r="BB306" s="931">
        <f t="shared" si="290"/>
        <v>0</v>
      </c>
      <c r="BC306" s="931">
        <f t="shared" si="290"/>
        <v>0</v>
      </c>
      <c r="BD306" s="931">
        <f t="shared" si="290"/>
        <v>0</v>
      </c>
      <c r="BE306" s="931">
        <f t="shared" si="290"/>
        <v>0</v>
      </c>
      <c r="BF306" s="931">
        <f t="shared" si="290"/>
        <v>0</v>
      </c>
      <c r="BG306" s="931">
        <f t="shared" si="290"/>
        <v>0</v>
      </c>
      <c r="BH306" s="931">
        <f t="shared" si="290"/>
        <v>0</v>
      </c>
      <c r="BI306" s="931">
        <f t="shared" si="290"/>
        <v>0</v>
      </c>
      <c r="BJ306" s="931">
        <f t="shared" si="290"/>
        <v>0</v>
      </c>
      <c r="BK306" s="931">
        <f t="shared" si="290"/>
        <v>0</v>
      </c>
      <c r="BL306" s="931">
        <f t="shared" si="290"/>
        <v>0</v>
      </c>
      <c r="BM306" s="931">
        <f t="shared" si="290"/>
        <v>0</v>
      </c>
      <c r="BN306" s="931">
        <f t="shared" si="290"/>
        <v>0</v>
      </c>
      <c r="BO306" s="931">
        <f t="shared" si="290"/>
        <v>0</v>
      </c>
      <c r="BP306" s="931">
        <f t="shared" si="290"/>
        <v>0</v>
      </c>
      <c r="BQ306" s="931">
        <f t="shared" si="290"/>
        <v>0</v>
      </c>
      <c r="BR306" s="931">
        <f t="shared" si="290"/>
        <v>0</v>
      </c>
      <c r="BS306" s="931">
        <f t="shared" si="290"/>
        <v>0</v>
      </c>
      <c r="BT306" s="931">
        <f t="shared" si="290"/>
        <v>0</v>
      </c>
      <c r="BU306" s="931">
        <f t="shared" si="290"/>
        <v>0</v>
      </c>
      <c r="BV306" s="931">
        <f t="shared" si="290"/>
        <v>0</v>
      </c>
      <c r="BW306" s="931">
        <f t="shared" si="290"/>
        <v>0</v>
      </c>
      <c r="BX306" s="931">
        <f t="shared" ref="BX306:EI306" si="291">BX305</f>
        <v>0</v>
      </c>
      <c r="BY306" s="931">
        <f t="shared" si="291"/>
        <v>0</v>
      </c>
      <c r="BZ306" s="931">
        <f t="shared" si="291"/>
        <v>0</v>
      </c>
      <c r="CA306" s="931">
        <f t="shared" si="291"/>
        <v>0</v>
      </c>
      <c r="CB306" s="931">
        <f t="shared" si="291"/>
        <v>0</v>
      </c>
      <c r="CC306" s="931">
        <f t="shared" si="291"/>
        <v>0</v>
      </c>
      <c r="CD306" s="931">
        <f t="shared" si="291"/>
        <v>0</v>
      </c>
      <c r="CE306" s="931">
        <f t="shared" si="291"/>
        <v>0</v>
      </c>
      <c r="CF306" s="931">
        <f t="shared" si="291"/>
        <v>0</v>
      </c>
      <c r="CG306" s="931">
        <f t="shared" si="291"/>
        <v>0</v>
      </c>
      <c r="CH306" s="931">
        <f t="shared" si="291"/>
        <v>0</v>
      </c>
      <c r="CI306" s="931">
        <f t="shared" si="291"/>
        <v>0</v>
      </c>
      <c r="CJ306" s="931">
        <f t="shared" si="291"/>
        <v>0</v>
      </c>
      <c r="CK306" s="931">
        <f t="shared" si="291"/>
        <v>0</v>
      </c>
      <c r="CL306" s="931">
        <f t="shared" si="291"/>
        <v>0</v>
      </c>
      <c r="CM306" s="931">
        <f t="shared" si="291"/>
        <v>0</v>
      </c>
      <c r="CN306" s="931">
        <f t="shared" si="291"/>
        <v>0</v>
      </c>
      <c r="CO306" s="931">
        <f t="shared" si="291"/>
        <v>0</v>
      </c>
      <c r="CP306" s="931">
        <f t="shared" si="291"/>
        <v>0</v>
      </c>
      <c r="CQ306" s="931">
        <f t="shared" si="291"/>
        <v>0</v>
      </c>
      <c r="CR306" s="931">
        <f t="shared" si="291"/>
        <v>0</v>
      </c>
      <c r="CS306" s="931">
        <f t="shared" si="291"/>
        <v>0</v>
      </c>
      <c r="CT306" s="931">
        <f t="shared" si="291"/>
        <v>0</v>
      </c>
      <c r="CU306" s="931">
        <f t="shared" si="291"/>
        <v>0</v>
      </c>
      <c r="CV306" s="931">
        <f t="shared" si="291"/>
        <v>0</v>
      </c>
      <c r="CW306" s="931">
        <f t="shared" si="291"/>
        <v>0</v>
      </c>
      <c r="CX306" s="931">
        <f t="shared" si="291"/>
        <v>0</v>
      </c>
      <c r="CY306" s="931">
        <f t="shared" si="291"/>
        <v>0</v>
      </c>
      <c r="CZ306" s="931">
        <f t="shared" si="291"/>
        <v>0</v>
      </c>
      <c r="DA306" s="931">
        <f t="shared" si="291"/>
        <v>0</v>
      </c>
      <c r="DB306" s="931">
        <f t="shared" si="291"/>
        <v>0</v>
      </c>
      <c r="DC306" s="931">
        <f t="shared" si="291"/>
        <v>0</v>
      </c>
      <c r="DD306" s="931">
        <f t="shared" si="291"/>
        <v>0</v>
      </c>
      <c r="DE306" s="931">
        <f t="shared" si="291"/>
        <v>0</v>
      </c>
      <c r="DF306" s="931">
        <f t="shared" si="291"/>
        <v>0</v>
      </c>
      <c r="DG306" s="931">
        <f t="shared" si="291"/>
        <v>0</v>
      </c>
      <c r="DH306" s="931">
        <f t="shared" si="291"/>
        <v>0</v>
      </c>
      <c r="DI306" s="931">
        <f t="shared" si="291"/>
        <v>0</v>
      </c>
      <c r="DJ306" s="931">
        <f t="shared" si="291"/>
        <v>0</v>
      </c>
      <c r="DK306" s="931">
        <f t="shared" si="291"/>
        <v>0</v>
      </c>
      <c r="DL306" s="931">
        <f t="shared" si="291"/>
        <v>0</v>
      </c>
      <c r="DM306" s="931">
        <f t="shared" si="291"/>
        <v>0</v>
      </c>
      <c r="DN306" s="931">
        <f t="shared" si="291"/>
        <v>0</v>
      </c>
      <c r="DO306" s="931">
        <f t="shared" si="291"/>
        <v>0</v>
      </c>
      <c r="DP306" s="931">
        <f t="shared" si="291"/>
        <v>0</v>
      </c>
      <c r="DQ306" s="931">
        <f t="shared" si="291"/>
        <v>0</v>
      </c>
      <c r="DR306" s="931">
        <f t="shared" si="291"/>
        <v>0</v>
      </c>
      <c r="DS306" s="931">
        <f t="shared" si="291"/>
        <v>0</v>
      </c>
      <c r="DT306" s="931">
        <f t="shared" si="291"/>
        <v>0</v>
      </c>
      <c r="DU306" s="931">
        <f t="shared" si="291"/>
        <v>0</v>
      </c>
      <c r="DV306" s="931">
        <f t="shared" si="291"/>
        <v>0</v>
      </c>
      <c r="DW306" s="931">
        <f t="shared" si="291"/>
        <v>0</v>
      </c>
      <c r="DX306" s="931">
        <f t="shared" si="291"/>
        <v>0</v>
      </c>
      <c r="DY306" s="931">
        <f t="shared" si="291"/>
        <v>0</v>
      </c>
      <c r="DZ306" s="931">
        <f t="shared" si="291"/>
        <v>0</v>
      </c>
      <c r="EA306" s="931">
        <f t="shared" si="291"/>
        <v>0</v>
      </c>
      <c r="EB306" s="931">
        <f t="shared" si="291"/>
        <v>0</v>
      </c>
      <c r="EC306" s="931">
        <f t="shared" si="291"/>
        <v>0</v>
      </c>
      <c r="ED306" s="931">
        <f t="shared" si="291"/>
        <v>0</v>
      </c>
      <c r="EE306" s="931">
        <f t="shared" si="291"/>
        <v>0</v>
      </c>
      <c r="EF306" s="931">
        <f t="shared" si="291"/>
        <v>0</v>
      </c>
      <c r="EG306" s="931">
        <f t="shared" si="291"/>
        <v>0</v>
      </c>
      <c r="EH306" s="931">
        <f t="shared" si="291"/>
        <v>0</v>
      </c>
      <c r="EI306" s="931">
        <f t="shared" si="291"/>
        <v>0</v>
      </c>
      <c r="EJ306" s="931">
        <f t="shared" ref="EJ306:GU306" si="292">EJ305</f>
        <v>0</v>
      </c>
      <c r="EK306" s="931">
        <f t="shared" si="292"/>
        <v>0</v>
      </c>
      <c r="EL306" s="931">
        <f t="shared" si="292"/>
        <v>0</v>
      </c>
      <c r="EM306" s="931">
        <f t="shared" si="292"/>
        <v>0</v>
      </c>
      <c r="EN306" s="931">
        <f t="shared" si="292"/>
        <v>0</v>
      </c>
      <c r="EO306" s="931">
        <f t="shared" si="292"/>
        <v>0</v>
      </c>
      <c r="EP306" s="931">
        <f t="shared" si="292"/>
        <v>0</v>
      </c>
      <c r="EQ306" s="931">
        <f t="shared" si="292"/>
        <v>0</v>
      </c>
      <c r="ER306" s="931">
        <f t="shared" si="292"/>
        <v>0</v>
      </c>
      <c r="ES306" s="931">
        <f t="shared" si="292"/>
        <v>0</v>
      </c>
      <c r="ET306" s="931">
        <f t="shared" si="292"/>
        <v>0</v>
      </c>
      <c r="EU306" s="931">
        <f t="shared" si="292"/>
        <v>0</v>
      </c>
      <c r="EV306" s="931">
        <f t="shared" si="292"/>
        <v>0</v>
      </c>
      <c r="EW306" s="931">
        <f t="shared" si="292"/>
        <v>0</v>
      </c>
      <c r="EX306" s="931">
        <f t="shared" si="292"/>
        <v>0</v>
      </c>
      <c r="EY306" s="931">
        <f t="shared" si="292"/>
        <v>0</v>
      </c>
      <c r="EZ306" s="931">
        <f t="shared" si="292"/>
        <v>0</v>
      </c>
      <c r="FA306" s="931">
        <f t="shared" si="292"/>
        <v>0</v>
      </c>
      <c r="FB306" s="931">
        <f t="shared" si="292"/>
        <v>0</v>
      </c>
      <c r="FC306" s="931">
        <f t="shared" si="292"/>
        <v>0</v>
      </c>
      <c r="FD306" s="931">
        <f t="shared" si="292"/>
        <v>0</v>
      </c>
      <c r="FE306" s="931">
        <f t="shared" si="292"/>
        <v>0</v>
      </c>
      <c r="FF306" s="931">
        <f t="shared" si="292"/>
        <v>0</v>
      </c>
      <c r="FG306" s="931">
        <f t="shared" si="292"/>
        <v>0</v>
      </c>
      <c r="FH306" s="931">
        <f t="shared" si="292"/>
        <v>0</v>
      </c>
      <c r="FI306" s="931">
        <f t="shared" si="292"/>
        <v>0</v>
      </c>
      <c r="FJ306" s="931">
        <f t="shared" si="292"/>
        <v>0</v>
      </c>
      <c r="FK306" s="931">
        <f t="shared" si="292"/>
        <v>0</v>
      </c>
      <c r="FL306" s="931">
        <f t="shared" si="292"/>
        <v>0</v>
      </c>
      <c r="FM306" s="931">
        <f t="shared" si="292"/>
        <v>0</v>
      </c>
      <c r="FN306" s="931">
        <f t="shared" si="292"/>
        <v>0</v>
      </c>
      <c r="FO306" s="931">
        <f t="shared" si="292"/>
        <v>0</v>
      </c>
      <c r="FP306" s="931">
        <f t="shared" si="292"/>
        <v>0</v>
      </c>
      <c r="FQ306" s="931">
        <f t="shared" si="292"/>
        <v>0</v>
      </c>
      <c r="FR306" s="931">
        <f t="shared" si="292"/>
        <v>0</v>
      </c>
      <c r="FS306" s="931">
        <f t="shared" si="292"/>
        <v>0</v>
      </c>
      <c r="FT306" s="931">
        <f t="shared" si="292"/>
        <v>0</v>
      </c>
      <c r="FU306" s="931">
        <f t="shared" si="292"/>
        <v>0</v>
      </c>
      <c r="FV306" s="931">
        <f t="shared" si="292"/>
        <v>0</v>
      </c>
      <c r="FW306" s="931">
        <f t="shared" si="292"/>
        <v>0</v>
      </c>
      <c r="FX306" s="931">
        <f t="shared" si="292"/>
        <v>0</v>
      </c>
      <c r="FY306" s="931">
        <f t="shared" si="292"/>
        <v>0</v>
      </c>
      <c r="FZ306" s="931">
        <f t="shared" si="292"/>
        <v>0</v>
      </c>
      <c r="GA306" s="931">
        <f t="shared" si="292"/>
        <v>0</v>
      </c>
      <c r="GB306" s="931">
        <f t="shared" si="292"/>
        <v>0</v>
      </c>
      <c r="GC306" s="931">
        <f t="shared" si="292"/>
        <v>0</v>
      </c>
      <c r="GD306" s="931">
        <f t="shared" si="292"/>
        <v>0</v>
      </c>
      <c r="GE306" s="931">
        <f t="shared" si="292"/>
        <v>0</v>
      </c>
      <c r="GF306" s="931">
        <f t="shared" si="292"/>
        <v>0</v>
      </c>
      <c r="GG306" s="931">
        <f t="shared" si="292"/>
        <v>0</v>
      </c>
      <c r="GH306" s="931">
        <f t="shared" si="292"/>
        <v>0</v>
      </c>
      <c r="GI306" s="931">
        <f t="shared" si="292"/>
        <v>0</v>
      </c>
      <c r="GJ306" s="931">
        <f t="shared" si="292"/>
        <v>0</v>
      </c>
      <c r="GK306" s="931">
        <f t="shared" si="292"/>
        <v>0</v>
      </c>
      <c r="GL306" s="931">
        <f t="shared" si="292"/>
        <v>0</v>
      </c>
      <c r="GM306" s="931">
        <f t="shared" si="292"/>
        <v>0</v>
      </c>
      <c r="GN306" s="931">
        <f t="shared" si="292"/>
        <v>0</v>
      </c>
      <c r="GO306" s="931">
        <f t="shared" si="292"/>
        <v>0</v>
      </c>
      <c r="GP306" s="931">
        <f t="shared" si="292"/>
        <v>0</v>
      </c>
      <c r="GQ306" s="931">
        <f t="shared" si="292"/>
        <v>0</v>
      </c>
      <c r="GR306" s="931">
        <f t="shared" si="292"/>
        <v>0</v>
      </c>
      <c r="GS306" s="931">
        <f t="shared" si="292"/>
        <v>0</v>
      </c>
      <c r="GT306" s="931">
        <f t="shared" si="292"/>
        <v>0</v>
      </c>
      <c r="GU306" s="931">
        <f t="shared" si="292"/>
        <v>0</v>
      </c>
      <c r="GV306" s="931">
        <f t="shared" ref="GV306:JG306" si="293">GV305</f>
        <v>0</v>
      </c>
      <c r="GW306" s="931">
        <f t="shared" si="293"/>
        <v>0</v>
      </c>
      <c r="GX306" s="931">
        <f t="shared" si="293"/>
        <v>0</v>
      </c>
      <c r="GY306" s="931">
        <f t="shared" si="293"/>
        <v>0</v>
      </c>
      <c r="GZ306" s="931">
        <f t="shared" si="293"/>
        <v>0</v>
      </c>
      <c r="HA306" s="931">
        <f t="shared" si="293"/>
        <v>0</v>
      </c>
      <c r="HB306" s="931">
        <f t="shared" si="293"/>
        <v>0</v>
      </c>
      <c r="HC306" s="931">
        <f t="shared" si="293"/>
        <v>0</v>
      </c>
      <c r="HD306" s="931">
        <f t="shared" si="293"/>
        <v>0</v>
      </c>
      <c r="HE306" s="931">
        <f t="shared" si="293"/>
        <v>0</v>
      </c>
      <c r="HF306" s="931">
        <f t="shared" si="293"/>
        <v>0</v>
      </c>
      <c r="HG306" s="931">
        <f t="shared" si="293"/>
        <v>0</v>
      </c>
      <c r="HH306" s="931">
        <f t="shared" si="293"/>
        <v>0</v>
      </c>
      <c r="HI306" s="931">
        <f t="shared" si="293"/>
        <v>0</v>
      </c>
      <c r="HJ306" s="931">
        <f t="shared" si="293"/>
        <v>0</v>
      </c>
      <c r="HK306" s="931">
        <f t="shared" si="293"/>
        <v>0</v>
      </c>
      <c r="HL306" s="931">
        <f t="shared" si="293"/>
        <v>0</v>
      </c>
      <c r="HM306" s="931">
        <f t="shared" si="293"/>
        <v>0</v>
      </c>
      <c r="HN306" s="931">
        <f t="shared" si="293"/>
        <v>0</v>
      </c>
      <c r="HO306" s="931">
        <f t="shared" si="293"/>
        <v>0</v>
      </c>
      <c r="HP306" s="931">
        <f t="shared" si="293"/>
        <v>0</v>
      </c>
      <c r="HQ306" s="931">
        <f t="shared" si="293"/>
        <v>0</v>
      </c>
      <c r="HR306" s="931">
        <f t="shared" si="293"/>
        <v>0</v>
      </c>
      <c r="HS306" s="931">
        <f t="shared" si="293"/>
        <v>0</v>
      </c>
      <c r="HT306" s="931">
        <f t="shared" si="293"/>
        <v>0</v>
      </c>
      <c r="HU306" s="931">
        <f t="shared" si="293"/>
        <v>0</v>
      </c>
      <c r="HV306" s="931">
        <f t="shared" si="293"/>
        <v>0</v>
      </c>
      <c r="HW306" s="931">
        <f t="shared" si="293"/>
        <v>0</v>
      </c>
      <c r="HX306" s="931">
        <f t="shared" si="293"/>
        <v>0</v>
      </c>
      <c r="HY306" s="931">
        <f t="shared" si="293"/>
        <v>0</v>
      </c>
      <c r="HZ306" s="931">
        <f t="shared" si="293"/>
        <v>0</v>
      </c>
      <c r="IA306" s="931">
        <f t="shared" si="293"/>
        <v>0</v>
      </c>
      <c r="IB306" s="931">
        <f t="shared" si="293"/>
        <v>0</v>
      </c>
      <c r="IC306" s="931">
        <f t="shared" si="293"/>
        <v>0</v>
      </c>
      <c r="ID306" s="931">
        <f t="shared" si="293"/>
        <v>0</v>
      </c>
      <c r="IE306" s="931">
        <f t="shared" si="293"/>
        <v>0</v>
      </c>
      <c r="IF306" s="931">
        <f t="shared" si="293"/>
        <v>0</v>
      </c>
      <c r="IG306" s="931">
        <f t="shared" si="293"/>
        <v>0</v>
      </c>
      <c r="IH306" s="931">
        <f t="shared" si="293"/>
        <v>0</v>
      </c>
      <c r="II306" s="931">
        <f t="shared" si="293"/>
        <v>0</v>
      </c>
      <c r="IJ306" s="931">
        <f t="shared" si="293"/>
        <v>0</v>
      </c>
      <c r="IK306" s="931">
        <f t="shared" si="293"/>
        <v>0</v>
      </c>
      <c r="IL306" s="931">
        <f t="shared" si="293"/>
        <v>0</v>
      </c>
      <c r="IM306" s="931">
        <f t="shared" si="293"/>
        <v>0</v>
      </c>
      <c r="IN306" s="931">
        <f t="shared" si="293"/>
        <v>0</v>
      </c>
      <c r="IO306" s="931">
        <f t="shared" si="293"/>
        <v>0</v>
      </c>
      <c r="IP306" s="931">
        <f t="shared" si="293"/>
        <v>0</v>
      </c>
      <c r="IQ306" s="931">
        <f t="shared" si="293"/>
        <v>0</v>
      </c>
      <c r="IR306" s="931">
        <f t="shared" si="293"/>
        <v>0</v>
      </c>
      <c r="IS306" s="931">
        <f t="shared" si="293"/>
        <v>0</v>
      </c>
      <c r="IT306" s="931">
        <f t="shared" si="293"/>
        <v>0</v>
      </c>
      <c r="IU306" s="931">
        <f t="shared" si="293"/>
        <v>0</v>
      </c>
      <c r="IV306" s="931">
        <f t="shared" si="293"/>
        <v>0</v>
      </c>
      <c r="IW306" s="931">
        <f t="shared" si="293"/>
        <v>0</v>
      </c>
      <c r="IX306" s="931">
        <f t="shared" si="293"/>
        <v>0</v>
      </c>
      <c r="IY306" s="931">
        <f t="shared" si="293"/>
        <v>0</v>
      </c>
      <c r="IZ306" s="931">
        <f t="shared" si="293"/>
        <v>0</v>
      </c>
      <c r="JA306" s="931">
        <f t="shared" si="293"/>
        <v>0</v>
      </c>
      <c r="JB306" s="931">
        <f t="shared" si="293"/>
        <v>0</v>
      </c>
      <c r="JC306" s="931">
        <f t="shared" si="293"/>
        <v>0</v>
      </c>
      <c r="JD306" s="931">
        <f t="shared" si="293"/>
        <v>0</v>
      </c>
      <c r="JE306" s="931">
        <f t="shared" si="293"/>
        <v>0</v>
      </c>
      <c r="JF306" s="931">
        <f t="shared" si="293"/>
        <v>0</v>
      </c>
      <c r="JG306" s="931">
        <f t="shared" si="293"/>
        <v>0</v>
      </c>
      <c r="JH306" s="931">
        <f t="shared" ref="JH306:LS306" si="294">JH305</f>
        <v>0</v>
      </c>
      <c r="JI306" s="931">
        <f t="shared" si="294"/>
        <v>0</v>
      </c>
      <c r="JJ306" s="931">
        <f t="shared" si="294"/>
        <v>0</v>
      </c>
      <c r="JK306" s="931">
        <f t="shared" si="294"/>
        <v>0</v>
      </c>
      <c r="JL306" s="931">
        <f t="shared" si="294"/>
        <v>0</v>
      </c>
      <c r="JM306" s="931">
        <f t="shared" si="294"/>
        <v>0</v>
      </c>
      <c r="JN306" s="931">
        <f t="shared" si="294"/>
        <v>0</v>
      </c>
      <c r="JO306" s="931">
        <f t="shared" si="294"/>
        <v>0</v>
      </c>
      <c r="JP306" s="931">
        <f t="shared" si="294"/>
        <v>0</v>
      </c>
      <c r="JQ306" s="931">
        <f t="shared" si="294"/>
        <v>0</v>
      </c>
      <c r="JR306" s="931">
        <f t="shared" si="294"/>
        <v>0</v>
      </c>
      <c r="JS306" s="931">
        <f t="shared" si="294"/>
        <v>0</v>
      </c>
      <c r="JT306" s="931">
        <f t="shared" si="294"/>
        <v>0</v>
      </c>
      <c r="JU306" s="931">
        <f t="shared" si="294"/>
        <v>0</v>
      </c>
      <c r="JV306" s="931">
        <f t="shared" si="294"/>
        <v>0</v>
      </c>
      <c r="JW306" s="931">
        <f t="shared" si="294"/>
        <v>0</v>
      </c>
      <c r="JX306" s="931">
        <f t="shared" si="294"/>
        <v>0</v>
      </c>
      <c r="JY306" s="931">
        <f t="shared" si="294"/>
        <v>0</v>
      </c>
      <c r="JZ306" s="931">
        <f t="shared" si="294"/>
        <v>0</v>
      </c>
      <c r="KA306" s="931">
        <f t="shared" si="294"/>
        <v>0</v>
      </c>
      <c r="KB306" s="931">
        <f t="shared" si="294"/>
        <v>0</v>
      </c>
      <c r="KC306" s="931">
        <f t="shared" si="294"/>
        <v>0</v>
      </c>
      <c r="KD306" s="931">
        <f t="shared" si="294"/>
        <v>0</v>
      </c>
      <c r="KE306" s="931">
        <f t="shared" si="294"/>
        <v>0</v>
      </c>
      <c r="KF306" s="931">
        <f t="shared" si="294"/>
        <v>0</v>
      </c>
      <c r="KG306" s="931">
        <f t="shared" si="294"/>
        <v>0</v>
      </c>
      <c r="KH306" s="931">
        <f t="shared" si="294"/>
        <v>0</v>
      </c>
      <c r="KI306" s="931">
        <f t="shared" si="294"/>
        <v>0</v>
      </c>
      <c r="KJ306" s="931">
        <f t="shared" si="294"/>
        <v>0</v>
      </c>
      <c r="KK306" s="931">
        <f t="shared" si="294"/>
        <v>0</v>
      </c>
      <c r="KL306" s="931">
        <f t="shared" si="294"/>
        <v>0</v>
      </c>
      <c r="KM306" s="931">
        <f t="shared" si="294"/>
        <v>0</v>
      </c>
      <c r="KN306" s="931">
        <f t="shared" si="294"/>
        <v>0</v>
      </c>
      <c r="KO306" s="931">
        <f t="shared" si="294"/>
        <v>0</v>
      </c>
      <c r="KP306" s="931">
        <f t="shared" si="294"/>
        <v>0</v>
      </c>
      <c r="KQ306" s="931">
        <f t="shared" si="294"/>
        <v>0</v>
      </c>
      <c r="KR306" s="931">
        <f t="shared" si="294"/>
        <v>0</v>
      </c>
      <c r="KS306" s="931">
        <f t="shared" si="294"/>
        <v>0</v>
      </c>
      <c r="KT306" s="931">
        <f t="shared" si="294"/>
        <v>0</v>
      </c>
      <c r="KU306" s="931">
        <f t="shared" si="294"/>
        <v>0</v>
      </c>
      <c r="KV306" s="931">
        <f t="shared" si="294"/>
        <v>0</v>
      </c>
      <c r="KW306" s="931">
        <f t="shared" si="294"/>
        <v>0</v>
      </c>
      <c r="KX306" s="931">
        <f t="shared" si="294"/>
        <v>0</v>
      </c>
      <c r="KY306" s="931">
        <f t="shared" si="294"/>
        <v>0</v>
      </c>
      <c r="KZ306" s="931">
        <f t="shared" si="294"/>
        <v>0</v>
      </c>
      <c r="LA306" s="931">
        <f t="shared" si="294"/>
        <v>0</v>
      </c>
      <c r="LB306" s="931">
        <f t="shared" si="294"/>
        <v>0</v>
      </c>
      <c r="LC306" s="931">
        <f t="shared" si="294"/>
        <v>0</v>
      </c>
      <c r="LD306" s="931">
        <f t="shared" si="294"/>
        <v>0</v>
      </c>
      <c r="LE306" s="931">
        <f t="shared" si="294"/>
        <v>0</v>
      </c>
      <c r="LF306" s="931">
        <f t="shared" si="294"/>
        <v>0</v>
      </c>
      <c r="LG306" s="931">
        <f t="shared" si="294"/>
        <v>0</v>
      </c>
      <c r="LH306" s="931">
        <f t="shared" si="294"/>
        <v>0</v>
      </c>
      <c r="LI306" s="931">
        <f t="shared" si="294"/>
        <v>0</v>
      </c>
      <c r="LJ306" s="931">
        <f t="shared" si="294"/>
        <v>0</v>
      </c>
      <c r="LK306" s="931">
        <f t="shared" si="294"/>
        <v>0</v>
      </c>
      <c r="LL306" s="931">
        <f t="shared" si="294"/>
        <v>0</v>
      </c>
      <c r="LM306" s="931">
        <f t="shared" si="294"/>
        <v>0</v>
      </c>
      <c r="LN306" s="931">
        <f t="shared" si="294"/>
        <v>0</v>
      </c>
      <c r="LO306" s="931">
        <f t="shared" si="294"/>
        <v>0</v>
      </c>
      <c r="LP306" s="931">
        <f t="shared" si="294"/>
        <v>0</v>
      </c>
      <c r="LQ306" s="931">
        <f t="shared" si="294"/>
        <v>0</v>
      </c>
      <c r="LR306" s="931">
        <f t="shared" si="294"/>
        <v>0</v>
      </c>
      <c r="LS306" s="931">
        <f t="shared" si="294"/>
        <v>0</v>
      </c>
      <c r="LT306" s="931">
        <f t="shared" ref="LT306:OE306" si="295">LT305</f>
        <v>0</v>
      </c>
      <c r="LU306" s="931">
        <f t="shared" si="295"/>
        <v>0</v>
      </c>
      <c r="LV306" s="931">
        <f t="shared" si="295"/>
        <v>0</v>
      </c>
      <c r="LW306" s="931">
        <f t="shared" si="295"/>
        <v>0</v>
      </c>
      <c r="LX306" s="931">
        <f t="shared" si="295"/>
        <v>0</v>
      </c>
      <c r="LY306" s="931">
        <f t="shared" si="295"/>
        <v>0</v>
      </c>
      <c r="LZ306" s="931">
        <f t="shared" si="295"/>
        <v>0</v>
      </c>
      <c r="MA306" s="931">
        <f t="shared" si="295"/>
        <v>0</v>
      </c>
      <c r="MB306" s="931">
        <f t="shared" si="295"/>
        <v>0</v>
      </c>
      <c r="MC306" s="931">
        <f t="shared" si="295"/>
        <v>0</v>
      </c>
      <c r="MD306" s="931">
        <f t="shared" si="295"/>
        <v>0</v>
      </c>
      <c r="ME306" s="931">
        <f t="shared" si="295"/>
        <v>0</v>
      </c>
      <c r="MF306" s="931">
        <f t="shared" si="295"/>
        <v>0</v>
      </c>
      <c r="MG306" s="931">
        <f t="shared" si="295"/>
        <v>0</v>
      </c>
      <c r="MH306" s="931">
        <f t="shared" si="295"/>
        <v>0</v>
      </c>
      <c r="MI306" s="931">
        <f t="shared" si="295"/>
        <v>0</v>
      </c>
      <c r="MJ306" s="931">
        <f t="shared" si="295"/>
        <v>0</v>
      </c>
      <c r="MK306" s="931">
        <f t="shared" si="295"/>
        <v>0</v>
      </c>
      <c r="ML306" s="931">
        <f t="shared" si="295"/>
        <v>0</v>
      </c>
      <c r="MM306" s="931">
        <f t="shared" si="295"/>
        <v>0</v>
      </c>
      <c r="MN306" s="931">
        <f t="shared" si="295"/>
        <v>0</v>
      </c>
      <c r="MO306" s="931">
        <f t="shared" si="295"/>
        <v>0</v>
      </c>
      <c r="MP306" s="931">
        <f t="shared" si="295"/>
        <v>0</v>
      </c>
      <c r="MQ306" s="931">
        <f t="shared" si="295"/>
        <v>0</v>
      </c>
      <c r="MR306" s="931">
        <f t="shared" si="295"/>
        <v>0</v>
      </c>
      <c r="MS306" s="931">
        <f t="shared" si="295"/>
        <v>0</v>
      </c>
      <c r="MT306" s="931">
        <f t="shared" si="295"/>
        <v>0</v>
      </c>
      <c r="MU306" s="931">
        <f t="shared" si="295"/>
        <v>0</v>
      </c>
      <c r="MV306" s="931">
        <f t="shared" si="295"/>
        <v>0</v>
      </c>
      <c r="MW306" s="931">
        <f t="shared" si="295"/>
        <v>0</v>
      </c>
      <c r="MX306" s="931">
        <f t="shared" si="295"/>
        <v>0</v>
      </c>
      <c r="MY306" s="931">
        <f t="shared" si="295"/>
        <v>0</v>
      </c>
      <c r="MZ306" s="931">
        <f t="shared" si="295"/>
        <v>0</v>
      </c>
      <c r="NA306" s="931">
        <f t="shared" si="295"/>
        <v>0</v>
      </c>
      <c r="NB306" s="931">
        <f t="shared" si="295"/>
        <v>0</v>
      </c>
      <c r="NC306" s="931">
        <f t="shared" si="295"/>
        <v>0</v>
      </c>
      <c r="ND306" s="931">
        <f t="shared" si="295"/>
        <v>0</v>
      </c>
      <c r="NE306" s="931">
        <f t="shared" si="295"/>
        <v>0</v>
      </c>
      <c r="NF306" s="931">
        <f t="shared" si="295"/>
        <v>0</v>
      </c>
      <c r="NG306" s="931">
        <f t="shared" si="295"/>
        <v>0</v>
      </c>
      <c r="NH306" s="931">
        <f t="shared" si="295"/>
        <v>0</v>
      </c>
      <c r="NI306" s="931">
        <f t="shared" si="295"/>
        <v>0</v>
      </c>
      <c r="NJ306" s="931">
        <f t="shared" si="295"/>
        <v>0</v>
      </c>
      <c r="NK306" s="931">
        <f t="shared" si="295"/>
        <v>0</v>
      </c>
      <c r="NL306" s="931">
        <f t="shared" si="295"/>
        <v>0</v>
      </c>
      <c r="NM306" s="931">
        <f t="shared" si="295"/>
        <v>0</v>
      </c>
      <c r="NN306" s="931">
        <f t="shared" si="295"/>
        <v>0</v>
      </c>
      <c r="NO306" s="931">
        <f t="shared" si="295"/>
        <v>0</v>
      </c>
      <c r="NP306" s="931">
        <f t="shared" si="295"/>
        <v>0</v>
      </c>
      <c r="NQ306" s="931">
        <f t="shared" si="295"/>
        <v>0</v>
      </c>
      <c r="NR306" s="931">
        <f t="shared" si="295"/>
        <v>0</v>
      </c>
      <c r="NS306" s="931">
        <f t="shared" si="295"/>
        <v>0</v>
      </c>
      <c r="NT306" s="931">
        <f t="shared" si="295"/>
        <v>0</v>
      </c>
      <c r="NU306" s="931">
        <f t="shared" si="295"/>
        <v>0</v>
      </c>
      <c r="NV306" s="931">
        <f t="shared" si="295"/>
        <v>0</v>
      </c>
      <c r="NW306" s="931">
        <f t="shared" si="295"/>
        <v>0</v>
      </c>
      <c r="NX306" s="931">
        <f t="shared" si="295"/>
        <v>0</v>
      </c>
      <c r="NY306" s="931">
        <f t="shared" si="295"/>
        <v>0</v>
      </c>
      <c r="NZ306" s="931">
        <f t="shared" si="295"/>
        <v>0</v>
      </c>
      <c r="OA306" s="931">
        <f t="shared" si="295"/>
        <v>0</v>
      </c>
      <c r="OB306" s="931">
        <f t="shared" si="295"/>
        <v>0</v>
      </c>
      <c r="OC306" s="931">
        <f t="shared" si="295"/>
        <v>0</v>
      </c>
      <c r="OD306" s="931">
        <f t="shared" si="295"/>
        <v>0</v>
      </c>
      <c r="OE306" s="931">
        <f t="shared" si="295"/>
        <v>0</v>
      </c>
      <c r="OF306" s="931">
        <f t="shared" ref="OF306:QQ306" si="296">OF305</f>
        <v>0</v>
      </c>
      <c r="OG306" s="931">
        <f t="shared" si="296"/>
        <v>0</v>
      </c>
      <c r="OH306" s="931">
        <f t="shared" si="296"/>
        <v>0</v>
      </c>
      <c r="OI306" s="931">
        <f t="shared" si="296"/>
        <v>0</v>
      </c>
      <c r="OJ306" s="931">
        <f t="shared" si="296"/>
        <v>0</v>
      </c>
      <c r="OK306" s="931">
        <f t="shared" si="296"/>
        <v>0</v>
      </c>
      <c r="OL306" s="931">
        <f t="shared" si="296"/>
        <v>0</v>
      </c>
      <c r="OM306" s="931">
        <f t="shared" si="296"/>
        <v>0</v>
      </c>
      <c r="ON306" s="931">
        <f t="shared" si="296"/>
        <v>0</v>
      </c>
      <c r="OO306" s="931">
        <f t="shared" si="296"/>
        <v>0</v>
      </c>
      <c r="OP306" s="931">
        <f t="shared" si="296"/>
        <v>0</v>
      </c>
      <c r="OQ306" s="931">
        <f t="shared" si="296"/>
        <v>0</v>
      </c>
      <c r="OR306" s="931">
        <f t="shared" si="296"/>
        <v>0</v>
      </c>
      <c r="OS306" s="931">
        <f t="shared" si="296"/>
        <v>0</v>
      </c>
      <c r="OT306" s="931">
        <f t="shared" si="296"/>
        <v>0</v>
      </c>
      <c r="OU306" s="931">
        <f t="shared" si="296"/>
        <v>0</v>
      </c>
      <c r="OV306" s="931">
        <f t="shared" si="296"/>
        <v>0</v>
      </c>
      <c r="OW306" s="931">
        <f t="shared" si="296"/>
        <v>0</v>
      </c>
      <c r="OX306" s="931">
        <f t="shared" si="296"/>
        <v>0</v>
      </c>
      <c r="OY306" s="931">
        <f t="shared" si="296"/>
        <v>0</v>
      </c>
      <c r="OZ306" s="931">
        <f t="shared" si="296"/>
        <v>0</v>
      </c>
      <c r="PA306" s="931">
        <f t="shared" si="296"/>
        <v>0</v>
      </c>
      <c r="PB306" s="931">
        <f t="shared" si="296"/>
        <v>0</v>
      </c>
      <c r="PC306" s="931">
        <f t="shared" si="296"/>
        <v>0</v>
      </c>
      <c r="PD306" s="931">
        <f t="shared" si="296"/>
        <v>0</v>
      </c>
      <c r="PE306" s="931">
        <f t="shared" si="296"/>
        <v>0</v>
      </c>
      <c r="PF306" s="931">
        <f t="shared" si="296"/>
        <v>0</v>
      </c>
      <c r="PG306" s="931">
        <f t="shared" si="296"/>
        <v>0</v>
      </c>
      <c r="PH306" s="931">
        <f t="shared" si="296"/>
        <v>0</v>
      </c>
      <c r="PI306" s="931">
        <f t="shared" si="296"/>
        <v>0</v>
      </c>
      <c r="PJ306" s="931">
        <f t="shared" si="296"/>
        <v>0</v>
      </c>
      <c r="PK306" s="931">
        <f t="shared" si="296"/>
        <v>0</v>
      </c>
      <c r="PL306" s="931">
        <f t="shared" si="296"/>
        <v>0</v>
      </c>
      <c r="PM306" s="931">
        <f t="shared" si="296"/>
        <v>0</v>
      </c>
      <c r="PN306" s="931">
        <f t="shared" si="296"/>
        <v>0</v>
      </c>
      <c r="PO306" s="931">
        <f t="shared" si="296"/>
        <v>0</v>
      </c>
      <c r="PP306" s="931">
        <f t="shared" si="296"/>
        <v>0</v>
      </c>
      <c r="PQ306" s="931">
        <f t="shared" si="296"/>
        <v>0</v>
      </c>
      <c r="PR306" s="931">
        <f t="shared" si="296"/>
        <v>0</v>
      </c>
      <c r="PS306" s="931">
        <f t="shared" si="296"/>
        <v>0</v>
      </c>
      <c r="PT306" s="931">
        <f t="shared" si="296"/>
        <v>0</v>
      </c>
      <c r="PU306" s="931">
        <f t="shared" si="296"/>
        <v>0</v>
      </c>
      <c r="PV306" s="931">
        <f t="shared" si="296"/>
        <v>0</v>
      </c>
      <c r="PW306" s="931">
        <f t="shared" si="296"/>
        <v>0</v>
      </c>
      <c r="PX306" s="931">
        <f t="shared" si="296"/>
        <v>0</v>
      </c>
      <c r="PY306" s="931">
        <f t="shared" si="296"/>
        <v>0</v>
      </c>
      <c r="PZ306" s="931">
        <f t="shared" si="296"/>
        <v>0</v>
      </c>
      <c r="QA306" s="931">
        <f t="shared" si="296"/>
        <v>0</v>
      </c>
      <c r="QB306" s="931">
        <f t="shared" si="296"/>
        <v>0</v>
      </c>
      <c r="QC306" s="931">
        <f t="shared" si="296"/>
        <v>0</v>
      </c>
      <c r="QD306" s="931">
        <f t="shared" si="296"/>
        <v>0</v>
      </c>
      <c r="QE306" s="931">
        <f t="shared" si="296"/>
        <v>0</v>
      </c>
      <c r="QF306" s="931">
        <f t="shared" si="296"/>
        <v>0</v>
      </c>
      <c r="QG306" s="931">
        <f t="shared" si="296"/>
        <v>0</v>
      </c>
      <c r="QH306" s="931">
        <f t="shared" si="296"/>
        <v>0</v>
      </c>
      <c r="QI306" s="931">
        <f t="shared" si="296"/>
        <v>0</v>
      </c>
      <c r="QJ306" s="931">
        <f t="shared" si="296"/>
        <v>0</v>
      </c>
      <c r="QK306" s="931">
        <f t="shared" si="296"/>
        <v>0</v>
      </c>
      <c r="QL306" s="931">
        <f t="shared" si="296"/>
        <v>0</v>
      </c>
      <c r="QM306" s="931">
        <f t="shared" si="296"/>
        <v>0</v>
      </c>
      <c r="QN306" s="931">
        <f t="shared" si="296"/>
        <v>0</v>
      </c>
      <c r="QO306" s="931">
        <f t="shared" si="296"/>
        <v>0</v>
      </c>
      <c r="QP306" s="931">
        <f t="shared" si="296"/>
        <v>0</v>
      </c>
      <c r="QQ306" s="931">
        <f t="shared" si="296"/>
        <v>0</v>
      </c>
      <c r="QR306" s="931">
        <f t="shared" ref="QR306:SI306" si="297">QR305</f>
        <v>0</v>
      </c>
      <c r="QS306" s="931">
        <f t="shared" si="297"/>
        <v>0</v>
      </c>
      <c r="QT306" s="931">
        <f t="shared" si="297"/>
        <v>0</v>
      </c>
      <c r="QU306" s="931">
        <f t="shared" si="297"/>
        <v>0</v>
      </c>
      <c r="QV306" s="931">
        <f t="shared" si="297"/>
        <v>0</v>
      </c>
      <c r="QW306" s="931">
        <f t="shared" si="297"/>
        <v>0</v>
      </c>
      <c r="QX306" s="931">
        <f t="shared" si="297"/>
        <v>0</v>
      </c>
      <c r="QY306" s="931">
        <f t="shared" si="297"/>
        <v>0</v>
      </c>
      <c r="QZ306" s="931">
        <f t="shared" si="297"/>
        <v>0</v>
      </c>
      <c r="RA306" s="931">
        <f t="shared" si="297"/>
        <v>0</v>
      </c>
      <c r="RB306" s="931">
        <f t="shared" si="297"/>
        <v>0</v>
      </c>
      <c r="RC306" s="931">
        <f t="shared" si="297"/>
        <v>0</v>
      </c>
      <c r="RD306" s="931">
        <f t="shared" si="297"/>
        <v>0</v>
      </c>
      <c r="RE306" s="931">
        <f t="shared" si="297"/>
        <v>0</v>
      </c>
      <c r="RF306" s="931">
        <f t="shared" si="297"/>
        <v>0</v>
      </c>
      <c r="RG306" s="931">
        <f t="shared" si="297"/>
        <v>0</v>
      </c>
      <c r="RH306" s="931">
        <f t="shared" si="297"/>
        <v>0</v>
      </c>
      <c r="RI306" s="931">
        <f t="shared" si="297"/>
        <v>0</v>
      </c>
      <c r="RJ306" s="931">
        <f t="shared" si="297"/>
        <v>0</v>
      </c>
      <c r="RK306" s="931">
        <f t="shared" si="297"/>
        <v>0</v>
      </c>
      <c r="RL306" s="931">
        <f t="shared" si="297"/>
        <v>0</v>
      </c>
      <c r="RM306" s="931">
        <f t="shared" si="297"/>
        <v>0</v>
      </c>
      <c r="RN306" s="931">
        <f t="shared" si="297"/>
        <v>0</v>
      </c>
      <c r="RO306" s="931">
        <f t="shared" si="297"/>
        <v>0</v>
      </c>
      <c r="RP306" s="931">
        <f t="shared" si="297"/>
        <v>0</v>
      </c>
      <c r="RQ306" s="931">
        <f t="shared" si="297"/>
        <v>0</v>
      </c>
      <c r="RR306" s="931">
        <f t="shared" si="297"/>
        <v>0</v>
      </c>
      <c r="RS306" s="931">
        <f t="shared" si="297"/>
        <v>0</v>
      </c>
      <c r="RT306" s="931">
        <f t="shared" si="297"/>
        <v>0</v>
      </c>
      <c r="RU306" s="931">
        <f t="shared" si="297"/>
        <v>0</v>
      </c>
      <c r="RV306" s="931">
        <f t="shared" si="297"/>
        <v>0</v>
      </c>
      <c r="RW306" s="931">
        <f t="shared" si="297"/>
        <v>0</v>
      </c>
      <c r="RX306" s="931">
        <f t="shared" si="297"/>
        <v>0</v>
      </c>
      <c r="RY306" s="931">
        <f t="shared" si="297"/>
        <v>0</v>
      </c>
      <c r="RZ306" s="931">
        <f t="shared" si="297"/>
        <v>0</v>
      </c>
      <c r="SA306" s="931">
        <f t="shared" si="297"/>
        <v>0</v>
      </c>
      <c r="SB306" s="931">
        <f t="shared" si="297"/>
        <v>0</v>
      </c>
      <c r="SC306" s="931">
        <f t="shared" si="297"/>
        <v>0</v>
      </c>
      <c r="SD306" s="931">
        <f t="shared" si="297"/>
        <v>0</v>
      </c>
      <c r="SE306" s="931">
        <f t="shared" si="297"/>
        <v>0</v>
      </c>
      <c r="SF306" s="931">
        <f t="shared" si="297"/>
        <v>0</v>
      </c>
      <c r="SG306" s="931">
        <f t="shared" si="297"/>
        <v>0</v>
      </c>
      <c r="SH306" s="931">
        <f t="shared" si="297"/>
        <v>0</v>
      </c>
      <c r="SI306" s="931">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934</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926</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927</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928</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922</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923</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925</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924</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926</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929</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930</v>
      </c>
      <c r="J327" s="570"/>
      <c r="K327" s="930">
        <f>K324</f>
        <v>0</v>
      </c>
      <c r="L327" s="930">
        <f t="shared" ref="L327:BW329" si="303">L324</f>
        <v>0</v>
      </c>
      <c r="M327" s="930">
        <f t="shared" si="303"/>
        <v>0</v>
      </c>
      <c r="N327" s="930">
        <f t="shared" si="303"/>
        <v>0</v>
      </c>
      <c r="O327" s="930">
        <f t="shared" si="303"/>
        <v>0</v>
      </c>
      <c r="P327" s="930">
        <f t="shared" si="303"/>
        <v>0</v>
      </c>
      <c r="Q327" s="930">
        <f t="shared" si="303"/>
        <v>0</v>
      </c>
      <c r="R327" s="930">
        <f t="shared" si="303"/>
        <v>0</v>
      </c>
      <c r="S327" s="930">
        <f t="shared" si="303"/>
        <v>0</v>
      </c>
      <c r="T327" s="930">
        <f t="shared" si="303"/>
        <v>0</v>
      </c>
      <c r="U327" s="930">
        <f t="shared" si="303"/>
        <v>0</v>
      </c>
      <c r="V327" s="930">
        <f t="shared" si="303"/>
        <v>0</v>
      </c>
      <c r="W327" s="930">
        <f t="shared" si="303"/>
        <v>0</v>
      </c>
      <c r="X327" s="930">
        <f t="shared" si="303"/>
        <v>0</v>
      </c>
      <c r="Y327" s="930">
        <f t="shared" si="303"/>
        <v>0</v>
      </c>
      <c r="Z327" s="930">
        <f t="shared" si="303"/>
        <v>0</v>
      </c>
      <c r="AA327" s="930">
        <f t="shared" si="303"/>
        <v>0</v>
      </c>
      <c r="AB327" s="930">
        <f t="shared" si="303"/>
        <v>0</v>
      </c>
      <c r="AC327" s="930">
        <f t="shared" si="303"/>
        <v>0</v>
      </c>
      <c r="AD327" s="930">
        <f t="shared" si="303"/>
        <v>0</v>
      </c>
      <c r="AE327" s="930">
        <f t="shared" si="303"/>
        <v>0</v>
      </c>
      <c r="AF327" s="930">
        <f t="shared" si="303"/>
        <v>0</v>
      </c>
      <c r="AG327" s="930">
        <f t="shared" si="303"/>
        <v>0</v>
      </c>
      <c r="AH327" s="930">
        <f t="shared" si="303"/>
        <v>0</v>
      </c>
      <c r="AI327" s="930">
        <f t="shared" si="303"/>
        <v>0</v>
      </c>
      <c r="AJ327" s="930">
        <f t="shared" si="303"/>
        <v>0</v>
      </c>
      <c r="AK327" s="930">
        <f t="shared" si="303"/>
        <v>0</v>
      </c>
      <c r="AL327" s="930">
        <f t="shared" si="303"/>
        <v>0</v>
      </c>
      <c r="AM327" s="930">
        <f t="shared" si="303"/>
        <v>0</v>
      </c>
      <c r="AN327" s="930">
        <f t="shared" si="303"/>
        <v>0</v>
      </c>
      <c r="AO327" s="930">
        <f t="shared" si="303"/>
        <v>0</v>
      </c>
      <c r="AP327" s="930">
        <f t="shared" si="303"/>
        <v>0</v>
      </c>
      <c r="AQ327" s="930">
        <f t="shared" si="303"/>
        <v>0</v>
      </c>
      <c r="AR327" s="930">
        <f t="shared" si="303"/>
        <v>0</v>
      </c>
      <c r="AS327" s="930">
        <f t="shared" si="303"/>
        <v>0</v>
      </c>
      <c r="AT327" s="930">
        <f t="shared" si="303"/>
        <v>0</v>
      </c>
      <c r="AU327" s="930">
        <f t="shared" si="303"/>
        <v>0</v>
      </c>
      <c r="AV327" s="930">
        <f t="shared" si="303"/>
        <v>0</v>
      </c>
      <c r="AW327" s="930">
        <f t="shared" si="303"/>
        <v>0</v>
      </c>
      <c r="AX327" s="930">
        <f t="shared" si="303"/>
        <v>0</v>
      </c>
      <c r="AY327" s="930">
        <f t="shared" si="303"/>
        <v>0</v>
      </c>
      <c r="AZ327" s="930">
        <f t="shared" si="303"/>
        <v>0</v>
      </c>
      <c r="BA327" s="930">
        <f t="shared" si="303"/>
        <v>0</v>
      </c>
      <c r="BB327" s="930">
        <f t="shared" si="303"/>
        <v>0</v>
      </c>
      <c r="BC327" s="930">
        <f t="shared" si="303"/>
        <v>0</v>
      </c>
      <c r="BD327" s="930">
        <f t="shared" si="303"/>
        <v>0</v>
      </c>
      <c r="BE327" s="930">
        <f t="shared" si="303"/>
        <v>0</v>
      </c>
      <c r="BF327" s="930">
        <f t="shared" si="303"/>
        <v>0</v>
      </c>
      <c r="BG327" s="930">
        <f t="shared" si="303"/>
        <v>0</v>
      </c>
      <c r="BH327" s="930">
        <f t="shared" si="303"/>
        <v>0</v>
      </c>
      <c r="BI327" s="930">
        <f t="shared" si="303"/>
        <v>0</v>
      </c>
      <c r="BJ327" s="930">
        <f t="shared" si="303"/>
        <v>0</v>
      </c>
      <c r="BK327" s="930">
        <f t="shared" si="303"/>
        <v>0</v>
      </c>
      <c r="BL327" s="930">
        <f t="shared" si="303"/>
        <v>0</v>
      </c>
      <c r="BM327" s="930">
        <f t="shared" si="303"/>
        <v>0</v>
      </c>
      <c r="BN327" s="930">
        <f t="shared" si="303"/>
        <v>0</v>
      </c>
      <c r="BO327" s="930">
        <f t="shared" si="303"/>
        <v>0</v>
      </c>
      <c r="BP327" s="930">
        <f t="shared" si="303"/>
        <v>0</v>
      </c>
      <c r="BQ327" s="930">
        <f t="shared" si="303"/>
        <v>0</v>
      </c>
      <c r="BR327" s="930">
        <f t="shared" si="303"/>
        <v>0</v>
      </c>
      <c r="BS327" s="930">
        <f t="shared" si="303"/>
        <v>0</v>
      </c>
      <c r="BT327" s="930">
        <f t="shared" si="303"/>
        <v>0</v>
      </c>
      <c r="BU327" s="930">
        <f t="shared" si="303"/>
        <v>0</v>
      </c>
      <c r="BV327" s="930">
        <f t="shared" si="303"/>
        <v>0</v>
      </c>
      <c r="BW327" s="930">
        <f t="shared" si="303"/>
        <v>0</v>
      </c>
      <c r="BX327" s="930">
        <f t="shared" ref="BX327:EI329" si="304">BX324</f>
        <v>0</v>
      </c>
      <c r="BY327" s="930">
        <f t="shared" si="304"/>
        <v>0</v>
      </c>
      <c r="BZ327" s="930">
        <f t="shared" si="304"/>
        <v>0</v>
      </c>
      <c r="CA327" s="930">
        <f t="shared" si="304"/>
        <v>0</v>
      </c>
      <c r="CB327" s="930">
        <f t="shared" si="304"/>
        <v>0</v>
      </c>
      <c r="CC327" s="930">
        <f t="shared" si="304"/>
        <v>0</v>
      </c>
      <c r="CD327" s="930">
        <f t="shared" si="304"/>
        <v>0</v>
      </c>
      <c r="CE327" s="930">
        <f t="shared" si="304"/>
        <v>0</v>
      </c>
      <c r="CF327" s="930">
        <f t="shared" si="304"/>
        <v>0</v>
      </c>
      <c r="CG327" s="930">
        <f t="shared" si="304"/>
        <v>0</v>
      </c>
      <c r="CH327" s="930">
        <f t="shared" si="304"/>
        <v>0</v>
      </c>
      <c r="CI327" s="930">
        <f t="shared" si="304"/>
        <v>0</v>
      </c>
      <c r="CJ327" s="930">
        <f t="shared" si="304"/>
        <v>0</v>
      </c>
      <c r="CK327" s="930">
        <f t="shared" si="304"/>
        <v>0</v>
      </c>
      <c r="CL327" s="930">
        <f t="shared" si="304"/>
        <v>0</v>
      </c>
      <c r="CM327" s="930">
        <f t="shared" si="304"/>
        <v>0</v>
      </c>
      <c r="CN327" s="930">
        <f t="shared" si="304"/>
        <v>0</v>
      </c>
      <c r="CO327" s="930">
        <f t="shared" si="304"/>
        <v>0</v>
      </c>
      <c r="CP327" s="930">
        <f t="shared" si="304"/>
        <v>0</v>
      </c>
      <c r="CQ327" s="930">
        <f t="shared" si="304"/>
        <v>0</v>
      </c>
      <c r="CR327" s="930">
        <f t="shared" si="304"/>
        <v>0</v>
      </c>
      <c r="CS327" s="930">
        <f t="shared" si="304"/>
        <v>0</v>
      </c>
      <c r="CT327" s="930">
        <f t="shared" si="304"/>
        <v>0</v>
      </c>
      <c r="CU327" s="930">
        <f t="shared" si="304"/>
        <v>0</v>
      </c>
      <c r="CV327" s="930">
        <f t="shared" si="304"/>
        <v>0</v>
      </c>
      <c r="CW327" s="930">
        <f t="shared" si="304"/>
        <v>0</v>
      </c>
      <c r="CX327" s="930">
        <f t="shared" si="304"/>
        <v>0</v>
      </c>
      <c r="CY327" s="930">
        <f t="shared" si="304"/>
        <v>0</v>
      </c>
      <c r="CZ327" s="930">
        <f t="shared" si="304"/>
        <v>0</v>
      </c>
      <c r="DA327" s="930">
        <f t="shared" si="304"/>
        <v>0</v>
      </c>
      <c r="DB327" s="930">
        <f t="shared" si="304"/>
        <v>0</v>
      </c>
      <c r="DC327" s="930">
        <f t="shared" si="304"/>
        <v>0</v>
      </c>
      <c r="DD327" s="930">
        <f t="shared" si="304"/>
        <v>0</v>
      </c>
      <c r="DE327" s="930">
        <f t="shared" si="304"/>
        <v>0</v>
      </c>
      <c r="DF327" s="930">
        <f t="shared" si="304"/>
        <v>0</v>
      </c>
      <c r="DG327" s="930">
        <f t="shared" si="304"/>
        <v>0</v>
      </c>
      <c r="DH327" s="930">
        <f t="shared" si="304"/>
        <v>0</v>
      </c>
      <c r="DI327" s="930">
        <f t="shared" si="304"/>
        <v>0</v>
      </c>
      <c r="DJ327" s="930">
        <f t="shared" si="304"/>
        <v>0</v>
      </c>
      <c r="DK327" s="930">
        <f t="shared" si="304"/>
        <v>0</v>
      </c>
      <c r="DL327" s="930">
        <f t="shared" si="304"/>
        <v>0</v>
      </c>
      <c r="DM327" s="930">
        <f t="shared" si="304"/>
        <v>0</v>
      </c>
      <c r="DN327" s="930">
        <f t="shared" si="304"/>
        <v>0</v>
      </c>
      <c r="DO327" s="930">
        <f t="shared" si="304"/>
        <v>0</v>
      </c>
      <c r="DP327" s="930">
        <f t="shared" si="304"/>
        <v>0</v>
      </c>
      <c r="DQ327" s="930">
        <f t="shared" si="304"/>
        <v>0</v>
      </c>
      <c r="DR327" s="930">
        <f t="shared" si="304"/>
        <v>0</v>
      </c>
      <c r="DS327" s="930">
        <f t="shared" si="304"/>
        <v>0</v>
      </c>
      <c r="DT327" s="930">
        <f t="shared" si="304"/>
        <v>0</v>
      </c>
      <c r="DU327" s="930">
        <f t="shared" si="304"/>
        <v>0</v>
      </c>
      <c r="DV327" s="930">
        <f t="shared" si="304"/>
        <v>0</v>
      </c>
      <c r="DW327" s="930">
        <f t="shared" si="304"/>
        <v>0</v>
      </c>
      <c r="DX327" s="930">
        <f t="shared" si="304"/>
        <v>0</v>
      </c>
      <c r="DY327" s="930">
        <f t="shared" si="304"/>
        <v>0</v>
      </c>
      <c r="DZ327" s="930">
        <f t="shared" si="304"/>
        <v>0</v>
      </c>
      <c r="EA327" s="930">
        <f t="shared" si="304"/>
        <v>0</v>
      </c>
      <c r="EB327" s="930">
        <f t="shared" si="304"/>
        <v>0</v>
      </c>
      <c r="EC327" s="930">
        <f t="shared" si="304"/>
        <v>0</v>
      </c>
      <c r="ED327" s="930">
        <f t="shared" si="304"/>
        <v>0</v>
      </c>
      <c r="EE327" s="930">
        <f t="shared" si="304"/>
        <v>0</v>
      </c>
      <c r="EF327" s="930">
        <f t="shared" si="304"/>
        <v>0</v>
      </c>
      <c r="EG327" s="930">
        <f t="shared" si="304"/>
        <v>0</v>
      </c>
      <c r="EH327" s="930">
        <f t="shared" si="304"/>
        <v>0</v>
      </c>
      <c r="EI327" s="930">
        <f t="shared" si="304"/>
        <v>0</v>
      </c>
      <c r="EJ327" s="930">
        <f t="shared" ref="EJ327:GU329" si="305">EJ324</f>
        <v>0</v>
      </c>
      <c r="EK327" s="930">
        <f t="shared" si="305"/>
        <v>0</v>
      </c>
      <c r="EL327" s="930">
        <f t="shared" si="305"/>
        <v>0</v>
      </c>
      <c r="EM327" s="930">
        <f t="shared" si="305"/>
        <v>0</v>
      </c>
      <c r="EN327" s="930">
        <f t="shared" si="305"/>
        <v>0</v>
      </c>
      <c r="EO327" s="930">
        <f t="shared" si="305"/>
        <v>0</v>
      </c>
      <c r="EP327" s="930">
        <f t="shared" si="305"/>
        <v>0</v>
      </c>
      <c r="EQ327" s="930">
        <f t="shared" si="305"/>
        <v>0</v>
      </c>
      <c r="ER327" s="930">
        <f t="shared" si="305"/>
        <v>0</v>
      </c>
      <c r="ES327" s="930">
        <f t="shared" si="305"/>
        <v>0</v>
      </c>
      <c r="ET327" s="930">
        <f t="shared" si="305"/>
        <v>0</v>
      </c>
      <c r="EU327" s="930">
        <f t="shared" si="305"/>
        <v>0</v>
      </c>
      <c r="EV327" s="930">
        <f t="shared" si="305"/>
        <v>0</v>
      </c>
      <c r="EW327" s="930">
        <f t="shared" si="305"/>
        <v>0</v>
      </c>
      <c r="EX327" s="930">
        <f t="shared" si="305"/>
        <v>0</v>
      </c>
      <c r="EY327" s="930">
        <f t="shared" si="305"/>
        <v>0</v>
      </c>
      <c r="EZ327" s="930">
        <f t="shared" si="305"/>
        <v>0</v>
      </c>
      <c r="FA327" s="930">
        <f t="shared" si="305"/>
        <v>0</v>
      </c>
      <c r="FB327" s="930">
        <f t="shared" si="305"/>
        <v>0</v>
      </c>
      <c r="FC327" s="930">
        <f t="shared" si="305"/>
        <v>0</v>
      </c>
      <c r="FD327" s="930">
        <f t="shared" si="305"/>
        <v>0</v>
      </c>
      <c r="FE327" s="930">
        <f t="shared" si="305"/>
        <v>0</v>
      </c>
      <c r="FF327" s="930">
        <f t="shared" si="305"/>
        <v>0</v>
      </c>
      <c r="FG327" s="930">
        <f t="shared" si="305"/>
        <v>0</v>
      </c>
      <c r="FH327" s="930">
        <f t="shared" si="305"/>
        <v>0</v>
      </c>
      <c r="FI327" s="930">
        <f t="shared" si="305"/>
        <v>0</v>
      </c>
      <c r="FJ327" s="930">
        <f t="shared" si="305"/>
        <v>0</v>
      </c>
      <c r="FK327" s="930">
        <f t="shared" si="305"/>
        <v>0</v>
      </c>
      <c r="FL327" s="930">
        <f t="shared" si="305"/>
        <v>0</v>
      </c>
      <c r="FM327" s="930">
        <f t="shared" si="305"/>
        <v>0</v>
      </c>
      <c r="FN327" s="930">
        <f t="shared" si="305"/>
        <v>0</v>
      </c>
      <c r="FO327" s="930">
        <f t="shared" si="305"/>
        <v>0</v>
      </c>
      <c r="FP327" s="930">
        <f t="shared" si="305"/>
        <v>0</v>
      </c>
      <c r="FQ327" s="930">
        <f t="shared" si="305"/>
        <v>0</v>
      </c>
      <c r="FR327" s="930">
        <f t="shared" si="305"/>
        <v>0</v>
      </c>
      <c r="FS327" s="930">
        <f t="shared" si="305"/>
        <v>0</v>
      </c>
      <c r="FT327" s="930">
        <f t="shared" si="305"/>
        <v>0</v>
      </c>
      <c r="FU327" s="930">
        <f t="shared" si="305"/>
        <v>0</v>
      </c>
      <c r="FV327" s="930">
        <f t="shared" si="305"/>
        <v>0</v>
      </c>
      <c r="FW327" s="930">
        <f t="shared" si="305"/>
        <v>0</v>
      </c>
      <c r="FX327" s="930">
        <f t="shared" si="305"/>
        <v>0</v>
      </c>
      <c r="FY327" s="930">
        <f t="shared" si="305"/>
        <v>0</v>
      </c>
      <c r="FZ327" s="930">
        <f t="shared" si="305"/>
        <v>0</v>
      </c>
      <c r="GA327" s="930">
        <f t="shared" si="305"/>
        <v>0</v>
      </c>
      <c r="GB327" s="930">
        <f t="shared" si="305"/>
        <v>0</v>
      </c>
      <c r="GC327" s="930">
        <f t="shared" si="305"/>
        <v>0</v>
      </c>
      <c r="GD327" s="930">
        <f t="shared" si="305"/>
        <v>0</v>
      </c>
      <c r="GE327" s="930">
        <f t="shared" si="305"/>
        <v>0</v>
      </c>
      <c r="GF327" s="930">
        <f t="shared" si="305"/>
        <v>0</v>
      </c>
      <c r="GG327" s="930">
        <f t="shared" si="305"/>
        <v>0</v>
      </c>
      <c r="GH327" s="930">
        <f t="shared" si="305"/>
        <v>0</v>
      </c>
      <c r="GI327" s="930">
        <f t="shared" si="305"/>
        <v>0</v>
      </c>
      <c r="GJ327" s="930">
        <f t="shared" si="305"/>
        <v>0</v>
      </c>
      <c r="GK327" s="930">
        <f t="shared" si="305"/>
        <v>0</v>
      </c>
      <c r="GL327" s="930">
        <f t="shared" si="305"/>
        <v>0</v>
      </c>
      <c r="GM327" s="930">
        <f t="shared" si="305"/>
        <v>0</v>
      </c>
      <c r="GN327" s="930">
        <f t="shared" si="305"/>
        <v>0</v>
      </c>
      <c r="GO327" s="930">
        <f t="shared" si="305"/>
        <v>0</v>
      </c>
      <c r="GP327" s="930">
        <f t="shared" si="305"/>
        <v>0</v>
      </c>
      <c r="GQ327" s="930">
        <f t="shared" si="305"/>
        <v>0</v>
      </c>
      <c r="GR327" s="930">
        <f t="shared" si="305"/>
        <v>0</v>
      </c>
      <c r="GS327" s="930">
        <f t="shared" si="305"/>
        <v>0</v>
      </c>
      <c r="GT327" s="930">
        <f t="shared" si="305"/>
        <v>0</v>
      </c>
      <c r="GU327" s="930">
        <f t="shared" si="305"/>
        <v>0</v>
      </c>
      <c r="GV327" s="930">
        <f t="shared" ref="GV327:JG329" si="306">GV324</f>
        <v>0</v>
      </c>
      <c r="GW327" s="930">
        <f t="shared" si="306"/>
        <v>0</v>
      </c>
      <c r="GX327" s="930">
        <f t="shared" si="306"/>
        <v>0</v>
      </c>
      <c r="GY327" s="930">
        <f t="shared" si="306"/>
        <v>0</v>
      </c>
      <c r="GZ327" s="930">
        <f t="shared" si="306"/>
        <v>0</v>
      </c>
      <c r="HA327" s="930">
        <f t="shared" si="306"/>
        <v>0</v>
      </c>
      <c r="HB327" s="930">
        <f t="shared" si="306"/>
        <v>0</v>
      </c>
      <c r="HC327" s="930">
        <f t="shared" si="306"/>
        <v>0</v>
      </c>
      <c r="HD327" s="930">
        <f t="shared" si="306"/>
        <v>0</v>
      </c>
      <c r="HE327" s="930">
        <f t="shared" si="306"/>
        <v>0</v>
      </c>
      <c r="HF327" s="930">
        <f t="shared" si="306"/>
        <v>0</v>
      </c>
      <c r="HG327" s="930">
        <f t="shared" si="306"/>
        <v>0</v>
      </c>
      <c r="HH327" s="930">
        <f t="shared" si="306"/>
        <v>0</v>
      </c>
      <c r="HI327" s="930">
        <f t="shared" si="306"/>
        <v>0</v>
      </c>
      <c r="HJ327" s="930">
        <f t="shared" si="306"/>
        <v>0</v>
      </c>
      <c r="HK327" s="930">
        <f t="shared" si="306"/>
        <v>0</v>
      </c>
      <c r="HL327" s="930">
        <f t="shared" si="306"/>
        <v>0</v>
      </c>
      <c r="HM327" s="930">
        <f t="shared" si="306"/>
        <v>0</v>
      </c>
      <c r="HN327" s="930">
        <f t="shared" si="306"/>
        <v>0</v>
      </c>
      <c r="HO327" s="930">
        <f t="shared" si="306"/>
        <v>0</v>
      </c>
      <c r="HP327" s="930">
        <f t="shared" si="306"/>
        <v>0</v>
      </c>
      <c r="HQ327" s="930">
        <f t="shared" si="306"/>
        <v>0</v>
      </c>
      <c r="HR327" s="930">
        <f t="shared" si="306"/>
        <v>0</v>
      </c>
      <c r="HS327" s="930">
        <f t="shared" si="306"/>
        <v>0</v>
      </c>
      <c r="HT327" s="930">
        <f t="shared" si="306"/>
        <v>0</v>
      </c>
      <c r="HU327" s="930">
        <f t="shared" si="306"/>
        <v>0</v>
      </c>
      <c r="HV327" s="930">
        <f t="shared" si="306"/>
        <v>0</v>
      </c>
      <c r="HW327" s="930">
        <f t="shared" si="306"/>
        <v>0</v>
      </c>
      <c r="HX327" s="930">
        <f t="shared" si="306"/>
        <v>0</v>
      </c>
      <c r="HY327" s="930">
        <f t="shared" si="306"/>
        <v>0</v>
      </c>
      <c r="HZ327" s="930">
        <f t="shared" si="306"/>
        <v>0</v>
      </c>
      <c r="IA327" s="930">
        <f t="shared" si="306"/>
        <v>0</v>
      </c>
      <c r="IB327" s="930">
        <f t="shared" si="306"/>
        <v>0</v>
      </c>
      <c r="IC327" s="930">
        <f t="shared" si="306"/>
        <v>0</v>
      </c>
      <c r="ID327" s="930">
        <f t="shared" si="306"/>
        <v>0</v>
      </c>
      <c r="IE327" s="930">
        <f t="shared" si="306"/>
        <v>0</v>
      </c>
      <c r="IF327" s="930">
        <f t="shared" si="306"/>
        <v>0</v>
      </c>
      <c r="IG327" s="930">
        <f t="shared" si="306"/>
        <v>0</v>
      </c>
      <c r="IH327" s="930">
        <f t="shared" si="306"/>
        <v>0</v>
      </c>
      <c r="II327" s="930">
        <f t="shared" si="306"/>
        <v>0</v>
      </c>
      <c r="IJ327" s="930">
        <f t="shared" si="306"/>
        <v>0</v>
      </c>
      <c r="IK327" s="930">
        <f t="shared" si="306"/>
        <v>0</v>
      </c>
      <c r="IL327" s="930">
        <f t="shared" si="306"/>
        <v>0</v>
      </c>
      <c r="IM327" s="930">
        <f t="shared" si="306"/>
        <v>0</v>
      </c>
      <c r="IN327" s="930">
        <f t="shared" si="306"/>
        <v>0</v>
      </c>
      <c r="IO327" s="930">
        <f t="shared" si="306"/>
        <v>0</v>
      </c>
      <c r="IP327" s="930">
        <f t="shared" si="306"/>
        <v>0</v>
      </c>
      <c r="IQ327" s="930">
        <f t="shared" si="306"/>
        <v>0</v>
      </c>
      <c r="IR327" s="930">
        <f t="shared" si="306"/>
        <v>0</v>
      </c>
      <c r="IS327" s="930">
        <f t="shared" si="306"/>
        <v>0</v>
      </c>
      <c r="IT327" s="930">
        <f t="shared" si="306"/>
        <v>0</v>
      </c>
      <c r="IU327" s="930">
        <f t="shared" si="306"/>
        <v>0</v>
      </c>
      <c r="IV327" s="930">
        <f t="shared" si="306"/>
        <v>0</v>
      </c>
      <c r="IW327" s="930">
        <f t="shared" si="306"/>
        <v>0</v>
      </c>
      <c r="IX327" s="930">
        <f t="shared" si="306"/>
        <v>0</v>
      </c>
      <c r="IY327" s="930">
        <f t="shared" si="306"/>
        <v>0</v>
      </c>
      <c r="IZ327" s="930">
        <f t="shared" si="306"/>
        <v>0</v>
      </c>
      <c r="JA327" s="930">
        <f t="shared" si="306"/>
        <v>0</v>
      </c>
      <c r="JB327" s="930">
        <f t="shared" si="306"/>
        <v>0</v>
      </c>
      <c r="JC327" s="930">
        <f t="shared" si="306"/>
        <v>0</v>
      </c>
      <c r="JD327" s="930">
        <f t="shared" si="306"/>
        <v>0</v>
      </c>
      <c r="JE327" s="930">
        <f t="shared" si="306"/>
        <v>0</v>
      </c>
      <c r="JF327" s="930">
        <f t="shared" si="306"/>
        <v>0</v>
      </c>
      <c r="JG327" s="930">
        <f t="shared" si="306"/>
        <v>0</v>
      </c>
      <c r="JH327" s="930">
        <f t="shared" ref="JH327:LS329" si="307">JH324</f>
        <v>0</v>
      </c>
      <c r="JI327" s="930">
        <f t="shared" si="307"/>
        <v>0</v>
      </c>
      <c r="JJ327" s="930">
        <f t="shared" si="307"/>
        <v>0</v>
      </c>
      <c r="JK327" s="930">
        <f t="shared" si="307"/>
        <v>0</v>
      </c>
      <c r="JL327" s="930">
        <f t="shared" si="307"/>
        <v>0</v>
      </c>
      <c r="JM327" s="930">
        <f t="shared" si="307"/>
        <v>0</v>
      </c>
      <c r="JN327" s="930">
        <f t="shared" si="307"/>
        <v>0</v>
      </c>
      <c r="JO327" s="930">
        <f t="shared" si="307"/>
        <v>0</v>
      </c>
      <c r="JP327" s="930">
        <f t="shared" si="307"/>
        <v>0</v>
      </c>
      <c r="JQ327" s="930">
        <f t="shared" si="307"/>
        <v>0</v>
      </c>
      <c r="JR327" s="930">
        <f t="shared" si="307"/>
        <v>0</v>
      </c>
      <c r="JS327" s="930">
        <f t="shared" si="307"/>
        <v>0</v>
      </c>
      <c r="JT327" s="930">
        <f t="shared" si="307"/>
        <v>0</v>
      </c>
      <c r="JU327" s="930">
        <f t="shared" si="307"/>
        <v>0</v>
      </c>
      <c r="JV327" s="930">
        <f t="shared" si="307"/>
        <v>0</v>
      </c>
      <c r="JW327" s="930">
        <f t="shared" si="307"/>
        <v>0</v>
      </c>
      <c r="JX327" s="930">
        <f t="shared" si="307"/>
        <v>0</v>
      </c>
      <c r="JY327" s="930">
        <f t="shared" si="307"/>
        <v>0</v>
      </c>
      <c r="JZ327" s="930">
        <f t="shared" si="307"/>
        <v>0</v>
      </c>
      <c r="KA327" s="930">
        <f t="shared" si="307"/>
        <v>0</v>
      </c>
      <c r="KB327" s="930">
        <f t="shared" si="307"/>
        <v>0</v>
      </c>
      <c r="KC327" s="930">
        <f t="shared" si="307"/>
        <v>0</v>
      </c>
      <c r="KD327" s="930">
        <f t="shared" si="307"/>
        <v>0</v>
      </c>
      <c r="KE327" s="930">
        <f t="shared" si="307"/>
        <v>0</v>
      </c>
      <c r="KF327" s="930">
        <f t="shared" si="307"/>
        <v>0</v>
      </c>
      <c r="KG327" s="930">
        <f t="shared" si="307"/>
        <v>0</v>
      </c>
      <c r="KH327" s="930">
        <f t="shared" si="307"/>
        <v>0</v>
      </c>
      <c r="KI327" s="930">
        <f t="shared" si="307"/>
        <v>0</v>
      </c>
      <c r="KJ327" s="930">
        <f t="shared" si="307"/>
        <v>0</v>
      </c>
      <c r="KK327" s="930">
        <f t="shared" si="307"/>
        <v>0</v>
      </c>
      <c r="KL327" s="930">
        <f t="shared" si="307"/>
        <v>0</v>
      </c>
      <c r="KM327" s="930">
        <f t="shared" si="307"/>
        <v>0</v>
      </c>
      <c r="KN327" s="930">
        <f t="shared" si="307"/>
        <v>0</v>
      </c>
      <c r="KO327" s="930">
        <f t="shared" si="307"/>
        <v>0</v>
      </c>
      <c r="KP327" s="930">
        <f t="shared" si="307"/>
        <v>0</v>
      </c>
      <c r="KQ327" s="930">
        <f t="shared" si="307"/>
        <v>0</v>
      </c>
      <c r="KR327" s="930">
        <f t="shared" si="307"/>
        <v>0</v>
      </c>
      <c r="KS327" s="930">
        <f t="shared" si="307"/>
        <v>0</v>
      </c>
      <c r="KT327" s="930">
        <f t="shared" si="307"/>
        <v>0</v>
      </c>
      <c r="KU327" s="930">
        <f t="shared" si="307"/>
        <v>0</v>
      </c>
      <c r="KV327" s="930">
        <f t="shared" si="307"/>
        <v>0</v>
      </c>
      <c r="KW327" s="930">
        <f t="shared" si="307"/>
        <v>0</v>
      </c>
      <c r="KX327" s="930">
        <f t="shared" si="307"/>
        <v>0</v>
      </c>
      <c r="KY327" s="930">
        <f t="shared" si="307"/>
        <v>0</v>
      </c>
      <c r="KZ327" s="930">
        <f t="shared" si="307"/>
        <v>0</v>
      </c>
      <c r="LA327" s="930">
        <f t="shared" si="307"/>
        <v>0</v>
      </c>
      <c r="LB327" s="930">
        <f t="shared" si="307"/>
        <v>0</v>
      </c>
      <c r="LC327" s="930">
        <f t="shared" si="307"/>
        <v>0</v>
      </c>
      <c r="LD327" s="930">
        <f t="shared" si="307"/>
        <v>0</v>
      </c>
      <c r="LE327" s="930">
        <f t="shared" si="307"/>
        <v>0</v>
      </c>
      <c r="LF327" s="930">
        <f t="shared" si="307"/>
        <v>0</v>
      </c>
      <c r="LG327" s="930">
        <f t="shared" si="307"/>
        <v>0</v>
      </c>
      <c r="LH327" s="930">
        <f t="shared" si="307"/>
        <v>0</v>
      </c>
      <c r="LI327" s="930">
        <f t="shared" si="307"/>
        <v>0</v>
      </c>
      <c r="LJ327" s="930">
        <f t="shared" si="307"/>
        <v>0</v>
      </c>
      <c r="LK327" s="930">
        <f t="shared" si="307"/>
        <v>0</v>
      </c>
      <c r="LL327" s="930">
        <f t="shared" si="307"/>
        <v>0</v>
      </c>
      <c r="LM327" s="930">
        <f t="shared" si="307"/>
        <v>0</v>
      </c>
      <c r="LN327" s="930">
        <f t="shared" si="307"/>
        <v>0</v>
      </c>
      <c r="LO327" s="930">
        <f t="shared" si="307"/>
        <v>0</v>
      </c>
      <c r="LP327" s="930">
        <f t="shared" si="307"/>
        <v>0</v>
      </c>
      <c r="LQ327" s="930">
        <f t="shared" si="307"/>
        <v>0</v>
      </c>
      <c r="LR327" s="930">
        <f t="shared" si="307"/>
        <v>0</v>
      </c>
      <c r="LS327" s="930">
        <f t="shared" si="307"/>
        <v>0</v>
      </c>
      <c r="LT327" s="930">
        <f t="shared" ref="LT327:OE329" si="308">LT324</f>
        <v>0</v>
      </c>
      <c r="LU327" s="930">
        <f t="shared" si="308"/>
        <v>0</v>
      </c>
      <c r="LV327" s="930">
        <f t="shared" si="308"/>
        <v>0</v>
      </c>
      <c r="LW327" s="930">
        <f t="shared" si="308"/>
        <v>0</v>
      </c>
      <c r="LX327" s="930">
        <f t="shared" si="308"/>
        <v>0</v>
      </c>
      <c r="LY327" s="930">
        <f t="shared" si="308"/>
        <v>0</v>
      </c>
      <c r="LZ327" s="930">
        <f t="shared" si="308"/>
        <v>0</v>
      </c>
      <c r="MA327" s="930">
        <f t="shared" si="308"/>
        <v>0</v>
      </c>
      <c r="MB327" s="930">
        <f t="shared" si="308"/>
        <v>0</v>
      </c>
      <c r="MC327" s="930">
        <f t="shared" si="308"/>
        <v>0</v>
      </c>
      <c r="MD327" s="930">
        <f t="shared" si="308"/>
        <v>0</v>
      </c>
      <c r="ME327" s="930">
        <f t="shared" si="308"/>
        <v>0</v>
      </c>
      <c r="MF327" s="930">
        <f t="shared" si="308"/>
        <v>0</v>
      </c>
      <c r="MG327" s="930">
        <f t="shared" si="308"/>
        <v>0</v>
      </c>
      <c r="MH327" s="930">
        <f t="shared" si="308"/>
        <v>0</v>
      </c>
      <c r="MI327" s="930">
        <f t="shared" si="308"/>
        <v>0</v>
      </c>
      <c r="MJ327" s="930">
        <f t="shared" si="308"/>
        <v>0</v>
      </c>
      <c r="MK327" s="930">
        <f t="shared" si="308"/>
        <v>0</v>
      </c>
      <c r="ML327" s="930">
        <f t="shared" si="308"/>
        <v>0</v>
      </c>
      <c r="MM327" s="930">
        <f t="shared" si="308"/>
        <v>0</v>
      </c>
      <c r="MN327" s="930">
        <f t="shared" si="308"/>
        <v>0</v>
      </c>
      <c r="MO327" s="930">
        <f t="shared" si="308"/>
        <v>0</v>
      </c>
      <c r="MP327" s="930">
        <f t="shared" si="308"/>
        <v>0</v>
      </c>
      <c r="MQ327" s="930">
        <f t="shared" si="308"/>
        <v>0</v>
      </c>
      <c r="MR327" s="930">
        <f t="shared" si="308"/>
        <v>0</v>
      </c>
      <c r="MS327" s="930">
        <f t="shared" si="308"/>
        <v>0</v>
      </c>
      <c r="MT327" s="930">
        <f t="shared" si="308"/>
        <v>0</v>
      </c>
      <c r="MU327" s="930">
        <f t="shared" si="308"/>
        <v>0</v>
      </c>
      <c r="MV327" s="930">
        <f t="shared" si="308"/>
        <v>0</v>
      </c>
      <c r="MW327" s="930">
        <f t="shared" si="308"/>
        <v>0</v>
      </c>
      <c r="MX327" s="930">
        <f t="shared" si="308"/>
        <v>0</v>
      </c>
      <c r="MY327" s="930">
        <f t="shared" si="308"/>
        <v>0</v>
      </c>
      <c r="MZ327" s="930">
        <f t="shared" si="308"/>
        <v>0</v>
      </c>
      <c r="NA327" s="930">
        <f t="shared" si="308"/>
        <v>0</v>
      </c>
      <c r="NB327" s="930">
        <f t="shared" si="308"/>
        <v>0</v>
      </c>
      <c r="NC327" s="930">
        <f t="shared" si="308"/>
        <v>0</v>
      </c>
      <c r="ND327" s="930">
        <f t="shared" si="308"/>
        <v>0</v>
      </c>
      <c r="NE327" s="930">
        <f t="shared" si="308"/>
        <v>0</v>
      </c>
      <c r="NF327" s="930">
        <f t="shared" si="308"/>
        <v>0</v>
      </c>
      <c r="NG327" s="930">
        <f t="shared" si="308"/>
        <v>0</v>
      </c>
      <c r="NH327" s="930">
        <f t="shared" si="308"/>
        <v>0</v>
      </c>
      <c r="NI327" s="930">
        <f t="shared" si="308"/>
        <v>0</v>
      </c>
      <c r="NJ327" s="930">
        <f t="shared" si="308"/>
        <v>0</v>
      </c>
      <c r="NK327" s="930">
        <f t="shared" si="308"/>
        <v>0</v>
      </c>
      <c r="NL327" s="930">
        <f t="shared" si="308"/>
        <v>0</v>
      </c>
      <c r="NM327" s="930">
        <f t="shared" si="308"/>
        <v>0</v>
      </c>
      <c r="NN327" s="930">
        <f t="shared" si="308"/>
        <v>0</v>
      </c>
      <c r="NO327" s="930">
        <f t="shared" si="308"/>
        <v>0</v>
      </c>
      <c r="NP327" s="930">
        <f t="shared" si="308"/>
        <v>0</v>
      </c>
      <c r="NQ327" s="930">
        <f t="shared" si="308"/>
        <v>0</v>
      </c>
      <c r="NR327" s="930">
        <f t="shared" si="308"/>
        <v>0</v>
      </c>
      <c r="NS327" s="930">
        <f t="shared" si="308"/>
        <v>0</v>
      </c>
      <c r="NT327" s="930">
        <f t="shared" si="308"/>
        <v>0</v>
      </c>
      <c r="NU327" s="930">
        <f t="shared" si="308"/>
        <v>0</v>
      </c>
      <c r="NV327" s="930">
        <f t="shared" si="308"/>
        <v>0</v>
      </c>
      <c r="NW327" s="930">
        <f t="shared" si="308"/>
        <v>0</v>
      </c>
      <c r="NX327" s="930">
        <f t="shared" si="308"/>
        <v>0</v>
      </c>
      <c r="NY327" s="930">
        <f t="shared" si="308"/>
        <v>0</v>
      </c>
      <c r="NZ327" s="930">
        <f t="shared" si="308"/>
        <v>0</v>
      </c>
      <c r="OA327" s="930">
        <f t="shared" si="308"/>
        <v>0</v>
      </c>
      <c r="OB327" s="930">
        <f t="shared" si="308"/>
        <v>0</v>
      </c>
      <c r="OC327" s="930">
        <f t="shared" si="308"/>
        <v>0</v>
      </c>
      <c r="OD327" s="930">
        <f t="shared" si="308"/>
        <v>0</v>
      </c>
      <c r="OE327" s="930">
        <f t="shared" si="308"/>
        <v>0</v>
      </c>
      <c r="OF327" s="930">
        <f t="shared" ref="OF327:QQ329" si="309">OF324</f>
        <v>0</v>
      </c>
      <c r="OG327" s="930">
        <f t="shared" si="309"/>
        <v>0</v>
      </c>
      <c r="OH327" s="930">
        <f t="shared" si="309"/>
        <v>0</v>
      </c>
      <c r="OI327" s="930">
        <f t="shared" si="309"/>
        <v>0</v>
      </c>
      <c r="OJ327" s="930">
        <f t="shared" si="309"/>
        <v>0</v>
      </c>
      <c r="OK327" s="930">
        <f t="shared" si="309"/>
        <v>0</v>
      </c>
      <c r="OL327" s="930">
        <f t="shared" si="309"/>
        <v>0</v>
      </c>
      <c r="OM327" s="930">
        <f t="shared" si="309"/>
        <v>0</v>
      </c>
      <c r="ON327" s="930">
        <f t="shared" si="309"/>
        <v>0</v>
      </c>
      <c r="OO327" s="930">
        <f t="shared" si="309"/>
        <v>0</v>
      </c>
      <c r="OP327" s="930">
        <f t="shared" si="309"/>
        <v>0</v>
      </c>
      <c r="OQ327" s="930">
        <f t="shared" si="309"/>
        <v>0</v>
      </c>
      <c r="OR327" s="930">
        <f t="shared" si="309"/>
        <v>0</v>
      </c>
      <c r="OS327" s="930">
        <f t="shared" si="309"/>
        <v>0</v>
      </c>
      <c r="OT327" s="930">
        <f t="shared" si="309"/>
        <v>0</v>
      </c>
      <c r="OU327" s="930">
        <f t="shared" si="309"/>
        <v>0</v>
      </c>
      <c r="OV327" s="930">
        <f t="shared" si="309"/>
        <v>0</v>
      </c>
      <c r="OW327" s="930">
        <f t="shared" si="309"/>
        <v>0</v>
      </c>
      <c r="OX327" s="930">
        <f t="shared" si="309"/>
        <v>0</v>
      </c>
      <c r="OY327" s="930">
        <f t="shared" si="309"/>
        <v>0</v>
      </c>
      <c r="OZ327" s="930">
        <f t="shared" si="309"/>
        <v>0</v>
      </c>
      <c r="PA327" s="930">
        <f t="shared" si="309"/>
        <v>0</v>
      </c>
      <c r="PB327" s="930">
        <f t="shared" si="309"/>
        <v>0</v>
      </c>
      <c r="PC327" s="930">
        <f t="shared" si="309"/>
        <v>0</v>
      </c>
      <c r="PD327" s="930">
        <f t="shared" si="309"/>
        <v>0</v>
      </c>
      <c r="PE327" s="930">
        <f t="shared" si="309"/>
        <v>0</v>
      </c>
      <c r="PF327" s="930">
        <f t="shared" si="309"/>
        <v>0</v>
      </c>
      <c r="PG327" s="930">
        <f t="shared" si="309"/>
        <v>0</v>
      </c>
      <c r="PH327" s="930">
        <f t="shared" si="309"/>
        <v>0</v>
      </c>
      <c r="PI327" s="930">
        <f t="shared" si="309"/>
        <v>0</v>
      </c>
      <c r="PJ327" s="930">
        <f t="shared" si="309"/>
        <v>0</v>
      </c>
      <c r="PK327" s="930">
        <f t="shared" si="309"/>
        <v>0</v>
      </c>
      <c r="PL327" s="930">
        <f t="shared" si="309"/>
        <v>0</v>
      </c>
      <c r="PM327" s="930">
        <f t="shared" si="309"/>
        <v>0</v>
      </c>
      <c r="PN327" s="930">
        <f t="shared" si="309"/>
        <v>0</v>
      </c>
      <c r="PO327" s="930">
        <f t="shared" si="309"/>
        <v>0</v>
      </c>
      <c r="PP327" s="930">
        <f t="shared" si="309"/>
        <v>0</v>
      </c>
      <c r="PQ327" s="930">
        <f t="shared" si="309"/>
        <v>0</v>
      </c>
      <c r="PR327" s="930">
        <f t="shared" si="309"/>
        <v>0</v>
      </c>
      <c r="PS327" s="930">
        <f t="shared" si="309"/>
        <v>0</v>
      </c>
      <c r="PT327" s="930">
        <f t="shared" si="309"/>
        <v>0</v>
      </c>
      <c r="PU327" s="930">
        <f t="shared" si="309"/>
        <v>0</v>
      </c>
      <c r="PV327" s="930">
        <f t="shared" si="309"/>
        <v>0</v>
      </c>
      <c r="PW327" s="930">
        <f t="shared" si="309"/>
        <v>0</v>
      </c>
      <c r="PX327" s="930">
        <f t="shared" si="309"/>
        <v>0</v>
      </c>
      <c r="PY327" s="930">
        <f t="shared" si="309"/>
        <v>0</v>
      </c>
      <c r="PZ327" s="930">
        <f t="shared" si="309"/>
        <v>0</v>
      </c>
      <c r="QA327" s="930">
        <f t="shared" si="309"/>
        <v>0</v>
      </c>
      <c r="QB327" s="930">
        <f t="shared" si="309"/>
        <v>0</v>
      </c>
      <c r="QC327" s="930">
        <f t="shared" si="309"/>
        <v>0</v>
      </c>
      <c r="QD327" s="930">
        <f t="shared" si="309"/>
        <v>0</v>
      </c>
      <c r="QE327" s="930">
        <f t="shared" si="309"/>
        <v>0</v>
      </c>
      <c r="QF327" s="930">
        <f t="shared" si="309"/>
        <v>0</v>
      </c>
      <c r="QG327" s="930">
        <f t="shared" si="309"/>
        <v>0</v>
      </c>
      <c r="QH327" s="930">
        <f t="shared" si="309"/>
        <v>0</v>
      </c>
      <c r="QI327" s="930">
        <f t="shared" si="309"/>
        <v>0</v>
      </c>
      <c r="QJ327" s="930">
        <f t="shared" si="309"/>
        <v>0</v>
      </c>
      <c r="QK327" s="930">
        <f t="shared" si="309"/>
        <v>0</v>
      </c>
      <c r="QL327" s="930">
        <f t="shared" si="309"/>
        <v>0</v>
      </c>
      <c r="QM327" s="930">
        <f t="shared" si="309"/>
        <v>0</v>
      </c>
      <c r="QN327" s="930">
        <f t="shared" si="309"/>
        <v>0</v>
      </c>
      <c r="QO327" s="930">
        <f t="shared" si="309"/>
        <v>0</v>
      </c>
      <c r="QP327" s="930">
        <f t="shared" si="309"/>
        <v>0</v>
      </c>
      <c r="QQ327" s="930">
        <f t="shared" si="309"/>
        <v>0</v>
      </c>
      <c r="QR327" s="930">
        <f t="shared" ref="QR327:SI329" si="310">QR324</f>
        <v>0</v>
      </c>
      <c r="QS327" s="930">
        <f t="shared" si="310"/>
        <v>0</v>
      </c>
      <c r="QT327" s="930">
        <f t="shared" si="310"/>
        <v>0</v>
      </c>
      <c r="QU327" s="930">
        <f t="shared" si="310"/>
        <v>0</v>
      </c>
      <c r="QV327" s="930">
        <f t="shared" si="310"/>
        <v>0</v>
      </c>
      <c r="QW327" s="930">
        <f t="shared" si="310"/>
        <v>0</v>
      </c>
      <c r="QX327" s="930">
        <f t="shared" si="310"/>
        <v>0</v>
      </c>
      <c r="QY327" s="930">
        <f t="shared" si="310"/>
        <v>0</v>
      </c>
      <c r="QZ327" s="930">
        <f t="shared" si="310"/>
        <v>0</v>
      </c>
      <c r="RA327" s="930">
        <f t="shared" si="310"/>
        <v>0</v>
      </c>
      <c r="RB327" s="930">
        <f t="shared" si="310"/>
        <v>0</v>
      </c>
      <c r="RC327" s="930">
        <f t="shared" si="310"/>
        <v>0</v>
      </c>
      <c r="RD327" s="930">
        <f t="shared" si="310"/>
        <v>0</v>
      </c>
      <c r="RE327" s="930">
        <f t="shared" si="310"/>
        <v>0</v>
      </c>
      <c r="RF327" s="930">
        <f t="shared" si="310"/>
        <v>0</v>
      </c>
      <c r="RG327" s="930">
        <f t="shared" si="310"/>
        <v>0</v>
      </c>
      <c r="RH327" s="930">
        <f t="shared" si="310"/>
        <v>0</v>
      </c>
      <c r="RI327" s="930">
        <f t="shared" si="310"/>
        <v>0</v>
      </c>
      <c r="RJ327" s="930">
        <f t="shared" si="310"/>
        <v>0</v>
      </c>
      <c r="RK327" s="930">
        <f t="shared" si="310"/>
        <v>0</v>
      </c>
      <c r="RL327" s="930">
        <f t="shared" si="310"/>
        <v>0</v>
      </c>
      <c r="RM327" s="930">
        <f t="shared" si="310"/>
        <v>0</v>
      </c>
      <c r="RN327" s="930">
        <f t="shared" si="310"/>
        <v>0</v>
      </c>
      <c r="RO327" s="930">
        <f t="shared" si="310"/>
        <v>0</v>
      </c>
      <c r="RP327" s="930">
        <f t="shared" si="310"/>
        <v>0</v>
      </c>
      <c r="RQ327" s="930">
        <f t="shared" si="310"/>
        <v>0</v>
      </c>
      <c r="RR327" s="930">
        <f t="shared" si="310"/>
        <v>0</v>
      </c>
      <c r="RS327" s="930">
        <f t="shared" si="310"/>
        <v>0</v>
      </c>
      <c r="RT327" s="930">
        <f t="shared" si="310"/>
        <v>0</v>
      </c>
      <c r="RU327" s="930">
        <f t="shared" si="310"/>
        <v>0</v>
      </c>
      <c r="RV327" s="930">
        <f t="shared" si="310"/>
        <v>0</v>
      </c>
      <c r="RW327" s="930">
        <f t="shared" si="310"/>
        <v>0</v>
      </c>
      <c r="RX327" s="930">
        <f t="shared" si="310"/>
        <v>0</v>
      </c>
      <c r="RY327" s="930">
        <f t="shared" si="310"/>
        <v>0</v>
      </c>
      <c r="RZ327" s="930">
        <f t="shared" si="310"/>
        <v>0</v>
      </c>
      <c r="SA327" s="930">
        <f t="shared" si="310"/>
        <v>0</v>
      </c>
      <c r="SB327" s="930">
        <f t="shared" si="310"/>
        <v>0</v>
      </c>
      <c r="SC327" s="930">
        <f t="shared" si="310"/>
        <v>0</v>
      </c>
      <c r="SD327" s="930">
        <f t="shared" si="310"/>
        <v>0</v>
      </c>
      <c r="SE327" s="930">
        <f t="shared" si="310"/>
        <v>0</v>
      </c>
      <c r="SF327" s="930">
        <f t="shared" si="310"/>
        <v>0</v>
      </c>
      <c r="SG327" s="930">
        <f t="shared" si="310"/>
        <v>0</v>
      </c>
      <c r="SH327" s="930">
        <f t="shared" si="310"/>
        <v>0</v>
      </c>
      <c r="SI327" s="930">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926</v>
      </c>
      <c r="J328" s="570"/>
      <c r="K328" s="930">
        <f t="shared" ref="K328:Z329" si="311">K325</f>
        <v>0</v>
      </c>
      <c r="L328" s="930">
        <f t="shared" si="311"/>
        <v>0</v>
      </c>
      <c r="M328" s="930">
        <f t="shared" si="311"/>
        <v>0</v>
      </c>
      <c r="N328" s="930">
        <f t="shared" si="311"/>
        <v>0</v>
      </c>
      <c r="O328" s="930">
        <f t="shared" si="311"/>
        <v>0</v>
      </c>
      <c r="P328" s="930">
        <f t="shared" si="311"/>
        <v>0</v>
      </c>
      <c r="Q328" s="930">
        <f t="shared" si="311"/>
        <v>0</v>
      </c>
      <c r="R328" s="930">
        <f t="shared" si="311"/>
        <v>0</v>
      </c>
      <c r="S328" s="930">
        <f t="shared" si="311"/>
        <v>0</v>
      </c>
      <c r="T328" s="930">
        <f t="shared" si="311"/>
        <v>0</v>
      </c>
      <c r="U328" s="930">
        <f t="shared" si="311"/>
        <v>0</v>
      </c>
      <c r="V328" s="930">
        <f t="shared" si="311"/>
        <v>0</v>
      </c>
      <c r="W328" s="930">
        <f t="shared" si="311"/>
        <v>0</v>
      </c>
      <c r="X328" s="930">
        <f t="shared" si="311"/>
        <v>0</v>
      </c>
      <c r="Y328" s="930">
        <f t="shared" si="311"/>
        <v>0</v>
      </c>
      <c r="Z328" s="930">
        <f t="shared" si="311"/>
        <v>0</v>
      </c>
      <c r="AA328" s="930">
        <f t="shared" si="303"/>
        <v>0</v>
      </c>
      <c r="AB328" s="930">
        <f t="shared" si="303"/>
        <v>0</v>
      </c>
      <c r="AC328" s="930">
        <f t="shared" si="303"/>
        <v>0</v>
      </c>
      <c r="AD328" s="930">
        <f t="shared" si="303"/>
        <v>0</v>
      </c>
      <c r="AE328" s="930">
        <f t="shared" si="303"/>
        <v>0</v>
      </c>
      <c r="AF328" s="930">
        <f t="shared" si="303"/>
        <v>0</v>
      </c>
      <c r="AG328" s="930">
        <f t="shared" si="303"/>
        <v>0</v>
      </c>
      <c r="AH328" s="930">
        <f t="shared" si="303"/>
        <v>0</v>
      </c>
      <c r="AI328" s="930">
        <f t="shared" si="303"/>
        <v>0</v>
      </c>
      <c r="AJ328" s="930">
        <f t="shared" si="303"/>
        <v>0</v>
      </c>
      <c r="AK328" s="930">
        <f t="shared" si="303"/>
        <v>0</v>
      </c>
      <c r="AL328" s="930">
        <f t="shared" si="303"/>
        <v>0</v>
      </c>
      <c r="AM328" s="930">
        <f t="shared" si="303"/>
        <v>0</v>
      </c>
      <c r="AN328" s="930">
        <f t="shared" si="303"/>
        <v>0</v>
      </c>
      <c r="AO328" s="930">
        <f t="shared" si="303"/>
        <v>0</v>
      </c>
      <c r="AP328" s="930">
        <f t="shared" si="303"/>
        <v>0</v>
      </c>
      <c r="AQ328" s="930">
        <f t="shared" si="303"/>
        <v>0</v>
      </c>
      <c r="AR328" s="930">
        <f t="shared" si="303"/>
        <v>0</v>
      </c>
      <c r="AS328" s="930">
        <f t="shared" si="303"/>
        <v>0</v>
      </c>
      <c r="AT328" s="930">
        <f t="shared" si="303"/>
        <v>0</v>
      </c>
      <c r="AU328" s="930">
        <f t="shared" si="303"/>
        <v>0</v>
      </c>
      <c r="AV328" s="930">
        <f t="shared" si="303"/>
        <v>0</v>
      </c>
      <c r="AW328" s="930">
        <f t="shared" si="303"/>
        <v>0</v>
      </c>
      <c r="AX328" s="930">
        <f t="shared" si="303"/>
        <v>0</v>
      </c>
      <c r="AY328" s="930">
        <f t="shared" si="303"/>
        <v>0</v>
      </c>
      <c r="AZ328" s="930">
        <f t="shared" si="303"/>
        <v>0</v>
      </c>
      <c r="BA328" s="930">
        <f t="shared" si="303"/>
        <v>0</v>
      </c>
      <c r="BB328" s="930">
        <f t="shared" si="303"/>
        <v>0</v>
      </c>
      <c r="BC328" s="930">
        <f t="shared" si="303"/>
        <v>0</v>
      </c>
      <c r="BD328" s="930">
        <f t="shared" si="303"/>
        <v>0</v>
      </c>
      <c r="BE328" s="930">
        <f t="shared" si="303"/>
        <v>0</v>
      </c>
      <c r="BF328" s="930">
        <f t="shared" si="303"/>
        <v>0</v>
      </c>
      <c r="BG328" s="930">
        <f t="shared" si="303"/>
        <v>0</v>
      </c>
      <c r="BH328" s="930">
        <f t="shared" si="303"/>
        <v>0</v>
      </c>
      <c r="BI328" s="930">
        <f t="shared" si="303"/>
        <v>0</v>
      </c>
      <c r="BJ328" s="930">
        <f t="shared" si="303"/>
        <v>0</v>
      </c>
      <c r="BK328" s="930">
        <f t="shared" si="303"/>
        <v>0</v>
      </c>
      <c r="BL328" s="930">
        <f t="shared" si="303"/>
        <v>0</v>
      </c>
      <c r="BM328" s="930">
        <f t="shared" si="303"/>
        <v>0</v>
      </c>
      <c r="BN328" s="930">
        <f t="shared" si="303"/>
        <v>0</v>
      </c>
      <c r="BO328" s="930">
        <f t="shared" si="303"/>
        <v>0</v>
      </c>
      <c r="BP328" s="930">
        <f t="shared" si="303"/>
        <v>0</v>
      </c>
      <c r="BQ328" s="930">
        <f t="shared" si="303"/>
        <v>0</v>
      </c>
      <c r="BR328" s="930">
        <f t="shared" si="303"/>
        <v>0</v>
      </c>
      <c r="BS328" s="930">
        <f t="shared" si="303"/>
        <v>0</v>
      </c>
      <c r="BT328" s="930">
        <f t="shared" si="303"/>
        <v>0</v>
      </c>
      <c r="BU328" s="930">
        <f t="shared" si="303"/>
        <v>0</v>
      </c>
      <c r="BV328" s="930">
        <f t="shared" si="303"/>
        <v>0</v>
      </c>
      <c r="BW328" s="930">
        <f t="shared" si="303"/>
        <v>0</v>
      </c>
      <c r="BX328" s="930">
        <f t="shared" si="304"/>
        <v>0</v>
      </c>
      <c r="BY328" s="930">
        <f t="shared" si="304"/>
        <v>0</v>
      </c>
      <c r="BZ328" s="930">
        <f t="shared" si="304"/>
        <v>0</v>
      </c>
      <c r="CA328" s="930">
        <f t="shared" si="304"/>
        <v>0</v>
      </c>
      <c r="CB328" s="930">
        <f t="shared" si="304"/>
        <v>0</v>
      </c>
      <c r="CC328" s="930">
        <f t="shared" si="304"/>
        <v>0</v>
      </c>
      <c r="CD328" s="930">
        <f t="shared" si="304"/>
        <v>0</v>
      </c>
      <c r="CE328" s="930">
        <f t="shared" si="304"/>
        <v>0</v>
      </c>
      <c r="CF328" s="930">
        <f t="shared" si="304"/>
        <v>0</v>
      </c>
      <c r="CG328" s="930">
        <f t="shared" si="304"/>
        <v>0</v>
      </c>
      <c r="CH328" s="930">
        <f t="shared" si="304"/>
        <v>0</v>
      </c>
      <c r="CI328" s="930">
        <f t="shared" si="304"/>
        <v>0</v>
      </c>
      <c r="CJ328" s="930">
        <f t="shared" si="304"/>
        <v>0</v>
      </c>
      <c r="CK328" s="930">
        <f t="shared" si="304"/>
        <v>0</v>
      </c>
      <c r="CL328" s="930">
        <f t="shared" si="304"/>
        <v>0</v>
      </c>
      <c r="CM328" s="930">
        <f t="shared" si="304"/>
        <v>0</v>
      </c>
      <c r="CN328" s="930">
        <f t="shared" si="304"/>
        <v>0</v>
      </c>
      <c r="CO328" s="930">
        <f t="shared" si="304"/>
        <v>0</v>
      </c>
      <c r="CP328" s="930">
        <f t="shared" si="304"/>
        <v>0</v>
      </c>
      <c r="CQ328" s="930">
        <f t="shared" si="304"/>
        <v>0</v>
      </c>
      <c r="CR328" s="930">
        <f t="shared" si="304"/>
        <v>0</v>
      </c>
      <c r="CS328" s="930">
        <f t="shared" si="304"/>
        <v>0</v>
      </c>
      <c r="CT328" s="930">
        <f t="shared" si="304"/>
        <v>0</v>
      </c>
      <c r="CU328" s="930">
        <f t="shared" si="304"/>
        <v>0</v>
      </c>
      <c r="CV328" s="930">
        <f t="shared" si="304"/>
        <v>0</v>
      </c>
      <c r="CW328" s="930">
        <f t="shared" si="304"/>
        <v>0</v>
      </c>
      <c r="CX328" s="930">
        <f t="shared" si="304"/>
        <v>0</v>
      </c>
      <c r="CY328" s="930">
        <f t="shared" si="304"/>
        <v>0</v>
      </c>
      <c r="CZ328" s="930">
        <f t="shared" si="304"/>
        <v>0</v>
      </c>
      <c r="DA328" s="930">
        <f t="shared" si="304"/>
        <v>0</v>
      </c>
      <c r="DB328" s="930">
        <f t="shared" si="304"/>
        <v>0</v>
      </c>
      <c r="DC328" s="930">
        <f t="shared" si="304"/>
        <v>0</v>
      </c>
      <c r="DD328" s="930">
        <f t="shared" si="304"/>
        <v>0</v>
      </c>
      <c r="DE328" s="930">
        <f t="shared" si="304"/>
        <v>0</v>
      </c>
      <c r="DF328" s="930">
        <f t="shared" si="304"/>
        <v>0</v>
      </c>
      <c r="DG328" s="930">
        <f t="shared" si="304"/>
        <v>0</v>
      </c>
      <c r="DH328" s="930">
        <f t="shared" si="304"/>
        <v>0</v>
      </c>
      <c r="DI328" s="930">
        <f t="shared" si="304"/>
        <v>0</v>
      </c>
      <c r="DJ328" s="930">
        <f t="shared" si="304"/>
        <v>0</v>
      </c>
      <c r="DK328" s="930">
        <f t="shared" si="304"/>
        <v>0</v>
      </c>
      <c r="DL328" s="930">
        <f t="shared" si="304"/>
        <v>0</v>
      </c>
      <c r="DM328" s="930">
        <f t="shared" si="304"/>
        <v>0</v>
      </c>
      <c r="DN328" s="930">
        <f t="shared" si="304"/>
        <v>0</v>
      </c>
      <c r="DO328" s="930">
        <f t="shared" si="304"/>
        <v>0</v>
      </c>
      <c r="DP328" s="930">
        <f t="shared" si="304"/>
        <v>0</v>
      </c>
      <c r="DQ328" s="930">
        <f t="shared" si="304"/>
        <v>0</v>
      </c>
      <c r="DR328" s="930">
        <f t="shared" si="304"/>
        <v>0</v>
      </c>
      <c r="DS328" s="930">
        <f t="shared" si="304"/>
        <v>0</v>
      </c>
      <c r="DT328" s="930">
        <f t="shared" si="304"/>
        <v>0</v>
      </c>
      <c r="DU328" s="930">
        <f t="shared" si="304"/>
        <v>0</v>
      </c>
      <c r="DV328" s="930">
        <f t="shared" si="304"/>
        <v>0</v>
      </c>
      <c r="DW328" s="930">
        <f t="shared" si="304"/>
        <v>0</v>
      </c>
      <c r="DX328" s="930">
        <f t="shared" si="304"/>
        <v>0</v>
      </c>
      <c r="DY328" s="930">
        <f t="shared" si="304"/>
        <v>0</v>
      </c>
      <c r="DZ328" s="930">
        <f t="shared" si="304"/>
        <v>0</v>
      </c>
      <c r="EA328" s="930">
        <f t="shared" si="304"/>
        <v>0</v>
      </c>
      <c r="EB328" s="930">
        <f t="shared" si="304"/>
        <v>0</v>
      </c>
      <c r="EC328" s="930">
        <f t="shared" si="304"/>
        <v>0</v>
      </c>
      <c r="ED328" s="930">
        <f t="shared" si="304"/>
        <v>0</v>
      </c>
      <c r="EE328" s="930">
        <f t="shared" si="304"/>
        <v>0</v>
      </c>
      <c r="EF328" s="930">
        <f t="shared" si="304"/>
        <v>0</v>
      </c>
      <c r="EG328" s="930">
        <f t="shared" si="304"/>
        <v>0</v>
      </c>
      <c r="EH328" s="930">
        <f t="shared" si="304"/>
        <v>0</v>
      </c>
      <c r="EI328" s="930">
        <f t="shared" si="304"/>
        <v>0</v>
      </c>
      <c r="EJ328" s="930">
        <f t="shared" si="305"/>
        <v>0</v>
      </c>
      <c r="EK328" s="930">
        <f t="shared" si="305"/>
        <v>0</v>
      </c>
      <c r="EL328" s="930">
        <f t="shared" si="305"/>
        <v>0</v>
      </c>
      <c r="EM328" s="930">
        <f t="shared" si="305"/>
        <v>0</v>
      </c>
      <c r="EN328" s="930">
        <f t="shared" si="305"/>
        <v>0</v>
      </c>
      <c r="EO328" s="930">
        <f t="shared" si="305"/>
        <v>0</v>
      </c>
      <c r="EP328" s="930">
        <f t="shared" si="305"/>
        <v>0</v>
      </c>
      <c r="EQ328" s="930">
        <f t="shared" si="305"/>
        <v>0</v>
      </c>
      <c r="ER328" s="930">
        <f t="shared" si="305"/>
        <v>0</v>
      </c>
      <c r="ES328" s="930">
        <f t="shared" si="305"/>
        <v>0</v>
      </c>
      <c r="ET328" s="930">
        <f t="shared" si="305"/>
        <v>0</v>
      </c>
      <c r="EU328" s="930">
        <f t="shared" si="305"/>
        <v>0</v>
      </c>
      <c r="EV328" s="930">
        <f t="shared" si="305"/>
        <v>0</v>
      </c>
      <c r="EW328" s="930">
        <f t="shared" si="305"/>
        <v>0</v>
      </c>
      <c r="EX328" s="930">
        <f t="shared" si="305"/>
        <v>0</v>
      </c>
      <c r="EY328" s="930">
        <f t="shared" si="305"/>
        <v>0</v>
      </c>
      <c r="EZ328" s="930">
        <f t="shared" si="305"/>
        <v>0</v>
      </c>
      <c r="FA328" s="930">
        <f t="shared" si="305"/>
        <v>0</v>
      </c>
      <c r="FB328" s="930">
        <f t="shared" si="305"/>
        <v>0</v>
      </c>
      <c r="FC328" s="930">
        <f t="shared" si="305"/>
        <v>0</v>
      </c>
      <c r="FD328" s="930">
        <f t="shared" si="305"/>
        <v>0</v>
      </c>
      <c r="FE328" s="930">
        <f t="shared" si="305"/>
        <v>0</v>
      </c>
      <c r="FF328" s="930">
        <f t="shared" si="305"/>
        <v>0</v>
      </c>
      <c r="FG328" s="930">
        <f t="shared" si="305"/>
        <v>0</v>
      </c>
      <c r="FH328" s="930">
        <f t="shared" si="305"/>
        <v>0</v>
      </c>
      <c r="FI328" s="930">
        <f t="shared" si="305"/>
        <v>0</v>
      </c>
      <c r="FJ328" s="930">
        <f t="shared" si="305"/>
        <v>0</v>
      </c>
      <c r="FK328" s="930">
        <f t="shared" si="305"/>
        <v>0</v>
      </c>
      <c r="FL328" s="930">
        <f t="shared" si="305"/>
        <v>0</v>
      </c>
      <c r="FM328" s="930">
        <f t="shared" si="305"/>
        <v>0</v>
      </c>
      <c r="FN328" s="930">
        <f t="shared" si="305"/>
        <v>0</v>
      </c>
      <c r="FO328" s="930">
        <f t="shared" si="305"/>
        <v>0</v>
      </c>
      <c r="FP328" s="930">
        <f t="shared" si="305"/>
        <v>0</v>
      </c>
      <c r="FQ328" s="930">
        <f t="shared" si="305"/>
        <v>0</v>
      </c>
      <c r="FR328" s="930">
        <f t="shared" si="305"/>
        <v>0</v>
      </c>
      <c r="FS328" s="930">
        <f t="shared" si="305"/>
        <v>0</v>
      </c>
      <c r="FT328" s="930">
        <f t="shared" si="305"/>
        <v>0</v>
      </c>
      <c r="FU328" s="930">
        <f t="shared" si="305"/>
        <v>0</v>
      </c>
      <c r="FV328" s="930">
        <f t="shared" si="305"/>
        <v>0</v>
      </c>
      <c r="FW328" s="930">
        <f t="shared" si="305"/>
        <v>0</v>
      </c>
      <c r="FX328" s="930">
        <f t="shared" si="305"/>
        <v>0</v>
      </c>
      <c r="FY328" s="930">
        <f t="shared" si="305"/>
        <v>0</v>
      </c>
      <c r="FZ328" s="930">
        <f t="shared" si="305"/>
        <v>0</v>
      </c>
      <c r="GA328" s="930">
        <f t="shared" si="305"/>
        <v>0</v>
      </c>
      <c r="GB328" s="930">
        <f t="shared" si="305"/>
        <v>0</v>
      </c>
      <c r="GC328" s="930">
        <f t="shared" si="305"/>
        <v>0</v>
      </c>
      <c r="GD328" s="930">
        <f t="shared" si="305"/>
        <v>0</v>
      </c>
      <c r="GE328" s="930">
        <f t="shared" si="305"/>
        <v>0</v>
      </c>
      <c r="GF328" s="930">
        <f t="shared" si="305"/>
        <v>0</v>
      </c>
      <c r="GG328" s="930">
        <f t="shared" si="305"/>
        <v>0</v>
      </c>
      <c r="GH328" s="930">
        <f t="shared" si="305"/>
        <v>0</v>
      </c>
      <c r="GI328" s="930">
        <f t="shared" si="305"/>
        <v>0</v>
      </c>
      <c r="GJ328" s="930">
        <f t="shared" si="305"/>
        <v>0</v>
      </c>
      <c r="GK328" s="930">
        <f t="shared" si="305"/>
        <v>0</v>
      </c>
      <c r="GL328" s="930">
        <f t="shared" si="305"/>
        <v>0</v>
      </c>
      <c r="GM328" s="930">
        <f t="shared" si="305"/>
        <v>0</v>
      </c>
      <c r="GN328" s="930">
        <f t="shared" si="305"/>
        <v>0</v>
      </c>
      <c r="GO328" s="930">
        <f t="shared" si="305"/>
        <v>0</v>
      </c>
      <c r="GP328" s="930">
        <f t="shared" si="305"/>
        <v>0</v>
      </c>
      <c r="GQ328" s="930">
        <f t="shared" si="305"/>
        <v>0</v>
      </c>
      <c r="GR328" s="930">
        <f t="shared" si="305"/>
        <v>0</v>
      </c>
      <c r="GS328" s="930">
        <f t="shared" si="305"/>
        <v>0</v>
      </c>
      <c r="GT328" s="930">
        <f t="shared" si="305"/>
        <v>0</v>
      </c>
      <c r="GU328" s="930">
        <f t="shared" si="305"/>
        <v>0</v>
      </c>
      <c r="GV328" s="930">
        <f t="shared" si="306"/>
        <v>0</v>
      </c>
      <c r="GW328" s="930">
        <f t="shared" si="306"/>
        <v>0</v>
      </c>
      <c r="GX328" s="930">
        <f t="shared" si="306"/>
        <v>0</v>
      </c>
      <c r="GY328" s="930">
        <f t="shared" si="306"/>
        <v>0</v>
      </c>
      <c r="GZ328" s="930">
        <f t="shared" si="306"/>
        <v>0</v>
      </c>
      <c r="HA328" s="930">
        <f t="shared" si="306"/>
        <v>0</v>
      </c>
      <c r="HB328" s="930">
        <f t="shared" si="306"/>
        <v>0</v>
      </c>
      <c r="HC328" s="930">
        <f t="shared" si="306"/>
        <v>0</v>
      </c>
      <c r="HD328" s="930">
        <f t="shared" si="306"/>
        <v>0</v>
      </c>
      <c r="HE328" s="930">
        <f t="shared" si="306"/>
        <v>0</v>
      </c>
      <c r="HF328" s="930">
        <f t="shared" si="306"/>
        <v>0</v>
      </c>
      <c r="HG328" s="930">
        <f t="shared" si="306"/>
        <v>0</v>
      </c>
      <c r="HH328" s="930">
        <f t="shared" si="306"/>
        <v>0</v>
      </c>
      <c r="HI328" s="930">
        <f t="shared" si="306"/>
        <v>0</v>
      </c>
      <c r="HJ328" s="930">
        <f t="shared" si="306"/>
        <v>0</v>
      </c>
      <c r="HK328" s="930">
        <f t="shared" si="306"/>
        <v>0</v>
      </c>
      <c r="HL328" s="930">
        <f t="shared" si="306"/>
        <v>0</v>
      </c>
      <c r="HM328" s="930">
        <f t="shared" si="306"/>
        <v>0</v>
      </c>
      <c r="HN328" s="930">
        <f t="shared" si="306"/>
        <v>0</v>
      </c>
      <c r="HO328" s="930">
        <f t="shared" si="306"/>
        <v>0</v>
      </c>
      <c r="HP328" s="930">
        <f t="shared" si="306"/>
        <v>0</v>
      </c>
      <c r="HQ328" s="930">
        <f t="shared" si="306"/>
        <v>0</v>
      </c>
      <c r="HR328" s="930">
        <f t="shared" si="306"/>
        <v>0</v>
      </c>
      <c r="HS328" s="930">
        <f t="shared" si="306"/>
        <v>0</v>
      </c>
      <c r="HT328" s="930">
        <f t="shared" si="306"/>
        <v>0</v>
      </c>
      <c r="HU328" s="930">
        <f t="shared" si="306"/>
        <v>0</v>
      </c>
      <c r="HV328" s="930">
        <f t="shared" si="306"/>
        <v>0</v>
      </c>
      <c r="HW328" s="930">
        <f t="shared" si="306"/>
        <v>0</v>
      </c>
      <c r="HX328" s="930">
        <f t="shared" si="306"/>
        <v>0</v>
      </c>
      <c r="HY328" s="930">
        <f t="shared" si="306"/>
        <v>0</v>
      </c>
      <c r="HZ328" s="930">
        <f t="shared" si="306"/>
        <v>0</v>
      </c>
      <c r="IA328" s="930">
        <f t="shared" si="306"/>
        <v>0</v>
      </c>
      <c r="IB328" s="930">
        <f t="shared" si="306"/>
        <v>0</v>
      </c>
      <c r="IC328" s="930">
        <f t="shared" si="306"/>
        <v>0</v>
      </c>
      <c r="ID328" s="930">
        <f t="shared" si="306"/>
        <v>0</v>
      </c>
      <c r="IE328" s="930">
        <f t="shared" si="306"/>
        <v>0</v>
      </c>
      <c r="IF328" s="930">
        <f t="shared" si="306"/>
        <v>0</v>
      </c>
      <c r="IG328" s="930">
        <f t="shared" si="306"/>
        <v>0</v>
      </c>
      <c r="IH328" s="930">
        <f t="shared" si="306"/>
        <v>0</v>
      </c>
      <c r="II328" s="930">
        <f t="shared" si="306"/>
        <v>0</v>
      </c>
      <c r="IJ328" s="930">
        <f t="shared" si="306"/>
        <v>0</v>
      </c>
      <c r="IK328" s="930">
        <f t="shared" si="306"/>
        <v>0</v>
      </c>
      <c r="IL328" s="930">
        <f t="shared" si="306"/>
        <v>0</v>
      </c>
      <c r="IM328" s="930">
        <f t="shared" si="306"/>
        <v>0</v>
      </c>
      <c r="IN328" s="930">
        <f t="shared" si="306"/>
        <v>0</v>
      </c>
      <c r="IO328" s="930">
        <f t="shared" si="306"/>
        <v>0</v>
      </c>
      <c r="IP328" s="930">
        <f t="shared" si="306"/>
        <v>0</v>
      </c>
      <c r="IQ328" s="930">
        <f t="shared" si="306"/>
        <v>0</v>
      </c>
      <c r="IR328" s="930">
        <f t="shared" si="306"/>
        <v>0</v>
      </c>
      <c r="IS328" s="930">
        <f t="shared" si="306"/>
        <v>0</v>
      </c>
      <c r="IT328" s="930">
        <f t="shared" si="306"/>
        <v>0</v>
      </c>
      <c r="IU328" s="930">
        <f t="shared" si="306"/>
        <v>0</v>
      </c>
      <c r="IV328" s="930">
        <f t="shared" si="306"/>
        <v>0</v>
      </c>
      <c r="IW328" s="930">
        <f t="shared" si="306"/>
        <v>0</v>
      </c>
      <c r="IX328" s="930">
        <f t="shared" si="306"/>
        <v>0</v>
      </c>
      <c r="IY328" s="930">
        <f t="shared" si="306"/>
        <v>0</v>
      </c>
      <c r="IZ328" s="930">
        <f t="shared" si="306"/>
        <v>0</v>
      </c>
      <c r="JA328" s="930">
        <f t="shared" si="306"/>
        <v>0</v>
      </c>
      <c r="JB328" s="930">
        <f t="shared" si="306"/>
        <v>0</v>
      </c>
      <c r="JC328" s="930">
        <f t="shared" si="306"/>
        <v>0</v>
      </c>
      <c r="JD328" s="930">
        <f t="shared" si="306"/>
        <v>0</v>
      </c>
      <c r="JE328" s="930">
        <f t="shared" si="306"/>
        <v>0</v>
      </c>
      <c r="JF328" s="930">
        <f t="shared" si="306"/>
        <v>0</v>
      </c>
      <c r="JG328" s="930">
        <f t="shared" si="306"/>
        <v>0</v>
      </c>
      <c r="JH328" s="930">
        <f t="shared" si="307"/>
        <v>0</v>
      </c>
      <c r="JI328" s="930">
        <f t="shared" si="307"/>
        <v>0</v>
      </c>
      <c r="JJ328" s="930">
        <f t="shared" si="307"/>
        <v>0</v>
      </c>
      <c r="JK328" s="930">
        <f t="shared" si="307"/>
        <v>0</v>
      </c>
      <c r="JL328" s="930">
        <f t="shared" si="307"/>
        <v>0</v>
      </c>
      <c r="JM328" s="930">
        <f t="shared" si="307"/>
        <v>0</v>
      </c>
      <c r="JN328" s="930">
        <f t="shared" si="307"/>
        <v>0</v>
      </c>
      <c r="JO328" s="930">
        <f t="shared" si="307"/>
        <v>0</v>
      </c>
      <c r="JP328" s="930">
        <f t="shared" si="307"/>
        <v>0</v>
      </c>
      <c r="JQ328" s="930">
        <f t="shared" si="307"/>
        <v>0</v>
      </c>
      <c r="JR328" s="930">
        <f t="shared" si="307"/>
        <v>0</v>
      </c>
      <c r="JS328" s="930">
        <f t="shared" si="307"/>
        <v>0</v>
      </c>
      <c r="JT328" s="930">
        <f t="shared" si="307"/>
        <v>0</v>
      </c>
      <c r="JU328" s="930">
        <f t="shared" si="307"/>
        <v>0</v>
      </c>
      <c r="JV328" s="930">
        <f t="shared" si="307"/>
        <v>0</v>
      </c>
      <c r="JW328" s="930">
        <f t="shared" si="307"/>
        <v>0</v>
      </c>
      <c r="JX328" s="930">
        <f t="shared" si="307"/>
        <v>0</v>
      </c>
      <c r="JY328" s="930">
        <f t="shared" si="307"/>
        <v>0</v>
      </c>
      <c r="JZ328" s="930">
        <f t="shared" si="307"/>
        <v>0</v>
      </c>
      <c r="KA328" s="930">
        <f t="shared" si="307"/>
        <v>0</v>
      </c>
      <c r="KB328" s="930">
        <f t="shared" si="307"/>
        <v>0</v>
      </c>
      <c r="KC328" s="930">
        <f t="shared" si="307"/>
        <v>0</v>
      </c>
      <c r="KD328" s="930">
        <f t="shared" si="307"/>
        <v>0</v>
      </c>
      <c r="KE328" s="930">
        <f t="shared" si="307"/>
        <v>0</v>
      </c>
      <c r="KF328" s="930">
        <f t="shared" si="307"/>
        <v>0</v>
      </c>
      <c r="KG328" s="930">
        <f t="shared" si="307"/>
        <v>0</v>
      </c>
      <c r="KH328" s="930">
        <f t="shared" si="307"/>
        <v>0</v>
      </c>
      <c r="KI328" s="930">
        <f t="shared" si="307"/>
        <v>0</v>
      </c>
      <c r="KJ328" s="930">
        <f t="shared" si="307"/>
        <v>0</v>
      </c>
      <c r="KK328" s="930">
        <f t="shared" si="307"/>
        <v>0</v>
      </c>
      <c r="KL328" s="930">
        <f t="shared" si="307"/>
        <v>0</v>
      </c>
      <c r="KM328" s="930">
        <f t="shared" si="307"/>
        <v>0</v>
      </c>
      <c r="KN328" s="930">
        <f t="shared" si="307"/>
        <v>0</v>
      </c>
      <c r="KO328" s="930">
        <f t="shared" si="307"/>
        <v>0</v>
      </c>
      <c r="KP328" s="930">
        <f t="shared" si="307"/>
        <v>0</v>
      </c>
      <c r="KQ328" s="930">
        <f t="shared" si="307"/>
        <v>0</v>
      </c>
      <c r="KR328" s="930">
        <f t="shared" si="307"/>
        <v>0</v>
      </c>
      <c r="KS328" s="930">
        <f t="shared" si="307"/>
        <v>0</v>
      </c>
      <c r="KT328" s="930">
        <f t="shared" si="307"/>
        <v>0</v>
      </c>
      <c r="KU328" s="930">
        <f t="shared" si="307"/>
        <v>0</v>
      </c>
      <c r="KV328" s="930">
        <f t="shared" si="307"/>
        <v>0</v>
      </c>
      <c r="KW328" s="930">
        <f t="shared" si="307"/>
        <v>0</v>
      </c>
      <c r="KX328" s="930">
        <f t="shared" si="307"/>
        <v>0</v>
      </c>
      <c r="KY328" s="930">
        <f t="shared" si="307"/>
        <v>0</v>
      </c>
      <c r="KZ328" s="930">
        <f t="shared" si="307"/>
        <v>0</v>
      </c>
      <c r="LA328" s="930">
        <f t="shared" si="307"/>
        <v>0</v>
      </c>
      <c r="LB328" s="930">
        <f t="shared" si="307"/>
        <v>0</v>
      </c>
      <c r="LC328" s="930">
        <f t="shared" si="307"/>
        <v>0</v>
      </c>
      <c r="LD328" s="930">
        <f t="shared" si="307"/>
        <v>0</v>
      </c>
      <c r="LE328" s="930">
        <f t="shared" si="307"/>
        <v>0</v>
      </c>
      <c r="LF328" s="930">
        <f t="shared" si="307"/>
        <v>0</v>
      </c>
      <c r="LG328" s="930">
        <f t="shared" si="307"/>
        <v>0</v>
      </c>
      <c r="LH328" s="930">
        <f t="shared" si="307"/>
        <v>0</v>
      </c>
      <c r="LI328" s="930">
        <f t="shared" si="307"/>
        <v>0</v>
      </c>
      <c r="LJ328" s="930">
        <f t="shared" si="307"/>
        <v>0</v>
      </c>
      <c r="LK328" s="930">
        <f t="shared" si="307"/>
        <v>0</v>
      </c>
      <c r="LL328" s="930">
        <f t="shared" si="307"/>
        <v>0</v>
      </c>
      <c r="LM328" s="930">
        <f t="shared" si="307"/>
        <v>0</v>
      </c>
      <c r="LN328" s="930">
        <f t="shared" si="307"/>
        <v>0</v>
      </c>
      <c r="LO328" s="930">
        <f t="shared" si="307"/>
        <v>0</v>
      </c>
      <c r="LP328" s="930">
        <f t="shared" si="307"/>
        <v>0</v>
      </c>
      <c r="LQ328" s="930">
        <f t="shared" si="307"/>
        <v>0</v>
      </c>
      <c r="LR328" s="930">
        <f t="shared" si="307"/>
        <v>0</v>
      </c>
      <c r="LS328" s="930">
        <f t="shared" si="307"/>
        <v>0</v>
      </c>
      <c r="LT328" s="930">
        <f t="shared" si="308"/>
        <v>0</v>
      </c>
      <c r="LU328" s="930">
        <f t="shared" si="308"/>
        <v>0</v>
      </c>
      <c r="LV328" s="930">
        <f t="shared" si="308"/>
        <v>0</v>
      </c>
      <c r="LW328" s="930">
        <f t="shared" si="308"/>
        <v>0</v>
      </c>
      <c r="LX328" s="930">
        <f t="shared" si="308"/>
        <v>0</v>
      </c>
      <c r="LY328" s="930">
        <f t="shared" si="308"/>
        <v>0</v>
      </c>
      <c r="LZ328" s="930">
        <f t="shared" si="308"/>
        <v>0</v>
      </c>
      <c r="MA328" s="930">
        <f t="shared" si="308"/>
        <v>0</v>
      </c>
      <c r="MB328" s="930">
        <f t="shared" si="308"/>
        <v>0</v>
      </c>
      <c r="MC328" s="930">
        <f t="shared" si="308"/>
        <v>0</v>
      </c>
      <c r="MD328" s="930">
        <f t="shared" si="308"/>
        <v>0</v>
      </c>
      <c r="ME328" s="930">
        <f t="shared" si="308"/>
        <v>0</v>
      </c>
      <c r="MF328" s="930">
        <f t="shared" si="308"/>
        <v>0</v>
      </c>
      <c r="MG328" s="930">
        <f t="shared" si="308"/>
        <v>0</v>
      </c>
      <c r="MH328" s="930">
        <f t="shared" si="308"/>
        <v>0</v>
      </c>
      <c r="MI328" s="930">
        <f t="shared" si="308"/>
        <v>0</v>
      </c>
      <c r="MJ328" s="930">
        <f t="shared" si="308"/>
        <v>0</v>
      </c>
      <c r="MK328" s="930">
        <f t="shared" si="308"/>
        <v>0</v>
      </c>
      <c r="ML328" s="930">
        <f t="shared" si="308"/>
        <v>0</v>
      </c>
      <c r="MM328" s="930">
        <f t="shared" si="308"/>
        <v>0</v>
      </c>
      <c r="MN328" s="930">
        <f t="shared" si="308"/>
        <v>0</v>
      </c>
      <c r="MO328" s="930">
        <f t="shared" si="308"/>
        <v>0</v>
      </c>
      <c r="MP328" s="930">
        <f t="shared" si="308"/>
        <v>0</v>
      </c>
      <c r="MQ328" s="930">
        <f t="shared" si="308"/>
        <v>0</v>
      </c>
      <c r="MR328" s="930">
        <f t="shared" si="308"/>
        <v>0</v>
      </c>
      <c r="MS328" s="930">
        <f t="shared" si="308"/>
        <v>0</v>
      </c>
      <c r="MT328" s="930">
        <f t="shared" si="308"/>
        <v>0</v>
      </c>
      <c r="MU328" s="930">
        <f t="shared" si="308"/>
        <v>0</v>
      </c>
      <c r="MV328" s="930">
        <f t="shared" si="308"/>
        <v>0</v>
      </c>
      <c r="MW328" s="930">
        <f t="shared" si="308"/>
        <v>0</v>
      </c>
      <c r="MX328" s="930">
        <f t="shared" si="308"/>
        <v>0</v>
      </c>
      <c r="MY328" s="930">
        <f t="shared" si="308"/>
        <v>0</v>
      </c>
      <c r="MZ328" s="930">
        <f t="shared" si="308"/>
        <v>0</v>
      </c>
      <c r="NA328" s="930">
        <f t="shared" si="308"/>
        <v>0</v>
      </c>
      <c r="NB328" s="930">
        <f t="shared" si="308"/>
        <v>0</v>
      </c>
      <c r="NC328" s="930">
        <f t="shared" si="308"/>
        <v>0</v>
      </c>
      <c r="ND328" s="930">
        <f t="shared" si="308"/>
        <v>0</v>
      </c>
      <c r="NE328" s="930">
        <f t="shared" si="308"/>
        <v>0</v>
      </c>
      <c r="NF328" s="930">
        <f t="shared" si="308"/>
        <v>0</v>
      </c>
      <c r="NG328" s="930">
        <f t="shared" si="308"/>
        <v>0</v>
      </c>
      <c r="NH328" s="930">
        <f t="shared" si="308"/>
        <v>0</v>
      </c>
      <c r="NI328" s="930">
        <f t="shared" si="308"/>
        <v>0</v>
      </c>
      <c r="NJ328" s="930">
        <f t="shared" si="308"/>
        <v>0</v>
      </c>
      <c r="NK328" s="930">
        <f t="shared" si="308"/>
        <v>0</v>
      </c>
      <c r="NL328" s="930">
        <f t="shared" si="308"/>
        <v>0</v>
      </c>
      <c r="NM328" s="930">
        <f t="shared" si="308"/>
        <v>0</v>
      </c>
      <c r="NN328" s="930">
        <f t="shared" si="308"/>
        <v>0</v>
      </c>
      <c r="NO328" s="930">
        <f t="shared" si="308"/>
        <v>0</v>
      </c>
      <c r="NP328" s="930">
        <f t="shared" si="308"/>
        <v>0</v>
      </c>
      <c r="NQ328" s="930">
        <f t="shared" si="308"/>
        <v>0</v>
      </c>
      <c r="NR328" s="930">
        <f t="shared" si="308"/>
        <v>0</v>
      </c>
      <c r="NS328" s="930">
        <f t="shared" si="308"/>
        <v>0</v>
      </c>
      <c r="NT328" s="930">
        <f t="shared" si="308"/>
        <v>0</v>
      </c>
      <c r="NU328" s="930">
        <f t="shared" si="308"/>
        <v>0</v>
      </c>
      <c r="NV328" s="930">
        <f t="shared" si="308"/>
        <v>0</v>
      </c>
      <c r="NW328" s="930">
        <f t="shared" si="308"/>
        <v>0</v>
      </c>
      <c r="NX328" s="930">
        <f t="shared" si="308"/>
        <v>0</v>
      </c>
      <c r="NY328" s="930">
        <f t="shared" si="308"/>
        <v>0</v>
      </c>
      <c r="NZ328" s="930">
        <f t="shared" si="308"/>
        <v>0</v>
      </c>
      <c r="OA328" s="930">
        <f t="shared" si="308"/>
        <v>0</v>
      </c>
      <c r="OB328" s="930">
        <f t="shared" si="308"/>
        <v>0</v>
      </c>
      <c r="OC328" s="930">
        <f t="shared" si="308"/>
        <v>0</v>
      </c>
      <c r="OD328" s="930">
        <f t="shared" si="308"/>
        <v>0</v>
      </c>
      <c r="OE328" s="930">
        <f t="shared" si="308"/>
        <v>0</v>
      </c>
      <c r="OF328" s="930">
        <f t="shared" si="309"/>
        <v>0</v>
      </c>
      <c r="OG328" s="930">
        <f t="shared" si="309"/>
        <v>0</v>
      </c>
      <c r="OH328" s="930">
        <f t="shared" si="309"/>
        <v>0</v>
      </c>
      <c r="OI328" s="930">
        <f t="shared" si="309"/>
        <v>0</v>
      </c>
      <c r="OJ328" s="930">
        <f t="shared" si="309"/>
        <v>0</v>
      </c>
      <c r="OK328" s="930">
        <f t="shared" si="309"/>
        <v>0</v>
      </c>
      <c r="OL328" s="930">
        <f t="shared" si="309"/>
        <v>0</v>
      </c>
      <c r="OM328" s="930">
        <f t="shared" si="309"/>
        <v>0</v>
      </c>
      <c r="ON328" s="930">
        <f t="shared" si="309"/>
        <v>0</v>
      </c>
      <c r="OO328" s="930">
        <f t="shared" si="309"/>
        <v>0</v>
      </c>
      <c r="OP328" s="930">
        <f t="shared" si="309"/>
        <v>0</v>
      </c>
      <c r="OQ328" s="930">
        <f t="shared" si="309"/>
        <v>0</v>
      </c>
      <c r="OR328" s="930">
        <f t="shared" si="309"/>
        <v>0</v>
      </c>
      <c r="OS328" s="930">
        <f t="shared" si="309"/>
        <v>0</v>
      </c>
      <c r="OT328" s="930">
        <f t="shared" si="309"/>
        <v>0</v>
      </c>
      <c r="OU328" s="930">
        <f t="shared" si="309"/>
        <v>0</v>
      </c>
      <c r="OV328" s="930">
        <f t="shared" si="309"/>
        <v>0</v>
      </c>
      <c r="OW328" s="930">
        <f t="shared" si="309"/>
        <v>0</v>
      </c>
      <c r="OX328" s="930">
        <f t="shared" si="309"/>
        <v>0</v>
      </c>
      <c r="OY328" s="930">
        <f t="shared" si="309"/>
        <v>0</v>
      </c>
      <c r="OZ328" s="930">
        <f t="shared" si="309"/>
        <v>0</v>
      </c>
      <c r="PA328" s="930">
        <f t="shared" si="309"/>
        <v>0</v>
      </c>
      <c r="PB328" s="930">
        <f t="shared" si="309"/>
        <v>0</v>
      </c>
      <c r="PC328" s="930">
        <f t="shared" si="309"/>
        <v>0</v>
      </c>
      <c r="PD328" s="930">
        <f t="shared" si="309"/>
        <v>0</v>
      </c>
      <c r="PE328" s="930">
        <f t="shared" si="309"/>
        <v>0</v>
      </c>
      <c r="PF328" s="930">
        <f t="shared" si="309"/>
        <v>0</v>
      </c>
      <c r="PG328" s="930">
        <f t="shared" si="309"/>
        <v>0</v>
      </c>
      <c r="PH328" s="930">
        <f t="shared" si="309"/>
        <v>0</v>
      </c>
      <c r="PI328" s="930">
        <f t="shared" si="309"/>
        <v>0</v>
      </c>
      <c r="PJ328" s="930">
        <f t="shared" si="309"/>
        <v>0</v>
      </c>
      <c r="PK328" s="930">
        <f t="shared" si="309"/>
        <v>0</v>
      </c>
      <c r="PL328" s="930">
        <f t="shared" si="309"/>
        <v>0</v>
      </c>
      <c r="PM328" s="930">
        <f t="shared" si="309"/>
        <v>0</v>
      </c>
      <c r="PN328" s="930">
        <f t="shared" si="309"/>
        <v>0</v>
      </c>
      <c r="PO328" s="930">
        <f t="shared" si="309"/>
        <v>0</v>
      </c>
      <c r="PP328" s="930">
        <f t="shared" si="309"/>
        <v>0</v>
      </c>
      <c r="PQ328" s="930">
        <f t="shared" si="309"/>
        <v>0</v>
      </c>
      <c r="PR328" s="930">
        <f t="shared" si="309"/>
        <v>0</v>
      </c>
      <c r="PS328" s="930">
        <f t="shared" si="309"/>
        <v>0</v>
      </c>
      <c r="PT328" s="930">
        <f t="shared" si="309"/>
        <v>0</v>
      </c>
      <c r="PU328" s="930">
        <f t="shared" si="309"/>
        <v>0</v>
      </c>
      <c r="PV328" s="930">
        <f t="shared" si="309"/>
        <v>0</v>
      </c>
      <c r="PW328" s="930">
        <f t="shared" si="309"/>
        <v>0</v>
      </c>
      <c r="PX328" s="930">
        <f t="shared" si="309"/>
        <v>0</v>
      </c>
      <c r="PY328" s="930">
        <f t="shared" si="309"/>
        <v>0</v>
      </c>
      <c r="PZ328" s="930">
        <f t="shared" si="309"/>
        <v>0</v>
      </c>
      <c r="QA328" s="930">
        <f t="shared" si="309"/>
        <v>0</v>
      </c>
      <c r="QB328" s="930">
        <f t="shared" si="309"/>
        <v>0</v>
      </c>
      <c r="QC328" s="930">
        <f t="shared" si="309"/>
        <v>0</v>
      </c>
      <c r="QD328" s="930">
        <f t="shared" si="309"/>
        <v>0</v>
      </c>
      <c r="QE328" s="930">
        <f t="shared" si="309"/>
        <v>0</v>
      </c>
      <c r="QF328" s="930">
        <f t="shared" si="309"/>
        <v>0</v>
      </c>
      <c r="QG328" s="930">
        <f t="shared" si="309"/>
        <v>0</v>
      </c>
      <c r="QH328" s="930">
        <f t="shared" si="309"/>
        <v>0</v>
      </c>
      <c r="QI328" s="930">
        <f t="shared" si="309"/>
        <v>0</v>
      </c>
      <c r="QJ328" s="930">
        <f t="shared" si="309"/>
        <v>0</v>
      </c>
      <c r="QK328" s="930">
        <f t="shared" si="309"/>
        <v>0</v>
      </c>
      <c r="QL328" s="930">
        <f t="shared" si="309"/>
        <v>0</v>
      </c>
      <c r="QM328" s="930">
        <f t="shared" si="309"/>
        <v>0</v>
      </c>
      <c r="QN328" s="930">
        <f t="shared" si="309"/>
        <v>0</v>
      </c>
      <c r="QO328" s="930">
        <f t="shared" si="309"/>
        <v>0</v>
      </c>
      <c r="QP328" s="930">
        <f t="shared" si="309"/>
        <v>0</v>
      </c>
      <c r="QQ328" s="930">
        <f t="shared" si="309"/>
        <v>0</v>
      </c>
      <c r="QR328" s="930">
        <f t="shared" si="310"/>
        <v>0</v>
      </c>
      <c r="QS328" s="930">
        <f t="shared" si="310"/>
        <v>0</v>
      </c>
      <c r="QT328" s="930">
        <f t="shared" si="310"/>
        <v>0</v>
      </c>
      <c r="QU328" s="930">
        <f t="shared" si="310"/>
        <v>0</v>
      </c>
      <c r="QV328" s="930">
        <f t="shared" si="310"/>
        <v>0</v>
      </c>
      <c r="QW328" s="930">
        <f t="shared" si="310"/>
        <v>0</v>
      </c>
      <c r="QX328" s="930">
        <f t="shared" si="310"/>
        <v>0</v>
      </c>
      <c r="QY328" s="930">
        <f t="shared" si="310"/>
        <v>0</v>
      </c>
      <c r="QZ328" s="930">
        <f t="shared" si="310"/>
        <v>0</v>
      </c>
      <c r="RA328" s="930">
        <f t="shared" si="310"/>
        <v>0</v>
      </c>
      <c r="RB328" s="930">
        <f t="shared" si="310"/>
        <v>0</v>
      </c>
      <c r="RC328" s="930">
        <f t="shared" si="310"/>
        <v>0</v>
      </c>
      <c r="RD328" s="930">
        <f t="shared" si="310"/>
        <v>0</v>
      </c>
      <c r="RE328" s="930">
        <f t="shared" si="310"/>
        <v>0</v>
      </c>
      <c r="RF328" s="930">
        <f t="shared" si="310"/>
        <v>0</v>
      </c>
      <c r="RG328" s="930">
        <f t="shared" si="310"/>
        <v>0</v>
      </c>
      <c r="RH328" s="930">
        <f t="shared" si="310"/>
        <v>0</v>
      </c>
      <c r="RI328" s="930">
        <f t="shared" si="310"/>
        <v>0</v>
      </c>
      <c r="RJ328" s="930">
        <f t="shared" si="310"/>
        <v>0</v>
      </c>
      <c r="RK328" s="930">
        <f t="shared" si="310"/>
        <v>0</v>
      </c>
      <c r="RL328" s="930">
        <f t="shared" si="310"/>
        <v>0</v>
      </c>
      <c r="RM328" s="930">
        <f t="shared" si="310"/>
        <v>0</v>
      </c>
      <c r="RN328" s="930">
        <f t="shared" si="310"/>
        <v>0</v>
      </c>
      <c r="RO328" s="930">
        <f t="shared" si="310"/>
        <v>0</v>
      </c>
      <c r="RP328" s="930">
        <f t="shared" si="310"/>
        <v>0</v>
      </c>
      <c r="RQ328" s="930">
        <f t="shared" si="310"/>
        <v>0</v>
      </c>
      <c r="RR328" s="930">
        <f t="shared" si="310"/>
        <v>0</v>
      </c>
      <c r="RS328" s="930">
        <f t="shared" si="310"/>
        <v>0</v>
      </c>
      <c r="RT328" s="930">
        <f t="shared" si="310"/>
        <v>0</v>
      </c>
      <c r="RU328" s="930">
        <f t="shared" si="310"/>
        <v>0</v>
      </c>
      <c r="RV328" s="930">
        <f t="shared" si="310"/>
        <v>0</v>
      </c>
      <c r="RW328" s="930">
        <f t="shared" si="310"/>
        <v>0</v>
      </c>
      <c r="RX328" s="930">
        <f t="shared" si="310"/>
        <v>0</v>
      </c>
      <c r="RY328" s="930">
        <f t="shared" si="310"/>
        <v>0</v>
      </c>
      <c r="RZ328" s="930">
        <f t="shared" si="310"/>
        <v>0</v>
      </c>
      <c r="SA328" s="930">
        <f t="shared" si="310"/>
        <v>0</v>
      </c>
      <c r="SB328" s="930">
        <f t="shared" si="310"/>
        <v>0</v>
      </c>
      <c r="SC328" s="930">
        <f t="shared" si="310"/>
        <v>0</v>
      </c>
      <c r="SD328" s="930">
        <f t="shared" si="310"/>
        <v>0</v>
      </c>
      <c r="SE328" s="930">
        <f t="shared" si="310"/>
        <v>0</v>
      </c>
      <c r="SF328" s="930">
        <f t="shared" si="310"/>
        <v>0</v>
      </c>
      <c r="SG328" s="930">
        <f t="shared" si="310"/>
        <v>0</v>
      </c>
      <c r="SH328" s="930">
        <f t="shared" si="310"/>
        <v>0</v>
      </c>
      <c r="SI328" s="930">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927</v>
      </c>
      <c r="J329" s="570"/>
      <c r="K329" s="930">
        <f t="shared" si="311"/>
        <v>0</v>
      </c>
      <c r="L329" s="930">
        <f t="shared" si="311"/>
        <v>0</v>
      </c>
      <c r="M329" s="930">
        <f t="shared" si="311"/>
        <v>0</v>
      </c>
      <c r="N329" s="930">
        <f t="shared" si="311"/>
        <v>0</v>
      </c>
      <c r="O329" s="930">
        <f t="shared" si="311"/>
        <v>0</v>
      </c>
      <c r="P329" s="930">
        <f t="shared" si="311"/>
        <v>0</v>
      </c>
      <c r="Q329" s="930">
        <f t="shared" si="311"/>
        <v>0</v>
      </c>
      <c r="R329" s="930">
        <f t="shared" si="311"/>
        <v>0</v>
      </c>
      <c r="S329" s="930">
        <f t="shared" si="311"/>
        <v>0</v>
      </c>
      <c r="T329" s="930">
        <f t="shared" si="311"/>
        <v>0</v>
      </c>
      <c r="U329" s="930">
        <f t="shared" si="311"/>
        <v>0</v>
      </c>
      <c r="V329" s="930">
        <f t="shared" si="311"/>
        <v>0</v>
      </c>
      <c r="W329" s="930">
        <f t="shared" si="311"/>
        <v>0</v>
      </c>
      <c r="X329" s="930">
        <f t="shared" si="311"/>
        <v>0</v>
      </c>
      <c r="Y329" s="930">
        <f t="shared" si="311"/>
        <v>0</v>
      </c>
      <c r="Z329" s="930">
        <f t="shared" si="311"/>
        <v>0</v>
      </c>
      <c r="AA329" s="930">
        <f t="shared" si="303"/>
        <v>0</v>
      </c>
      <c r="AB329" s="930">
        <f t="shared" si="303"/>
        <v>0</v>
      </c>
      <c r="AC329" s="930">
        <f t="shared" si="303"/>
        <v>0</v>
      </c>
      <c r="AD329" s="930">
        <f t="shared" si="303"/>
        <v>0</v>
      </c>
      <c r="AE329" s="930">
        <f t="shared" si="303"/>
        <v>0</v>
      </c>
      <c r="AF329" s="930">
        <f t="shared" si="303"/>
        <v>0</v>
      </c>
      <c r="AG329" s="930">
        <f t="shared" si="303"/>
        <v>0</v>
      </c>
      <c r="AH329" s="930">
        <f t="shared" si="303"/>
        <v>0</v>
      </c>
      <c r="AI329" s="930">
        <f t="shared" si="303"/>
        <v>0</v>
      </c>
      <c r="AJ329" s="930">
        <f t="shared" si="303"/>
        <v>0</v>
      </c>
      <c r="AK329" s="930">
        <f t="shared" si="303"/>
        <v>0</v>
      </c>
      <c r="AL329" s="930">
        <f t="shared" si="303"/>
        <v>0</v>
      </c>
      <c r="AM329" s="930">
        <f t="shared" si="303"/>
        <v>0</v>
      </c>
      <c r="AN329" s="930">
        <f t="shared" si="303"/>
        <v>0</v>
      </c>
      <c r="AO329" s="930">
        <f t="shared" si="303"/>
        <v>0</v>
      </c>
      <c r="AP329" s="930">
        <f t="shared" si="303"/>
        <v>0</v>
      </c>
      <c r="AQ329" s="930">
        <f t="shared" si="303"/>
        <v>0</v>
      </c>
      <c r="AR329" s="930">
        <f t="shared" si="303"/>
        <v>0</v>
      </c>
      <c r="AS329" s="930">
        <f t="shared" si="303"/>
        <v>0</v>
      </c>
      <c r="AT329" s="930">
        <f t="shared" si="303"/>
        <v>0</v>
      </c>
      <c r="AU329" s="930">
        <f t="shared" si="303"/>
        <v>0</v>
      </c>
      <c r="AV329" s="930">
        <f t="shared" si="303"/>
        <v>0</v>
      </c>
      <c r="AW329" s="930">
        <f t="shared" si="303"/>
        <v>0</v>
      </c>
      <c r="AX329" s="930">
        <f t="shared" si="303"/>
        <v>0</v>
      </c>
      <c r="AY329" s="930">
        <f t="shared" si="303"/>
        <v>0</v>
      </c>
      <c r="AZ329" s="930">
        <f t="shared" si="303"/>
        <v>0</v>
      </c>
      <c r="BA329" s="930">
        <f t="shared" si="303"/>
        <v>0</v>
      </c>
      <c r="BB329" s="930">
        <f t="shared" si="303"/>
        <v>0</v>
      </c>
      <c r="BC329" s="930">
        <f t="shared" si="303"/>
        <v>0</v>
      </c>
      <c r="BD329" s="930">
        <f t="shared" si="303"/>
        <v>0</v>
      </c>
      <c r="BE329" s="930">
        <f t="shared" si="303"/>
        <v>0</v>
      </c>
      <c r="BF329" s="930">
        <f t="shared" si="303"/>
        <v>0</v>
      </c>
      <c r="BG329" s="930">
        <f t="shared" si="303"/>
        <v>0</v>
      </c>
      <c r="BH329" s="930">
        <f t="shared" si="303"/>
        <v>0</v>
      </c>
      <c r="BI329" s="930">
        <f t="shared" si="303"/>
        <v>0</v>
      </c>
      <c r="BJ329" s="930">
        <f t="shared" si="303"/>
        <v>0</v>
      </c>
      <c r="BK329" s="930">
        <f t="shared" si="303"/>
        <v>0</v>
      </c>
      <c r="BL329" s="930">
        <f t="shared" si="303"/>
        <v>0</v>
      </c>
      <c r="BM329" s="930">
        <f t="shared" si="303"/>
        <v>0</v>
      </c>
      <c r="BN329" s="930">
        <f t="shared" si="303"/>
        <v>0</v>
      </c>
      <c r="BO329" s="930">
        <f t="shared" si="303"/>
        <v>0</v>
      </c>
      <c r="BP329" s="930">
        <f t="shared" si="303"/>
        <v>0</v>
      </c>
      <c r="BQ329" s="930">
        <f t="shared" si="303"/>
        <v>0</v>
      </c>
      <c r="BR329" s="930">
        <f t="shared" si="303"/>
        <v>0</v>
      </c>
      <c r="BS329" s="930">
        <f t="shared" si="303"/>
        <v>0</v>
      </c>
      <c r="BT329" s="930">
        <f t="shared" si="303"/>
        <v>0</v>
      </c>
      <c r="BU329" s="930">
        <f t="shared" si="303"/>
        <v>0</v>
      </c>
      <c r="BV329" s="930">
        <f t="shared" si="303"/>
        <v>0</v>
      </c>
      <c r="BW329" s="930">
        <f t="shared" si="303"/>
        <v>0</v>
      </c>
      <c r="BX329" s="930">
        <f t="shared" si="304"/>
        <v>0</v>
      </c>
      <c r="BY329" s="930">
        <f t="shared" si="304"/>
        <v>0</v>
      </c>
      <c r="BZ329" s="930">
        <f t="shared" si="304"/>
        <v>0</v>
      </c>
      <c r="CA329" s="930">
        <f t="shared" si="304"/>
        <v>0</v>
      </c>
      <c r="CB329" s="930">
        <f t="shared" si="304"/>
        <v>0</v>
      </c>
      <c r="CC329" s="930">
        <f t="shared" si="304"/>
        <v>0</v>
      </c>
      <c r="CD329" s="930">
        <f t="shared" si="304"/>
        <v>0</v>
      </c>
      <c r="CE329" s="930">
        <f t="shared" si="304"/>
        <v>0</v>
      </c>
      <c r="CF329" s="930">
        <f t="shared" si="304"/>
        <v>0</v>
      </c>
      <c r="CG329" s="930">
        <f t="shared" si="304"/>
        <v>0</v>
      </c>
      <c r="CH329" s="930">
        <f t="shared" si="304"/>
        <v>0</v>
      </c>
      <c r="CI329" s="930">
        <f t="shared" si="304"/>
        <v>0</v>
      </c>
      <c r="CJ329" s="930">
        <f t="shared" si="304"/>
        <v>0</v>
      </c>
      <c r="CK329" s="930">
        <f t="shared" si="304"/>
        <v>0</v>
      </c>
      <c r="CL329" s="930">
        <f t="shared" si="304"/>
        <v>0</v>
      </c>
      <c r="CM329" s="930">
        <f t="shared" si="304"/>
        <v>0</v>
      </c>
      <c r="CN329" s="930">
        <f t="shared" si="304"/>
        <v>0</v>
      </c>
      <c r="CO329" s="930">
        <f t="shared" si="304"/>
        <v>0</v>
      </c>
      <c r="CP329" s="930">
        <f t="shared" si="304"/>
        <v>0</v>
      </c>
      <c r="CQ329" s="930">
        <f t="shared" si="304"/>
        <v>0</v>
      </c>
      <c r="CR329" s="930">
        <f t="shared" si="304"/>
        <v>0</v>
      </c>
      <c r="CS329" s="930">
        <f t="shared" si="304"/>
        <v>0</v>
      </c>
      <c r="CT329" s="930">
        <f t="shared" si="304"/>
        <v>0</v>
      </c>
      <c r="CU329" s="930">
        <f t="shared" si="304"/>
        <v>0</v>
      </c>
      <c r="CV329" s="930">
        <f t="shared" si="304"/>
        <v>0</v>
      </c>
      <c r="CW329" s="930">
        <f t="shared" si="304"/>
        <v>0</v>
      </c>
      <c r="CX329" s="930">
        <f t="shared" si="304"/>
        <v>0</v>
      </c>
      <c r="CY329" s="930">
        <f t="shared" si="304"/>
        <v>0</v>
      </c>
      <c r="CZ329" s="930">
        <f t="shared" si="304"/>
        <v>0</v>
      </c>
      <c r="DA329" s="930">
        <f t="shared" si="304"/>
        <v>0</v>
      </c>
      <c r="DB329" s="930">
        <f t="shared" si="304"/>
        <v>0</v>
      </c>
      <c r="DC329" s="930">
        <f t="shared" si="304"/>
        <v>0</v>
      </c>
      <c r="DD329" s="930">
        <f t="shared" si="304"/>
        <v>0</v>
      </c>
      <c r="DE329" s="930">
        <f t="shared" si="304"/>
        <v>0</v>
      </c>
      <c r="DF329" s="930">
        <f t="shared" si="304"/>
        <v>0</v>
      </c>
      <c r="DG329" s="930">
        <f t="shared" si="304"/>
        <v>0</v>
      </c>
      <c r="DH329" s="930">
        <f t="shared" si="304"/>
        <v>0</v>
      </c>
      <c r="DI329" s="930">
        <f t="shared" si="304"/>
        <v>0</v>
      </c>
      <c r="DJ329" s="930">
        <f t="shared" si="304"/>
        <v>0</v>
      </c>
      <c r="DK329" s="930">
        <f t="shared" si="304"/>
        <v>0</v>
      </c>
      <c r="DL329" s="930">
        <f t="shared" si="304"/>
        <v>0</v>
      </c>
      <c r="DM329" s="930">
        <f t="shared" si="304"/>
        <v>0</v>
      </c>
      <c r="DN329" s="930">
        <f t="shared" si="304"/>
        <v>0</v>
      </c>
      <c r="DO329" s="930">
        <f t="shared" si="304"/>
        <v>0</v>
      </c>
      <c r="DP329" s="930">
        <f t="shared" si="304"/>
        <v>0</v>
      </c>
      <c r="DQ329" s="930">
        <f t="shared" si="304"/>
        <v>0</v>
      </c>
      <c r="DR329" s="930">
        <f t="shared" si="304"/>
        <v>0</v>
      </c>
      <c r="DS329" s="930">
        <f t="shared" si="304"/>
        <v>0</v>
      </c>
      <c r="DT329" s="930">
        <f t="shared" si="304"/>
        <v>0</v>
      </c>
      <c r="DU329" s="930">
        <f t="shared" si="304"/>
        <v>0</v>
      </c>
      <c r="DV329" s="930">
        <f t="shared" si="304"/>
        <v>0</v>
      </c>
      <c r="DW329" s="930">
        <f t="shared" si="304"/>
        <v>0</v>
      </c>
      <c r="DX329" s="930">
        <f t="shared" si="304"/>
        <v>0</v>
      </c>
      <c r="DY329" s="930">
        <f t="shared" si="304"/>
        <v>0</v>
      </c>
      <c r="DZ329" s="930">
        <f t="shared" si="304"/>
        <v>0</v>
      </c>
      <c r="EA329" s="930">
        <f t="shared" si="304"/>
        <v>0</v>
      </c>
      <c r="EB329" s="930">
        <f t="shared" si="304"/>
        <v>0</v>
      </c>
      <c r="EC329" s="930">
        <f t="shared" si="304"/>
        <v>0</v>
      </c>
      <c r="ED329" s="930">
        <f t="shared" si="304"/>
        <v>0</v>
      </c>
      <c r="EE329" s="930">
        <f t="shared" si="304"/>
        <v>0</v>
      </c>
      <c r="EF329" s="930">
        <f t="shared" si="304"/>
        <v>0</v>
      </c>
      <c r="EG329" s="930">
        <f t="shared" si="304"/>
        <v>0</v>
      </c>
      <c r="EH329" s="930">
        <f t="shared" si="304"/>
        <v>0</v>
      </c>
      <c r="EI329" s="930">
        <f t="shared" si="304"/>
        <v>0</v>
      </c>
      <c r="EJ329" s="930">
        <f t="shared" si="305"/>
        <v>0</v>
      </c>
      <c r="EK329" s="930">
        <f t="shared" si="305"/>
        <v>0</v>
      </c>
      <c r="EL329" s="930">
        <f t="shared" si="305"/>
        <v>0</v>
      </c>
      <c r="EM329" s="930">
        <f t="shared" si="305"/>
        <v>0</v>
      </c>
      <c r="EN329" s="930">
        <f t="shared" si="305"/>
        <v>0</v>
      </c>
      <c r="EO329" s="930">
        <f t="shared" si="305"/>
        <v>0</v>
      </c>
      <c r="EP329" s="930">
        <f t="shared" si="305"/>
        <v>0</v>
      </c>
      <c r="EQ329" s="930">
        <f t="shared" si="305"/>
        <v>0</v>
      </c>
      <c r="ER329" s="930">
        <f t="shared" si="305"/>
        <v>0</v>
      </c>
      <c r="ES329" s="930">
        <f t="shared" si="305"/>
        <v>0</v>
      </c>
      <c r="ET329" s="930">
        <f t="shared" si="305"/>
        <v>0</v>
      </c>
      <c r="EU329" s="930">
        <f t="shared" si="305"/>
        <v>0</v>
      </c>
      <c r="EV329" s="930">
        <f t="shared" si="305"/>
        <v>0</v>
      </c>
      <c r="EW329" s="930">
        <f t="shared" si="305"/>
        <v>0</v>
      </c>
      <c r="EX329" s="930">
        <f t="shared" si="305"/>
        <v>0</v>
      </c>
      <c r="EY329" s="930">
        <f t="shared" si="305"/>
        <v>0</v>
      </c>
      <c r="EZ329" s="930">
        <f t="shared" si="305"/>
        <v>0</v>
      </c>
      <c r="FA329" s="930">
        <f t="shared" si="305"/>
        <v>0</v>
      </c>
      <c r="FB329" s="930">
        <f t="shared" si="305"/>
        <v>0</v>
      </c>
      <c r="FC329" s="930">
        <f t="shared" si="305"/>
        <v>0</v>
      </c>
      <c r="FD329" s="930">
        <f t="shared" si="305"/>
        <v>0</v>
      </c>
      <c r="FE329" s="930">
        <f t="shared" si="305"/>
        <v>0</v>
      </c>
      <c r="FF329" s="930">
        <f t="shared" si="305"/>
        <v>0</v>
      </c>
      <c r="FG329" s="930">
        <f t="shared" si="305"/>
        <v>0</v>
      </c>
      <c r="FH329" s="930">
        <f t="shared" si="305"/>
        <v>0</v>
      </c>
      <c r="FI329" s="930">
        <f t="shared" si="305"/>
        <v>0</v>
      </c>
      <c r="FJ329" s="930">
        <f t="shared" si="305"/>
        <v>0</v>
      </c>
      <c r="FK329" s="930">
        <f t="shared" si="305"/>
        <v>0</v>
      </c>
      <c r="FL329" s="930">
        <f t="shared" si="305"/>
        <v>0</v>
      </c>
      <c r="FM329" s="930">
        <f t="shared" si="305"/>
        <v>0</v>
      </c>
      <c r="FN329" s="930">
        <f t="shared" si="305"/>
        <v>0</v>
      </c>
      <c r="FO329" s="930">
        <f t="shared" si="305"/>
        <v>0</v>
      </c>
      <c r="FP329" s="930">
        <f t="shared" si="305"/>
        <v>0</v>
      </c>
      <c r="FQ329" s="930">
        <f t="shared" si="305"/>
        <v>0</v>
      </c>
      <c r="FR329" s="930">
        <f t="shared" si="305"/>
        <v>0</v>
      </c>
      <c r="FS329" s="930">
        <f t="shared" si="305"/>
        <v>0</v>
      </c>
      <c r="FT329" s="930">
        <f t="shared" si="305"/>
        <v>0</v>
      </c>
      <c r="FU329" s="930">
        <f t="shared" si="305"/>
        <v>0</v>
      </c>
      <c r="FV329" s="930">
        <f t="shared" si="305"/>
        <v>0</v>
      </c>
      <c r="FW329" s="930">
        <f t="shared" si="305"/>
        <v>0</v>
      </c>
      <c r="FX329" s="930">
        <f t="shared" si="305"/>
        <v>0</v>
      </c>
      <c r="FY329" s="930">
        <f t="shared" si="305"/>
        <v>0</v>
      </c>
      <c r="FZ329" s="930">
        <f t="shared" si="305"/>
        <v>0</v>
      </c>
      <c r="GA329" s="930">
        <f t="shared" si="305"/>
        <v>0</v>
      </c>
      <c r="GB329" s="930">
        <f t="shared" si="305"/>
        <v>0</v>
      </c>
      <c r="GC329" s="930">
        <f t="shared" si="305"/>
        <v>0</v>
      </c>
      <c r="GD329" s="930">
        <f t="shared" si="305"/>
        <v>0</v>
      </c>
      <c r="GE329" s="930">
        <f t="shared" si="305"/>
        <v>0</v>
      </c>
      <c r="GF329" s="930">
        <f t="shared" si="305"/>
        <v>0</v>
      </c>
      <c r="GG329" s="930">
        <f t="shared" si="305"/>
        <v>0</v>
      </c>
      <c r="GH329" s="930">
        <f t="shared" si="305"/>
        <v>0</v>
      </c>
      <c r="GI329" s="930">
        <f t="shared" si="305"/>
        <v>0</v>
      </c>
      <c r="GJ329" s="930">
        <f t="shared" si="305"/>
        <v>0</v>
      </c>
      <c r="GK329" s="930">
        <f t="shared" si="305"/>
        <v>0</v>
      </c>
      <c r="GL329" s="930">
        <f t="shared" si="305"/>
        <v>0</v>
      </c>
      <c r="GM329" s="930">
        <f t="shared" si="305"/>
        <v>0</v>
      </c>
      <c r="GN329" s="930">
        <f t="shared" si="305"/>
        <v>0</v>
      </c>
      <c r="GO329" s="930">
        <f t="shared" si="305"/>
        <v>0</v>
      </c>
      <c r="GP329" s="930">
        <f t="shared" si="305"/>
        <v>0</v>
      </c>
      <c r="GQ329" s="930">
        <f t="shared" si="305"/>
        <v>0</v>
      </c>
      <c r="GR329" s="930">
        <f t="shared" si="305"/>
        <v>0</v>
      </c>
      <c r="GS329" s="930">
        <f t="shared" si="305"/>
        <v>0</v>
      </c>
      <c r="GT329" s="930">
        <f t="shared" si="305"/>
        <v>0</v>
      </c>
      <c r="GU329" s="930">
        <f t="shared" si="305"/>
        <v>0</v>
      </c>
      <c r="GV329" s="930">
        <f t="shared" si="306"/>
        <v>0</v>
      </c>
      <c r="GW329" s="930">
        <f t="shared" si="306"/>
        <v>0</v>
      </c>
      <c r="GX329" s="930">
        <f t="shared" si="306"/>
        <v>0</v>
      </c>
      <c r="GY329" s="930">
        <f t="shared" si="306"/>
        <v>0</v>
      </c>
      <c r="GZ329" s="930">
        <f t="shared" si="306"/>
        <v>0</v>
      </c>
      <c r="HA329" s="930">
        <f t="shared" si="306"/>
        <v>0</v>
      </c>
      <c r="HB329" s="930">
        <f t="shared" si="306"/>
        <v>0</v>
      </c>
      <c r="HC329" s="930">
        <f t="shared" si="306"/>
        <v>0</v>
      </c>
      <c r="HD329" s="930">
        <f t="shared" si="306"/>
        <v>0</v>
      </c>
      <c r="HE329" s="930">
        <f t="shared" si="306"/>
        <v>0</v>
      </c>
      <c r="HF329" s="930">
        <f t="shared" si="306"/>
        <v>0</v>
      </c>
      <c r="HG329" s="930">
        <f t="shared" si="306"/>
        <v>0</v>
      </c>
      <c r="HH329" s="930">
        <f t="shared" si="306"/>
        <v>0</v>
      </c>
      <c r="HI329" s="930">
        <f t="shared" si="306"/>
        <v>0</v>
      </c>
      <c r="HJ329" s="930">
        <f t="shared" si="306"/>
        <v>0</v>
      </c>
      <c r="HK329" s="930">
        <f t="shared" si="306"/>
        <v>0</v>
      </c>
      <c r="HL329" s="930">
        <f t="shared" si="306"/>
        <v>0</v>
      </c>
      <c r="HM329" s="930">
        <f t="shared" si="306"/>
        <v>0</v>
      </c>
      <c r="HN329" s="930">
        <f t="shared" si="306"/>
        <v>0</v>
      </c>
      <c r="HO329" s="930">
        <f t="shared" si="306"/>
        <v>0</v>
      </c>
      <c r="HP329" s="930">
        <f t="shared" si="306"/>
        <v>0</v>
      </c>
      <c r="HQ329" s="930">
        <f t="shared" si="306"/>
        <v>0</v>
      </c>
      <c r="HR329" s="930">
        <f t="shared" si="306"/>
        <v>0</v>
      </c>
      <c r="HS329" s="930">
        <f t="shared" si="306"/>
        <v>0</v>
      </c>
      <c r="HT329" s="930">
        <f t="shared" si="306"/>
        <v>0</v>
      </c>
      <c r="HU329" s="930">
        <f t="shared" si="306"/>
        <v>0</v>
      </c>
      <c r="HV329" s="930">
        <f t="shared" si="306"/>
        <v>0</v>
      </c>
      <c r="HW329" s="930">
        <f t="shared" si="306"/>
        <v>0</v>
      </c>
      <c r="HX329" s="930">
        <f t="shared" si="306"/>
        <v>0</v>
      </c>
      <c r="HY329" s="930">
        <f t="shared" si="306"/>
        <v>0</v>
      </c>
      <c r="HZ329" s="930">
        <f t="shared" si="306"/>
        <v>0</v>
      </c>
      <c r="IA329" s="930">
        <f t="shared" si="306"/>
        <v>0</v>
      </c>
      <c r="IB329" s="930">
        <f t="shared" si="306"/>
        <v>0</v>
      </c>
      <c r="IC329" s="930">
        <f t="shared" si="306"/>
        <v>0</v>
      </c>
      <c r="ID329" s="930">
        <f t="shared" si="306"/>
        <v>0</v>
      </c>
      <c r="IE329" s="930">
        <f t="shared" si="306"/>
        <v>0</v>
      </c>
      <c r="IF329" s="930">
        <f t="shared" si="306"/>
        <v>0</v>
      </c>
      <c r="IG329" s="930">
        <f t="shared" si="306"/>
        <v>0</v>
      </c>
      <c r="IH329" s="930">
        <f t="shared" si="306"/>
        <v>0</v>
      </c>
      <c r="II329" s="930">
        <f t="shared" si="306"/>
        <v>0</v>
      </c>
      <c r="IJ329" s="930">
        <f t="shared" si="306"/>
        <v>0</v>
      </c>
      <c r="IK329" s="930">
        <f t="shared" si="306"/>
        <v>0</v>
      </c>
      <c r="IL329" s="930">
        <f t="shared" si="306"/>
        <v>0</v>
      </c>
      <c r="IM329" s="930">
        <f t="shared" si="306"/>
        <v>0</v>
      </c>
      <c r="IN329" s="930">
        <f t="shared" si="306"/>
        <v>0</v>
      </c>
      <c r="IO329" s="930">
        <f t="shared" si="306"/>
        <v>0</v>
      </c>
      <c r="IP329" s="930">
        <f t="shared" si="306"/>
        <v>0</v>
      </c>
      <c r="IQ329" s="930">
        <f t="shared" si="306"/>
        <v>0</v>
      </c>
      <c r="IR329" s="930">
        <f t="shared" si="306"/>
        <v>0</v>
      </c>
      <c r="IS329" s="930">
        <f t="shared" si="306"/>
        <v>0</v>
      </c>
      <c r="IT329" s="930">
        <f t="shared" si="306"/>
        <v>0</v>
      </c>
      <c r="IU329" s="930">
        <f t="shared" si="306"/>
        <v>0</v>
      </c>
      <c r="IV329" s="930">
        <f t="shared" si="306"/>
        <v>0</v>
      </c>
      <c r="IW329" s="930">
        <f t="shared" si="306"/>
        <v>0</v>
      </c>
      <c r="IX329" s="930">
        <f t="shared" si="306"/>
        <v>0</v>
      </c>
      <c r="IY329" s="930">
        <f t="shared" si="306"/>
        <v>0</v>
      </c>
      <c r="IZ329" s="930">
        <f t="shared" si="306"/>
        <v>0</v>
      </c>
      <c r="JA329" s="930">
        <f t="shared" si="306"/>
        <v>0</v>
      </c>
      <c r="JB329" s="930">
        <f t="shared" si="306"/>
        <v>0</v>
      </c>
      <c r="JC329" s="930">
        <f t="shared" si="306"/>
        <v>0</v>
      </c>
      <c r="JD329" s="930">
        <f t="shared" si="306"/>
        <v>0</v>
      </c>
      <c r="JE329" s="930">
        <f t="shared" si="306"/>
        <v>0</v>
      </c>
      <c r="JF329" s="930">
        <f t="shared" si="306"/>
        <v>0</v>
      </c>
      <c r="JG329" s="930">
        <f t="shared" si="306"/>
        <v>0</v>
      </c>
      <c r="JH329" s="930">
        <f t="shared" si="307"/>
        <v>0</v>
      </c>
      <c r="JI329" s="930">
        <f t="shared" si="307"/>
        <v>0</v>
      </c>
      <c r="JJ329" s="930">
        <f t="shared" si="307"/>
        <v>0</v>
      </c>
      <c r="JK329" s="930">
        <f t="shared" si="307"/>
        <v>0</v>
      </c>
      <c r="JL329" s="930">
        <f t="shared" si="307"/>
        <v>0</v>
      </c>
      <c r="JM329" s="930">
        <f t="shared" si="307"/>
        <v>0</v>
      </c>
      <c r="JN329" s="930">
        <f t="shared" si="307"/>
        <v>0</v>
      </c>
      <c r="JO329" s="930">
        <f t="shared" si="307"/>
        <v>0</v>
      </c>
      <c r="JP329" s="930">
        <f t="shared" si="307"/>
        <v>0</v>
      </c>
      <c r="JQ329" s="930">
        <f t="shared" si="307"/>
        <v>0</v>
      </c>
      <c r="JR329" s="930">
        <f t="shared" si="307"/>
        <v>0</v>
      </c>
      <c r="JS329" s="930">
        <f t="shared" si="307"/>
        <v>0</v>
      </c>
      <c r="JT329" s="930">
        <f t="shared" si="307"/>
        <v>0</v>
      </c>
      <c r="JU329" s="930">
        <f t="shared" si="307"/>
        <v>0</v>
      </c>
      <c r="JV329" s="930">
        <f t="shared" si="307"/>
        <v>0</v>
      </c>
      <c r="JW329" s="930">
        <f t="shared" si="307"/>
        <v>0</v>
      </c>
      <c r="JX329" s="930">
        <f t="shared" si="307"/>
        <v>0</v>
      </c>
      <c r="JY329" s="930">
        <f t="shared" si="307"/>
        <v>0</v>
      </c>
      <c r="JZ329" s="930">
        <f t="shared" si="307"/>
        <v>0</v>
      </c>
      <c r="KA329" s="930">
        <f t="shared" si="307"/>
        <v>0</v>
      </c>
      <c r="KB329" s="930">
        <f t="shared" si="307"/>
        <v>0</v>
      </c>
      <c r="KC329" s="930">
        <f t="shared" si="307"/>
        <v>0</v>
      </c>
      <c r="KD329" s="930">
        <f t="shared" si="307"/>
        <v>0</v>
      </c>
      <c r="KE329" s="930">
        <f t="shared" si="307"/>
        <v>0</v>
      </c>
      <c r="KF329" s="930">
        <f t="shared" si="307"/>
        <v>0</v>
      </c>
      <c r="KG329" s="930">
        <f t="shared" si="307"/>
        <v>0</v>
      </c>
      <c r="KH329" s="930">
        <f t="shared" si="307"/>
        <v>0</v>
      </c>
      <c r="KI329" s="930">
        <f t="shared" si="307"/>
        <v>0</v>
      </c>
      <c r="KJ329" s="930">
        <f t="shared" si="307"/>
        <v>0</v>
      </c>
      <c r="KK329" s="930">
        <f t="shared" si="307"/>
        <v>0</v>
      </c>
      <c r="KL329" s="930">
        <f t="shared" si="307"/>
        <v>0</v>
      </c>
      <c r="KM329" s="930">
        <f t="shared" si="307"/>
        <v>0</v>
      </c>
      <c r="KN329" s="930">
        <f t="shared" si="307"/>
        <v>0</v>
      </c>
      <c r="KO329" s="930">
        <f t="shared" si="307"/>
        <v>0</v>
      </c>
      <c r="KP329" s="930">
        <f t="shared" si="307"/>
        <v>0</v>
      </c>
      <c r="KQ329" s="930">
        <f t="shared" si="307"/>
        <v>0</v>
      </c>
      <c r="KR329" s="930">
        <f t="shared" si="307"/>
        <v>0</v>
      </c>
      <c r="KS329" s="930">
        <f t="shared" si="307"/>
        <v>0</v>
      </c>
      <c r="KT329" s="930">
        <f t="shared" si="307"/>
        <v>0</v>
      </c>
      <c r="KU329" s="930">
        <f t="shared" si="307"/>
        <v>0</v>
      </c>
      <c r="KV329" s="930">
        <f t="shared" si="307"/>
        <v>0</v>
      </c>
      <c r="KW329" s="930">
        <f t="shared" si="307"/>
        <v>0</v>
      </c>
      <c r="KX329" s="930">
        <f t="shared" si="307"/>
        <v>0</v>
      </c>
      <c r="KY329" s="930">
        <f t="shared" si="307"/>
        <v>0</v>
      </c>
      <c r="KZ329" s="930">
        <f t="shared" si="307"/>
        <v>0</v>
      </c>
      <c r="LA329" s="930">
        <f t="shared" si="307"/>
        <v>0</v>
      </c>
      <c r="LB329" s="930">
        <f t="shared" si="307"/>
        <v>0</v>
      </c>
      <c r="LC329" s="930">
        <f t="shared" si="307"/>
        <v>0</v>
      </c>
      <c r="LD329" s="930">
        <f t="shared" si="307"/>
        <v>0</v>
      </c>
      <c r="LE329" s="930">
        <f t="shared" si="307"/>
        <v>0</v>
      </c>
      <c r="LF329" s="930">
        <f t="shared" si="307"/>
        <v>0</v>
      </c>
      <c r="LG329" s="930">
        <f t="shared" si="307"/>
        <v>0</v>
      </c>
      <c r="LH329" s="930">
        <f t="shared" si="307"/>
        <v>0</v>
      </c>
      <c r="LI329" s="930">
        <f t="shared" si="307"/>
        <v>0</v>
      </c>
      <c r="LJ329" s="930">
        <f t="shared" si="307"/>
        <v>0</v>
      </c>
      <c r="LK329" s="930">
        <f t="shared" si="307"/>
        <v>0</v>
      </c>
      <c r="LL329" s="930">
        <f t="shared" si="307"/>
        <v>0</v>
      </c>
      <c r="LM329" s="930">
        <f t="shared" si="307"/>
        <v>0</v>
      </c>
      <c r="LN329" s="930">
        <f t="shared" si="307"/>
        <v>0</v>
      </c>
      <c r="LO329" s="930">
        <f t="shared" si="307"/>
        <v>0</v>
      </c>
      <c r="LP329" s="930">
        <f t="shared" si="307"/>
        <v>0</v>
      </c>
      <c r="LQ329" s="930">
        <f t="shared" si="307"/>
        <v>0</v>
      </c>
      <c r="LR329" s="930">
        <f t="shared" si="307"/>
        <v>0</v>
      </c>
      <c r="LS329" s="930">
        <f t="shared" si="307"/>
        <v>0</v>
      </c>
      <c r="LT329" s="930">
        <f t="shared" si="308"/>
        <v>0</v>
      </c>
      <c r="LU329" s="930">
        <f t="shared" si="308"/>
        <v>0</v>
      </c>
      <c r="LV329" s="930">
        <f t="shared" si="308"/>
        <v>0</v>
      </c>
      <c r="LW329" s="930">
        <f t="shared" si="308"/>
        <v>0</v>
      </c>
      <c r="LX329" s="930">
        <f t="shared" si="308"/>
        <v>0</v>
      </c>
      <c r="LY329" s="930">
        <f t="shared" si="308"/>
        <v>0</v>
      </c>
      <c r="LZ329" s="930">
        <f t="shared" si="308"/>
        <v>0</v>
      </c>
      <c r="MA329" s="930">
        <f t="shared" si="308"/>
        <v>0</v>
      </c>
      <c r="MB329" s="930">
        <f t="shared" si="308"/>
        <v>0</v>
      </c>
      <c r="MC329" s="930">
        <f t="shared" si="308"/>
        <v>0</v>
      </c>
      <c r="MD329" s="930">
        <f t="shared" si="308"/>
        <v>0</v>
      </c>
      <c r="ME329" s="930">
        <f t="shared" si="308"/>
        <v>0</v>
      </c>
      <c r="MF329" s="930">
        <f t="shared" si="308"/>
        <v>0</v>
      </c>
      <c r="MG329" s="930">
        <f t="shared" si="308"/>
        <v>0</v>
      </c>
      <c r="MH329" s="930">
        <f t="shared" si="308"/>
        <v>0</v>
      </c>
      <c r="MI329" s="930">
        <f t="shared" si="308"/>
        <v>0</v>
      </c>
      <c r="MJ329" s="930">
        <f t="shared" si="308"/>
        <v>0</v>
      </c>
      <c r="MK329" s="930">
        <f t="shared" si="308"/>
        <v>0</v>
      </c>
      <c r="ML329" s="930">
        <f t="shared" si="308"/>
        <v>0</v>
      </c>
      <c r="MM329" s="930">
        <f t="shared" si="308"/>
        <v>0</v>
      </c>
      <c r="MN329" s="930">
        <f t="shared" si="308"/>
        <v>0</v>
      </c>
      <c r="MO329" s="930">
        <f t="shared" si="308"/>
        <v>0</v>
      </c>
      <c r="MP329" s="930">
        <f t="shared" si="308"/>
        <v>0</v>
      </c>
      <c r="MQ329" s="930">
        <f t="shared" si="308"/>
        <v>0</v>
      </c>
      <c r="MR329" s="930">
        <f t="shared" si="308"/>
        <v>0</v>
      </c>
      <c r="MS329" s="930">
        <f t="shared" si="308"/>
        <v>0</v>
      </c>
      <c r="MT329" s="930">
        <f t="shared" si="308"/>
        <v>0</v>
      </c>
      <c r="MU329" s="930">
        <f t="shared" si="308"/>
        <v>0</v>
      </c>
      <c r="MV329" s="930">
        <f t="shared" si="308"/>
        <v>0</v>
      </c>
      <c r="MW329" s="930">
        <f t="shared" si="308"/>
        <v>0</v>
      </c>
      <c r="MX329" s="930">
        <f t="shared" si="308"/>
        <v>0</v>
      </c>
      <c r="MY329" s="930">
        <f t="shared" si="308"/>
        <v>0</v>
      </c>
      <c r="MZ329" s="930">
        <f t="shared" si="308"/>
        <v>0</v>
      </c>
      <c r="NA329" s="930">
        <f t="shared" si="308"/>
        <v>0</v>
      </c>
      <c r="NB329" s="930">
        <f t="shared" si="308"/>
        <v>0</v>
      </c>
      <c r="NC329" s="930">
        <f t="shared" si="308"/>
        <v>0</v>
      </c>
      <c r="ND329" s="930">
        <f t="shared" si="308"/>
        <v>0</v>
      </c>
      <c r="NE329" s="930">
        <f t="shared" si="308"/>
        <v>0</v>
      </c>
      <c r="NF329" s="930">
        <f t="shared" si="308"/>
        <v>0</v>
      </c>
      <c r="NG329" s="930">
        <f t="shared" si="308"/>
        <v>0</v>
      </c>
      <c r="NH329" s="930">
        <f t="shared" si="308"/>
        <v>0</v>
      </c>
      <c r="NI329" s="930">
        <f t="shared" si="308"/>
        <v>0</v>
      </c>
      <c r="NJ329" s="930">
        <f t="shared" si="308"/>
        <v>0</v>
      </c>
      <c r="NK329" s="930">
        <f t="shared" si="308"/>
        <v>0</v>
      </c>
      <c r="NL329" s="930">
        <f t="shared" si="308"/>
        <v>0</v>
      </c>
      <c r="NM329" s="930">
        <f t="shared" si="308"/>
        <v>0</v>
      </c>
      <c r="NN329" s="930">
        <f t="shared" si="308"/>
        <v>0</v>
      </c>
      <c r="NO329" s="930">
        <f t="shared" si="308"/>
        <v>0</v>
      </c>
      <c r="NP329" s="930">
        <f t="shared" si="308"/>
        <v>0</v>
      </c>
      <c r="NQ329" s="930">
        <f t="shared" si="308"/>
        <v>0</v>
      </c>
      <c r="NR329" s="930">
        <f t="shared" si="308"/>
        <v>0</v>
      </c>
      <c r="NS329" s="930">
        <f t="shared" si="308"/>
        <v>0</v>
      </c>
      <c r="NT329" s="930">
        <f t="shared" si="308"/>
        <v>0</v>
      </c>
      <c r="NU329" s="930">
        <f t="shared" si="308"/>
        <v>0</v>
      </c>
      <c r="NV329" s="930">
        <f t="shared" si="308"/>
        <v>0</v>
      </c>
      <c r="NW329" s="930">
        <f t="shared" si="308"/>
        <v>0</v>
      </c>
      <c r="NX329" s="930">
        <f t="shared" si="308"/>
        <v>0</v>
      </c>
      <c r="NY329" s="930">
        <f t="shared" si="308"/>
        <v>0</v>
      </c>
      <c r="NZ329" s="930">
        <f t="shared" si="308"/>
        <v>0</v>
      </c>
      <c r="OA329" s="930">
        <f t="shared" si="308"/>
        <v>0</v>
      </c>
      <c r="OB329" s="930">
        <f t="shared" si="308"/>
        <v>0</v>
      </c>
      <c r="OC329" s="930">
        <f t="shared" si="308"/>
        <v>0</v>
      </c>
      <c r="OD329" s="930">
        <f t="shared" si="308"/>
        <v>0</v>
      </c>
      <c r="OE329" s="930">
        <f t="shared" si="308"/>
        <v>0</v>
      </c>
      <c r="OF329" s="930">
        <f t="shared" si="309"/>
        <v>0</v>
      </c>
      <c r="OG329" s="930">
        <f t="shared" si="309"/>
        <v>0</v>
      </c>
      <c r="OH329" s="930">
        <f t="shared" si="309"/>
        <v>0</v>
      </c>
      <c r="OI329" s="930">
        <f t="shared" si="309"/>
        <v>0</v>
      </c>
      <c r="OJ329" s="930">
        <f t="shared" si="309"/>
        <v>0</v>
      </c>
      <c r="OK329" s="930">
        <f t="shared" si="309"/>
        <v>0</v>
      </c>
      <c r="OL329" s="930">
        <f t="shared" si="309"/>
        <v>0</v>
      </c>
      <c r="OM329" s="930">
        <f t="shared" si="309"/>
        <v>0</v>
      </c>
      <c r="ON329" s="930">
        <f t="shared" si="309"/>
        <v>0</v>
      </c>
      <c r="OO329" s="930">
        <f t="shared" si="309"/>
        <v>0</v>
      </c>
      <c r="OP329" s="930">
        <f t="shared" si="309"/>
        <v>0</v>
      </c>
      <c r="OQ329" s="930">
        <f t="shared" si="309"/>
        <v>0</v>
      </c>
      <c r="OR329" s="930">
        <f t="shared" si="309"/>
        <v>0</v>
      </c>
      <c r="OS329" s="930">
        <f t="shared" si="309"/>
        <v>0</v>
      </c>
      <c r="OT329" s="930">
        <f t="shared" si="309"/>
        <v>0</v>
      </c>
      <c r="OU329" s="930">
        <f t="shared" si="309"/>
        <v>0</v>
      </c>
      <c r="OV329" s="930">
        <f t="shared" si="309"/>
        <v>0</v>
      </c>
      <c r="OW329" s="930">
        <f t="shared" si="309"/>
        <v>0</v>
      </c>
      <c r="OX329" s="930">
        <f t="shared" si="309"/>
        <v>0</v>
      </c>
      <c r="OY329" s="930">
        <f t="shared" si="309"/>
        <v>0</v>
      </c>
      <c r="OZ329" s="930">
        <f t="shared" si="309"/>
        <v>0</v>
      </c>
      <c r="PA329" s="930">
        <f t="shared" si="309"/>
        <v>0</v>
      </c>
      <c r="PB329" s="930">
        <f t="shared" si="309"/>
        <v>0</v>
      </c>
      <c r="PC329" s="930">
        <f t="shared" si="309"/>
        <v>0</v>
      </c>
      <c r="PD329" s="930">
        <f t="shared" si="309"/>
        <v>0</v>
      </c>
      <c r="PE329" s="930">
        <f t="shared" si="309"/>
        <v>0</v>
      </c>
      <c r="PF329" s="930">
        <f t="shared" si="309"/>
        <v>0</v>
      </c>
      <c r="PG329" s="930">
        <f t="shared" si="309"/>
        <v>0</v>
      </c>
      <c r="PH329" s="930">
        <f t="shared" si="309"/>
        <v>0</v>
      </c>
      <c r="PI329" s="930">
        <f t="shared" si="309"/>
        <v>0</v>
      </c>
      <c r="PJ329" s="930">
        <f t="shared" si="309"/>
        <v>0</v>
      </c>
      <c r="PK329" s="930">
        <f t="shared" si="309"/>
        <v>0</v>
      </c>
      <c r="PL329" s="930">
        <f t="shared" si="309"/>
        <v>0</v>
      </c>
      <c r="PM329" s="930">
        <f t="shared" si="309"/>
        <v>0</v>
      </c>
      <c r="PN329" s="930">
        <f t="shared" si="309"/>
        <v>0</v>
      </c>
      <c r="PO329" s="930">
        <f t="shared" si="309"/>
        <v>0</v>
      </c>
      <c r="PP329" s="930">
        <f t="shared" si="309"/>
        <v>0</v>
      </c>
      <c r="PQ329" s="930">
        <f t="shared" si="309"/>
        <v>0</v>
      </c>
      <c r="PR329" s="930">
        <f t="shared" si="309"/>
        <v>0</v>
      </c>
      <c r="PS329" s="930">
        <f t="shared" si="309"/>
        <v>0</v>
      </c>
      <c r="PT329" s="930">
        <f t="shared" si="309"/>
        <v>0</v>
      </c>
      <c r="PU329" s="930">
        <f t="shared" si="309"/>
        <v>0</v>
      </c>
      <c r="PV329" s="930">
        <f t="shared" si="309"/>
        <v>0</v>
      </c>
      <c r="PW329" s="930">
        <f t="shared" si="309"/>
        <v>0</v>
      </c>
      <c r="PX329" s="930">
        <f t="shared" si="309"/>
        <v>0</v>
      </c>
      <c r="PY329" s="930">
        <f t="shared" si="309"/>
        <v>0</v>
      </c>
      <c r="PZ329" s="930">
        <f t="shared" si="309"/>
        <v>0</v>
      </c>
      <c r="QA329" s="930">
        <f t="shared" si="309"/>
        <v>0</v>
      </c>
      <c r="QB329" s="930">
        <f t="shared" si="309"/>
        <v>0</v>
      </c>
      <c r="QC329" s="930">
        <f t="shared" si="309"/>
        <v>0</v>
      </c>
      <c r="QD329" s="930">
        <f t="shared" si="309"/>
        <v>0</v>
      </c>
      <c r="QE329" s="930">
        <f t="shared" si="309"/>
        <v>0</v>
      </c>
      <c r="QF329" s="930">
        <f t="shared" si="309"/>
        <v>0</v>
      </c>
      <c r="QG329" s="930">
        <f t="shared" si="309"/>
        <v>0</v>
      </c>
      <c r="QH329" s="930">
        <f t="shared" si="309"/>
        <v>0</v>
      </c>
      <c r="QI329" s="930">
        <f t="shared" si="309"/>
        <v>0</v>
      </c>
      <c r="QJ329" s="930">
        <f t="shared" si="309"/>
        <v>0</v>
      </c>
      <c r="QK329" s="930">
        <f t="shared" si="309"/>
        <v>0</v>
      </c>
      <c r="QL329" s="930">
        <f t="shared" si="309"/>
        <v>0</v>
      </c>
      <c r="QM329" s="930">
        <f t="shared" si="309"/>
        <v>0</v>
      </c>
      <c r="QN329" s="930">
        <f t="shared" si="309"/>
        <v>0</v>
      </c>
      <c r="QO329" s="930">
        <f t="shared" si="309"/>
        <v>0</v>
      </c>
      <c r="QP329" s="930">
        <f t="shared" si="309"/>
        <v>0</v>
      </c>
      <c r="QQ329" s="930">
        <f t="shared" si="309"/>
        <v>0</v>
      </c>
      <c r="QR329" s="930">
        <f t="shared" si="310"/>
        <v>0</v>
      </c>
      <c r="QS329" s="930">
        <f t="shared" si="310"/>
        <v>0</v>
      </c>
      <c r="QT329" s="930">
        <f t="shared" si="310"/>
        <v>0</v>
      </c>
      <c r="QU329" s="930">
        <f t="shared" si="310"/>
        <v>0</v>
      </c>
      <c r="QV329" s="930">
        <f t="shared" si="310"/>
        <v>0</v>
      </c>
      <c r="QW329" s="930">
        <f t="shared" si="310"/>
        <v>0</v>
      </c>
      <c r="QX329" s="930">
        <f t="shared" si="310"/>
        <v>0</v>
      </c>
      <c r="QY329" s="930">
        <f t="shared" si="310"/>
        <v>0</v>
      </c>
      <c r="QZ329" s="930">
        <f t="shared" si="310"/>
        <v>0</v>
      </c>
      <c r="RA329" s="930">
        <f t="shared" si="310"/>
        <v>0</v>
      </c>
      <c r="RB329" s="930">
        <f t="shared" si="310"/>
        <v>0</v>
      </c>
      <c r="RC329" s="930">
        <f t="shared" si="310"/>
        <v>0</v>
      </c>
      <c r="RD329" s="930">
        <f t="shared" si="310"/>
        <v>0</v>
      </c>
      <c r="RE329" s="930">
        <f t="shared" si="310"/>
        <v>0</v>
      </c>
      <c r="RF329" s="930">
        <f t="shared" si="310"/>
        <v>0</v>
      </c>
      <c r="RG329" s="930">
        <f t="shared" si="310"/>
        <v>0</v>
      </c>
      <c r="RH329" s="930">
        <f t="shared" si="310"/>
        <v>0</v>
      </c>
      <c r="RI329" s="930">
        <f t="shared" si="310"/>
        <v>0</v>
      </c>
      <c r="RJ329" s="930">
        <f t="shared" si="310"/>
        <v>0</v>
      </c>
      <c r="RK329" s="930">
        <f t="shared" si="310"/>
        <v>0</v>
      </c>
      <c r="RL329" s="930">
        <f t="shared" si="310"/>
        <v>0</v>
      </c>
      <c r="RM329" s="930">
        <f t="shared" si="310"/>
        <v>0</v>
      </c>
      <c r="RN329" s="930">
        <f t="shared" si="310"/>
        <v>0</v>
      </c>
      <c r="RO329" s="930">
        <f t="shared" si="310"/>
        <v>0</v>
      </c>
      <c r="RP329" s="930">
        <f t="shared" si="310"/>
        <v>0</v>
      </c>
      <c r="RQ329" s="930">
        <f t="shared" si="310"/>
        <v>0</v>
      </c>
      <c r="RR329" s="930">
        <f t="shared" si="310"/>
        <v>0</v>
      </c>
      <c r="RS329" s="930">
        <f t="shared" si="310"/>
        <v>0</v>
      </c>
      <c r="RT329" s="930">
        <f t="shared" si="310"/>
        <v>0</v>
      </c>
      <c r="RU329" s="930">
        <f t="shared" si="310"/>
        <v>0</v>
      </c>
      <c r="RV329" s="930">
        <f t="shared" si="310"/>
        <v>0</v>
      </c>
      <c r="RW329" s="930">
        <f t="shared" si="310"/>
        <v>0</v>
      </c>
      <c r="RX329" s="930">
        <f t="shared" si="310"/>
        <v>0</v>
      </c>
      <c r="RY329" s="930">
        <f t="shared" si="310"/>
        <v>0</v>
      </c>
      <c r="RZ329" s="930">
        <f t="shared" si="310"/>
        <v>0</v>
      </c>
      <c r="SA329" s="930">
        <f t="shared" si="310"/>
        <v>0</v>
      </c>
      <c r="SB329" s="930">
        <f t="shared" si="310"/>
        <v>0</v>
      </c>
      <c r="SC329" s="930">
        <f t="shared" si="310"/>
        <v>0</v>
      </c>
      <c r="SD329" s="930">
        <f t="shared" si="310"/>
        <v>0</v>
      </c>
      <c r="SE329" s="930">
        <f t="shared" si="310"/>
        <v>0</v>
      </c>
      <c r="SF329" s="930">
        <f t="shared" si="310"/>
        <v>0</v>
      </c>
      <c r="SG329" s="930">
        <f t="shared" si="310"/>
        <v>0</v>
      </c>
      <c r="SH329" s="930">
        <f t="shared" si="310"/>
        <v>0</v>
      </c>
      <c r="SI329" s="930">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928</v>
      </c>
      <c r="J330" s="570"/>
      <c r="K330" s="931">
        <f>K329</f>
        <v>0</v>
      </c>
      <c r="L330" s="931">
        <f t="shared" ref="L330:BW330" si="312">L329</f>
        <v>0</v>
      </c>
      <c r="M330" s="931">
        <f t="shared" si="312"/>
        <v>0</v>
      </c>
      <c r="N330" s="931">
        <f t="shared" si="312"/>
        <v>0</v>
      </c>
      <c r="O330" s="931">
        <f t="shared" si="312"/>
        <v>0</v>
      </c>
      <c r="P330" s="931">
        <f t="shared" si="312"/>
        <v>0</v>
      </c>
      <c r="Q330" s="931">
        <f t="shared" si="312"/>
        <v>0</v>
      </c>
      <c r="R330" s="931">
        <f t="shared" si="312"/>
        <v>0</v>
      </c>
      <c r="S330" s="931">
        <f t="shared" si="312"/>
        <v>0</v>
      </c>
      <c r="T330" s="931">
        <f t="shared" si="312"/>
        <v>0</v>
      </c>
      <c r="U330" s="931">
        <f t="shared" si="312"/>
        <v>0</v>
      </c>
      <c r="V330" s="931">
        <f t="shared" si="312"/>
        <v>0</v>
      </c>
      <c r="W330" s="931">
        <f t="shared" si="312"/>
        <v>0</v>
      </c>
      <c r="X330" s="931">
        <f t="shared" si="312"/>
        <v>0</v>
      </c>
      <c r="Y330" s="931">
        <f t="shared" si="312"/>
        <v>0</v>
      </c>
      <c r="Z330" s="931">
        <f t="shared" si="312"/>
        <v>0</v>
      </c>
      <c r="AA330" s="931">
        <f t="shared" si="312"/>
        <v>0</v>
      </c>
      <c r="AB330" s="931">
        <f t="shared" si="312"/>
        <v>0</v>
      </c>
      <c r="AC330" s="931">
        <f t="shared" si="312"/>
        <v>0</v>
      </c>
      <c r="AD330" s="931">
        <f t="shared" si="312"/>
        <v>0</v>
      </c>
      <c r="AE330" s="931">
        <f t="shared" si="312"/>
        <v>0</v>
      </c>
      <c r="AF330" s="931">
        <f t="shared" si="312"/>
        <v>0</v>
      </c>
      <c r="AG330" s="931">
        <f t="shared" si="312"/>
        <v>0</v>
      </c>
      <c r="AH330" s="931">
        <f t="shared" si="312"/>
        <v>0</v>
      </c>
      <c r="AI330" s="931">
        <f t="shared" si="312"/>
        <v>0</v>
      </c>
      <c r="AJ330" s="931">
        <f t="shared" si="312"/>
        <v>0</v>
      </c>
      <c r="AK330" s="931">
        <f t="shared" si="312"/>
        <v>0</v>
      </c>
      <c r="AL330" s="931">
        <f t="shared" si="312"/>
        <v>0</v>
      </c>
      <c r="AM330" s="931">
        <f t="shared" si="312"/>
        <v>0</v>
      </c>
      <c r="AN330" s="931">
        <f t="shared" si="312"/>
        <v>0</v>
      </c>
      <c r="AO330" s="931">
        <f t="shared" si="312"/>
        <v>0</v>
      </c>
      <c r="AP330" s="931">
        <f t="shared" si="312"/>
        <v>0</v>
      </c>
      <c r="AQ330" s="931">
        <f t="shared" si="312"/>
        <v>0</v>
      </c>
      <c r="AR330" s="931">
        <f t="shared" si="312"/>
        <v>0</v>
      </c>
      <c r="AS330" s="931">
        <f t="shared" si="312"/>
        <v>0</v>
      </c>
      <c r="AT330" s="931">
        <f t="shared" si="312"/>
        <v>0</v>
      </c>
      <c r="AU330" s="931">
        <f t="shared" si="312"/>
        <v>0</v>
      </c>
      <c r="AV330" s="931">
        <f t="shared" si="312"/>
        <v>0</v>
      </c>
      <c r="AW330" s="931">
        <f t="shared" si="312"/>
        <v>0</v>
      </c>
      <c r="AX330" s="931">
        <f t="shared" si="312"/>
        <v>0</v>
      </c>
      <c r="AY330" s="931">
        <f t="shared" si="312"/>
        <v>0</v>
      </c>
      <c r="AZ330" s="931">
        <f t="shared" si="312"/>
        <v>0</v>
      </c>
      <c r="BA330" s="931">
        <f t="shared" si="312"/>
        <v>0</v>
      </c>
      <c r="BB330" s="931">
        <f t="shared" si="312"/>
        <v>0</v>
      </c>
      <c r="BC330" s="931">
        <f t="shared" si="312"/>
        <v>0</v>
      </c>
      <c r="BD330" s="931">
        <f t="shared" si="312"/>
        <v>0</v>
      </c>
      <c r="BE330" s="931">
        <f t="shared" si="312"/>
        <v>0</v>
      </c>
      <c r="BF330" s="931">
        <f t="shared" si="312"/>
        <v>0</v>
      </c>
      <c r="BG330" s="931">
        <f t="shared" si="312"/>
        <v>0</v>
      </c>
      <c r="BH330" s="931">
        <f t="shared" si="312"/>
        <v>0</v>
      </c>
      <c r="BI330" s="931">
        <f t="shared" si="312"/>
        <v>0</v>
      </c>
      <c r="BJ330" s="931">
        <f t="shared" si="312"/>
        <v>0</v>
      </c>
      <c r="BK330" s="931">
        <f t="shared" si="312"/>
        <v>0</v>
      </c>
      <c r="BL330" s="931">
        <f t="shared" si="312"/>
        <v>0</v>
      </c>
      <c r="BM330" s="931">
        <f t="shared" si="312"/>
        <v>0</v>
      </c>
      <c r="BN330" s="931">
        <f t="shared" si="312"/>
        <v>0</v>
      </c>
      <c r="BO330" s="931">
        <f t="shared" si="312"/>
        <v>0</v>
      </c>
      <c r="BP330" s="931">
        <f t="shared" si="312"/>
        <v>0</v>
      </c>
      <c r="BQ330" s="931">
        <f t="shared" si="312"/>
        <v>0</v>
      </c>
      <c r="BR330" s="931">
        <f t="shared" si="312"/>
        <v>0</v>
      </c>
      <c r="BS330" s="931">
        <f t="shared" si="312"/>
        <v>0</v>
      </c>
      <c r="BT330" s="931">
        <f t="shared" si="312"/>
        <v>0</v>
      </c>
      <c r="BU330" s="931">
        <f t="shared" si="312"/>
        <v>0</v>
      </c>
      <c r="BV330" s="931">
        <f t="shared" si="312"/>
        <v>0</v>
      </c>
      <c r="BW330" s="931">
        <f t="shared" si="312"/>
        <v>0</v>
      </c>
      <c r="BX330" s="931">
        <f t="shared" ref="BX330:EI330" si="313">BX329</f>
        <v>0</v>
      </c>
      <c r="BY330" s="931">
        <f t="shared" si="313"/>
        <v>0</v>
      </c>
      <c r="BZ330" s="931">
        <f t="shared" si="313"/>
        <v>0</v>
      </c>
      <c r="CA330" s="931">
        <f t="shared" si="313"/>
        <v>0</v>
      </c>
      <c r="CB330" s="931">
        <f t="shared" si="313"/>
        <v>0</v>
      </c>
      <c r="CC330" s="931">
        <f t="shared" si="313"/>
        <v>0</v>
      </c>
      <c r="CD330" s="931">
        <f t="shared" si="313"/>
        <v>0</v>
      </c>
      <c r="CE330" s="931">
        <f t="shared" si="313"/>
        <v>0</v>
      </c>
      <c r="CF330" s="931">
        <f t="shared" si="313"/>
        <v>0</v>
      </c>
      <c r="CG330" s="931">
        <f t="shared" si="313"/>
        <v>0</v>
      </c>
      <c r="CH330" s="931">
        <f t="shared" si="313"/>
        <v>0</v>
      </c>
      <c r="CI330" s="931">
        <f t="shared" si="313"/>
        <v>0</v>
      </c>
      <c r="CJ330" s="931">
        <f t="shared" si="313"/>
        <v>0</v>
      </c>
      <c r="CK330" s="931">
        <f t="shared" si="313"/>
        <v>0</v>
      </c>
      <c r="CL330" s="931">
        <f t="shared" si="313"/>
        <v>0</v>
      </c>
      <c r="CM330" s="931">
        <f t="shared" si="313"/>
        <v>0</v>
      </c>
      <c r="CN330" s="931">
        <f t="shared" si="313"/>
        <v>0</v>
      </c>
      <c r="CO330" s="931">
        <f t="shared" si="313"/>
        <v>0</v>
      </c>
      <c r="CP330" s="931">
        <f t="shared" si="313"/>
        <v>0</v>
      </c>
      <c r="CQ330" s="931">
        <f t="shared" si="313"/>
        <v>0</v>
      </c>
      <c r="CR330" s="931">
        <f t="shared" si="313"/>
        <v>0</v>
      </c>
      <c r="CS330" s="931">
        <f t="shared" si="313"/>
        <v>0</v>
      </c>
      <c r="CT330" s="931">
        <f t="shared" si="313"/>
        <v>0</v>
      </c>
      <c r="CU330" s="931">
        <f t="shared" si="313"/>
        <v>0</v>
      </c>
      <c r="CV330" s="931">
        <f t="shared" si="313"/>
        <v>0</v>
      </c>
      <c r="CW330" s="931">
        <f t="shared" si="313"/>
        <v>0</v>
      </c>
      <c r="CX330" s="931">
        <f t="shared" si="313"/>
        <v>0</v>
      </c>
      <c r="CY330" s="931">
        <f t="shared" si="313"/>
        <v>0</v>
      </c>
      <c r="CZ330" s="931">
        <f t="shared" si="313"/>
        <v>0</v>
      </c>
      <c r="DA330" s="931">
        <f t="shared" si="313"/>
        <v>0</v>
      </c>
      <c r="DB330" s="931">
        <f t="shared" si="313"/>
        <v>0</v>
      </c>
      <c r="DC330" s="931">
        <f t="shared" si="313"/>
        <v>0</v>
      </c>
      <c r="DD330" s="931">
        <f t="shared" si="313"/>
        <v>0</v>
      </c>
      <c r="DE330" s="931">
        <f t="shared" si="313"/>
        <v>0</v>
      </c>
      <c r="DF330" s="931">
        <f t="shared" si="313"/>
        <v>0</v>
      </c>
      <c r="DG330" s="931">
        <f t="shared" si="313"/>
        <v>0</v>
      </c>
      <c r="DH330" s="931">
        <f t="shared" si="313"/>
        <v>0</v>
      </c>
      <c r="DI330" s="931">
        <f t="shared" si="313"/>
        <v>0</v>
      </c>
      <c r="DJ330" s="931">
        <f t="shared" si="313"/>
        <v>0</v>
      </c>
      <c r="DK330" s="931">
        <f t="shared" si="313"/>
        <v>0</v>
      </c>
      <c r="DL330" s="931">
        <f t="shared" si="313"/>
        <v>0</v>
      </c>
      <c r="DM330" s="931">
        <f t="shared" si="313"/>
        <v>0</v>
      </c>
      <c r="DN330" s="931">
        <f t="shared" si="313"/>
        <v>0</v>
      </c>
      <c r="DO330" s="931">
        <f t="shared" si="313"/>
        <v>0</v>
      </c>
      <c r="DP330" s="931">
        <f t="shared" si="313"/>
        <v>0</v>
      </c>
      <c r="DQ330" s="931">
        <f t="shared" si="313"/>
        <v>0</v>
      </c>
      <c r="DR330" s="931">
        <f t="shared" si="313"/>
        <v>0</v>
      </c>
      <c r="DS330" s="931">
        <f t="shared" si="313"/>
        <v>0</v>
      </c>
      <c r="DT330" s="931">
        <f t="shared" si="313"/>
        <v>0</v>
      </c>
      <c r="DU330" s="931">
        <f t="shared" si="313"/>
        <v>0</v>
      </c>
      <c r="DV330" s="931">
        <f t="shared" si="313"/>
        <v>0</v>
      </c>
      <c r="DW330" s="931">
        <f t="shared" si="313"/>
        <v>0</v>
      </c>
      <c r="DX330" s="931">
        <f t="shared" si="313"/>
        <v>0</v>
      </c>
      <c r="DY330" s="931">
        <f t="shared" si="313"/>
        <v>0</v>
      </c>
      <c r="DZ330" s="931">
        <f t="shared" si="313"/>
        <v>0</v>
      </c>
      <c r="EA330" s="931">
        <f t="shared" si="313"/>
        <v>0</v>
      </c>
      <c r="EB330" s="931">
        <f t="shared" si="313"/>
        <v>0</v>
      </c>
      <c r="EC330" s="931">
        <f t="shared" si="313"/>
        <v>0</v>
      </c>
      <c r="ED330" s="931">
        <f t="shared" si="313"/>
        <v>0</v>
      </c>
      <c r="EE330" s="931">
        <f t="shared" si="313"/>
        <v>0</v>
      </c>
      <c r="EF330" s="931">
        <f t="shared" si="313"/>
        <v>0</v>
      </c>
      <c r="EG330" s="931">
        <f t="shared" si="313"/>
        <v>0</v>
      </c>
      <c r="EH330" s="931">
        <f t="shared" si="313"/>
        <v>0</v>
      </c>
      <c r="EI330" s="931">
        <f t="shared" si="313"/>
        <v>0</v>
      </c>
      <c r="EJ330" s="931">
        <f t="shared" ref="EJ330:GU330" si="314">EJ329</f>
        <v>0</v>
      </c>
      <c r="EK330" s="931">
        <f t="shared" si="314"/>
        <v>0</v>
      </c>
      <c r="EL330" s="931">
        <f t="shared" si="314"/>
        <v>0</v>
      </c>
      <c r="EM330" s="931">
        <f t="shared" si="314"/>
        <v>0</v>
      </c>
      <c r="EN330" s="931">
        <f t="shared" si="314"/>
        <v>0</v>
      </c>
      <c r="EO330" s="931">
        <f t="shared" si="314"/>
        <v>0</v>
      </c>
      <c r="EP330" s="931">
        <f t="shared" si="314"/>
        <v>0</v>
      </c>
      <c r="EQ330" s="931">
        <f t="shared" si="314"/>
        <v>0</v>
      </c>
      <c r="ER330" s="931">
        <f t="shared" si="314"/>
        <v>0</v>
      </c>
      <c r="ES330" s="931">
        <f t="shared" si="314"/>
        <v>0</v>
      </c>
      <c r="ET330" s="931">
        <f t="shared" si="314"/>
        <v>0</v>
      </c>
      <c r="EU330" s="931">
        <f t="shared" si="314"/>
        <v>0</v>
      </c>
      <c r="EV330" s="931">
        <f t="shared" si="314"/>
        <v>0</v>
      </c>
      <c r="EW330" s="931">
        <f t="shared" si="314"/>
        <v>0</v>
      </c>
      <c r="EX330" s="931">
        <f t="shared" si="314"/>
        <v>0</v>
      </c>
      <c r="EY330" s="931">
        <f t="shared" si="314"/>
        <v>0</v>
      </c>
      <c r="EZ330" s="931">
        <f t="shared" si="314"/>
        <v>0</v>
      </c>
      <c r="FA330" s="931">
        <f t="shared" si="314"/>
        <v>0</v>
      </c>
      <c r="FB330" s="931">
        <f t="shared" si="314"/>
        <v>0</v>
      </c>
      <c r="FC330" s="931">
        <f t="shared" si="314"/>
        <v>0</v>
      </c>
      <c r="FD330" s="931">
        <f t="shared" si="314"/>
        <v>0</v>
      </c>
      <c r="FE330" s="931">
        <f t="shared" si="314"/>
        <v>0</v>
      </c>
      <c r="FF330" s="931">
        <f t="shared" si="314"/>
        <v>0</v>
      </c>
      <c r="FG330" s="931">
        <f t="shared" si="314"/>
        <v>0</v>
      </c>
      <c r="FH330" s="931">
        <f t="shared" si="314"/>
        <v>0</v>
      </c>
      <c r="FI330" s="931">
        <f t="shared" si="314"/>
        <v>0</v>
      </c>
      <c r="FJ330" s="931">
        <f t="shared" si="314"/>
        <v>0</v>
      </c>
      <c r="FK330" s="931">
        <f t="shared" si="314"/>
        <v>0</v>
      </c>
      <c r="FL330" s="931">
        <f t="shared" si="314"/>
        <v>0</v>
      </c>
      <c r="FM330" s="931">
        <f t="shared" si="314"/>
        <v>0</v>
      </c>
      <c r="FN330" s="931">
        <f t="shared" si="314"/>
        <v>0</v>
      </c>
      <c r="FO330" s="931">
        <f t="shared" si="314"/>
        <v>0</v>
      </c>
      <c r="FP330" s="931">
        <f t="shared" si="314"/>
        <v>0</v>
      </c>
      <c r="FQ330" s="931">
        <f t="shared" si="314"/>
        <v>0</v>
      </c>
      <c r="FR330" s="931">
        <f t="shared" si="314"/>
        <v>0</v>
      </c>
      <c r="FS330" s="931">
        <f t="shared" si="314"/>
        <v>0</v>
      </c>
      <c r="FT330" s="931">
        <f t="shared" si="314"/>
        <v>0</v>
      </c>
      <c r="FU330" s="931">
        <f t="shared" si="314"/>
        <v>0</v>
      </c>
      <c r="FV330" s="931">
        <f t="shared" si="314"/>
        <v>0</v>
      </c>
      <c r="FW330" s="931">
        <f t="shared" si="314"/>
        <v>0</v>
      </c>
      <c r="FX330" s="931">
        <f t="shared" si="314"/>
        <v>0</v>
      </c>
      <c r="FY330" s="931">
        <f t="shared" si="314"/>
        <v>0</v>
      </c>
      <c r="FZ330" s="931">
        <f t="shared" si="314"/>
        <v>0</v>
      </c>
      <c r="GA330" s="931">
        <f t="shared" si="314"/>
        <v>0</v>
      </c>
      <c r="GB330" s="931">
        <f t="shared" si="314"/>
        <v>0</v>
      </c>
      <c r="GC330" s="931">
        <f t="shared" si="314"/>
        <v>0</v>
      </c>
      <c r="GD330" s="931">
        <f t="shared" si="314"/>
        <v>0</v>
      </c>
      <c r="GE330" s="931">
        <f t="shared" si="314"/>
        <v>0</v>
      </c>
      <c r="GF330" s="931">
        <f t="shared" si="314"/>
        <v>0</v>
      </c>
      <c r="GG330" s="931">
        <f t="shared" si="314"/>
        <v>0</v>
      </c>
      <c r="GH330" s="931">
        <f t="shared" si="314"/>
        <v>0</v>
      </c>
      <c r="GI330" s="931">
        <f t="shared" si="314"/>
        <v>0</v>
      </c>
      <c r="GJ330" s="931">
        <f t="shared" si="314"/>
        <v>0</v>
      </c>
      <c r="GK330" s="931">
        <f t="shared" si="314"/>
        <v>0</v>
      </c>
      <c r="GL330" s="931">
        <f t="shared" si="314"/>
        <v>0</v>
      </c>
      <c r="GM330" s="931">
        <f t="shared" si="314"/>
        <v>0</v>
      </c>
      <c r="GN330" s="931">
        <f t="shared" si="314"/>
        <v>0</v>
      </c>
      <c r="GO330" s="931">
        <f t="shared" si="314"/>
        <v>0</v>
      </c>
      <c r="GP330" s="931">
        <f t="shared" si="314"/>
        <v>0</v>
      </c>
      <c r="GQ330" s="931">
        <f t="shared" si="314"/>
        <v>0</v>
      </c>
      <c r="GR330" s="931">
        <f t="shared" si="314"/>
        <v>0</v>
      </c>
      <c r="GS330" s="931">
        <f t="shared" si="314"/>
        <v>0</v>
      </c>
      <c r="GT330" s="931">
        <f t="shared" si="314"/>
        <v>0</v>
      </c>
      <c r="GU330" s="931">
        <f t="shared" si="314"/>
        <v>0</v>
      </c>
      <c r="GV330" s="931">
        <f t="shared" ref="GV330:JG330" si="315">GV329</f>
        <v>0</v>
      </c>
      <c r="GW330" s="931">
        <f t="shared" si="315"/>
        <v>0</v>
      </c>
      <c r="GX330" s="931">
        <f t="shared" si="315"/>
        <v>0</v>
      </c>
      <c r="GY330" s="931">
        <f t="shared" si="315"/>
        <v>0</v>
      </c>
      <c r="GZ330" s="931">
        <f t="shared" si="315"/>
        <v>0</v>
      </c>
      <c r="HA330" s="931">
        <f t="shared" si="315"/>
        <v>0</v>
      </c>
      <c r="HB330" s="931">
        <f t="shared" si="315"/>
        <v>0</v>
      </c>
      <c r="HC330" s="931">
        <f t="shared" si="315"/>
        <v>0</v>
      </c>
      <c r="HD330" s="931">
        <f t="shared" si="315"/>
        <v>0</v>
      </c>
      <c r="HE330" s="931">
        <f t="shared" si="315"/>
        <v>0</v>
      </c>
      <c r="HF330" s="931">
        <f t="shared" si="315"/>
        <v>0</v>
      </c>
      <c r="HG330" s="931">
        <f t="shared" si="315"/>
        <v>0</v>
      </c>
      <c r="HH330" s="931">
        <f t="shared" si="315"/>
        <v>0</v>
      </c>
      <c r="HI330" s="931">
        <f t="shared" si="315"/>
        <v>0</v>
      </c>
      <c r="HJ330" s="931">
        <f t="shared" si="315"/>
        <v>0</v>
      </c>
      <c r="HK330" s="931">
        <f t="shared" si="315"/>
        <v>0</v>
      </c>
      <c r="HL330" s="931">
        <f t="shared" si="315"/>
        <v>0</v>
      </c>
      <c r="HM330" s="931">
        <f t="shared" si="315"/>
        <v>0</v>
      </c>
      <c r="HN330" s="931">
        <f t="shared" si="315"/>
        <v>0</v>
      </c>
      <c r="HO330" s="931">
        <f t="shared" si="315"/>
        <v>0</v>
      </c>
      <c r="HP330" s="931">
        <f t="shared" si="315"/>
        <v>0</v>
      </c>
      <c r="HQ330" s="931">
        <f t="shared" si="315"/>
        <v>0</v>
      </c>
      <c r="HR330" s="931">
        <f t="shared" si="315"/>
        <v>0</v>
      </c>
      <c r="HS330" s="931">
        <f t="shared" si="315"/>
        <v>0</v>
      </c>
      <c r="HT330" s="931">
        <f t="shared" si="315"/>
        <v>0</v>
      </c>
      <c r="HU330" s="931">
        <f t="shared" si="315"/>
        <v>0</v>
      </c>
      <c r="HV330" s="931">
        <f t="shared" si="315"/>
        <v>0</v>
      </c>
      <c r="HW330" s="931">
        <f t="shared" si="315"/>
        <v>0</v>
      </c>
      <c r="HX330" s="931">
        <f t="shared" si="315"/>
        <v>0</v>
      </c>
      <c r="HY330" s="931">
        <f t="shared" si="315"/>
        <v>0</v>
      </c>
      <c r="HZ330" s="931">
        <f t="shared" si="315"/>
        <v>0</v>
      </c>
      <c r="IA330" s="931">
        <f t="shared" si="315"/>
        <v>0</v>
      </c>
      <c r="IB330" s="931">
        <f t="shared" si="315"/>
        <v>0</v>
      </c>
      <c r="IC330" s="931">
        <f t="shared" si="315"/>
        <v>0</v>
      </c>
      <c r="ID330" s="931">
        <f t="shared" si="315"/>
        <v>0</v>
      </c>
      <c r="IE330" s="931">
        <f t="shared" si="315"/>
        <v>0</v>
      </c>
      <c r="IF330" s="931">
        <f t="shared" si="315"/>
        <v>0</v>
      </c>
      <c r="IG330" s="931">
        <f t="shared" si="315"/>
        <v>0</v>
      </c>
      <c r="IH330" s="931">
        <f t="shared" si="315"/>
        <v>0</v>
      </c>
      <c r="II330" s="931">
        <f t="shared" si="315"/>
        <v>0</v>
      </c>
      <c r="IJ330" s="931">
        <f t="shared" si="315"/>
        <v>0</v>
      </c>
      <c r="IK330" s="931">
        <f t="shared" si="315"/>
        <v>0</v>
      </c>
      <c r="IL330" s="931">
        <f t="shared" si="315"/>
        <v>0</v>
      </c>
      <c r="IM330" s="931">
        <f t="shared" si="315"/>
        <v>0</v>
      </c>
      <c r="IN330" s="931">
        <f t="shared" si="315"/>
        <v>0</v>
      </c>
      <c r="IO330" s="931">
        <f t="shared" si="315"/>
        <v>0</v>
      </c>
      <c r="IP330" s="931">
        <f t="shared" si="315"/>
        <v>0</v>
      </c>
      <c r="IQ330" s="931">
        <f t="shared" si="315"/>
        <v>0</v>
      </c>
      <c r="IR330" s="931">
        <f t="shared" si="315"/>
        <v>0</v>
      </c>
      <c r="IS330" s="931">
        <f t="shared" si="315"/>
        <v>0</v>
      </c>
      <c r="IT330" s="931">
        <f t="shared" si="315"/>
        <v>0</v>
      </c>
      <c r="IU330" s="931">
        <f t="shared" si="315"/>
        <v>0</v>
      </c>
      <c r="IV330" s="931">
        <f t="shared" si="315"/>
        <v>0</v>
      </c>
      <c r="IW330" s="931">
        <f t="shared" si="315"/>
        <v>0</v>
      </c>
      <c r="IX330" s="931">
        <f t="shared" si="315"/>
        <v>0</v>
      </c>
      <c r="IY330" s="931">
        <f t="shared" si="315"/>
        <v>0</v>
      </c>
      <c r="IZ330" s="931">
        <f t="shared" si="315"/>
        <v>0</v>
      </c>
      <c r="JA330" s="931">
        <f t="shared" si="315"/>
        <v>0</v>
      </c>
      <c r="JB330" s="931">
        <f t="shared" si="315"/>
        <v>0</v>
      </c>
      <c r="JC330" s="931">
        <f t="shared" si="315"/>
        <v>0</v>
      </c>
      <c r="JD330" s="931">
        <f t="shared" si="315"/>
        <v>0</v>
      </c>
      <c r="JE330" s="931">
        <f t="shared" si="315"/>
        <v>0</v>
      </c>
      <c r="JF330" s="931">
        <f t="shared" si="315"/>
        <v>0</v>
      </c>
      <c r="JG330" s="931">
        <f t="shared" si="315"/>
        <v>0</v>
      </c>
      <c r="JH330" s="931">
        <f t="shared" ref="JH330:LS330" si="316">JH329</f>
        <v>0</v>
      </c>
      <c r="JI330" s="931">
        <f t="shared" si="316"/>
        <v>0</v>
      </c>
      <c r="JJ330" s="931">
        <f t="shared" si="316"/>
        <v>0</v>
      </c>
      <c r="JK330" s="931">
        <f t="shared" si="316"/>
        <v>0</v>
      </c>
      <c r="JL330" s="931">
        <f t="shared" si="316"/>
        <v>0</v>
      </c>
      <c r="JM330" s="931">
        <f t="shared" si="316"/>
        <v>0</v>
      </c>
      <c r="JN330" s="931">
        <f t="shared" si="316"/>
        <v>0</v>
      </c>
      <c r="JO330" s="931">
        <f t="shared" si="316"/>
        <v>0</v>
      </c>
      <c r="JP330" s="931">
        <f t="shared" si="316"/>
        <v>0</v>
      </c>
      <c r="JQ330" s="931">
        <f t="shared" si="316"/>
        <v>0</v>
      </c>
      <c r="JR330" s="931">
        <f t="shared" si="316"/>
        <v>0</v>
      </c>
      <c r="JS330" s="931">
        <f t="shared" si="316"/>
        <v>0</v>
      </c>
      <c r="JT330" s="931">
        <f t="shared" si="316"/>
        <v>0</v>
      </c>
      <c r="JU330" s="931">
        <f t="shared" si="316"/>
        <v>0</v>
      </c>
      <c r="JV330" s="931">
        <f t="shared" si="316"/>
        <v>0</v>
      </c>
      <c r="JW330" s="931">
        <f t="shared" si="316"/>
        <v>0</v>
      </c>
      <c r="JX330" s="931">
        <f t="shared" si="316"/>
        <v>0</v>
      </c>
      <c r="JY330" s="931">
        <f t="shared" si="316"/>
        <v>0</v>
      </c>
      <c r="JZ330" s="931">
        <f t="shared" si="316"/>
        <v>0</v>
      </c>
      <c r="KA330" s="931">
        <f t="shared" si="316"/>
        <v>0</v>
      </c>
      <c r="KB330" s="931">
        <f t="shared" si="316"/>
        <v>0</v>
      </c>
      <c r="KC330" s="931">
        <f t="shared" si="316"/>
        <v>0</v>
      </c>
      <c r="KD330" s="931">
        <f t="shared" si="316"/>
        <v>0</v>
      </c>
      <c r="KE330" s="931">
        <f t="shared" si="316"/>
        <v>0</v>
      </c>
      <c r="KF330" s="931">
        <f t="shared" si="316"/>
        <v>0</v>
      </c>
      <c r="KG330" s="931">
        <f t="shared" si="316"/>
        <v>0</v>
      </c>
      <c r="KH330" s="931">
        <f t="shared" si="316"/>
        <v>0</v>
      </c>
      <c r="KI330" s="931">
        <f t="shared" si="316"/>
        <v>0</v>
      </c>
      <c r="KJ330" s="931">
        <f t="shared" si="316"/>
        <v>0</v>
      </c>
      <c r="KK330" s="931">
        <f t="shared" si="316"/>
        <v>0</v>
      </c>
      <c r="KL330" s="931">
        <f t="shared" si="316"/>
        <v>0</v>
      </c>
      <c r="KM330" s="931">
        <f t="shared" si="316"/>
        <v>0</v>
      </c>
      <c r="KN330" s="931">
        <f t="shared" si="316"/>
        <v>0</v>
      </c>
      <c r="KO330" s="931">
        <f t="shared" si="316"/>
        <v>0</v>
      </c>
      <c r="KP330" s="931">
        <f t="shared" si="316"/>
        <v>0</v>
      </c>
      <c r="KQ330" s="931">
        <f t="shared" si="316"/>
        <v>0</v>
      </c>
      <c r="KR330" s="931">
        <f t="shared" si="316"/>
        <v>0</v>
      </c>
      <c r="KS330" s="931">
        <f t="shared" si="316"/>
        <v>0</v>
      </c>
      <c r="KT330" s="931">
        <f t="shared" si="316"/>
        <v>0</v>
      </c>
      <c r="KU330" s="931">
        <f t="shared" si="316"/>
        <v>0</v>
      </c>
      <c r="KV330" s="931">
        <f t="shared" si="316"/>
        <v>0</v>
      </c>
      <c r="KW330" s="931">
        <f t="shared" si="316"/>
        <v>0</v>
      </c>
      <c r="KX330" s="931">
        <f t="shared" si="316"/>
        <v>0</v>
      </c>
      <c r="KY330" s="931">
        <f t="shared" si="316"/>
        <v>0</v>
      </c>
      <c r="KZ330" s="931">
        <f t="shared" si="316"/>
        <v>0</v>
      </c>
      <c r="LA330" s="931">
        <f t="shared" si="316"/>
        <v>0</v>
      </c>
      <c r="LB330" s="931">
        <f t="shared" si="316"/>
        <v>0</v>
      </c>
      <c r="LC330" s="931">
        <f t="shared" si="316"/>
        <v>0</v>
      </c>
      <c r="LD330" s="931">
        <f t="shared" si="316"/>
        <v>0</v>
      </c>
      <c r="LE330" s="931">
        <f t="shared" si="316"/>
        <v>0</v>
      </c>
      <c r="LF330" s="931">
        <f t="shared" si="316"/>
        <v>0</v>
      </c>
      <c r="LG330" s="931">
        <f t="shared" si="316"/>
        <v>0</v>
      </c>
      <c r="LH330" s="931">
        <f t="shared" si="316"/>
        <v>0</v>
      </c>
      <c r="LI330" s="931">
        <f t="shared" si="316"/>
        <v>0</v>
      </c>
      <c r="LJ330" s="931">
        <f t="shared" si="316"/>
        <v>0</v>
      </c>
      <c r="LK330" s="931">
        <f t="shared" si="316"/>
        <v>0</v>
      </c>
      <c r="LL330" s="931">
        <f t="shared" si="316"/>
        <v>0</v>
      </c>
      <c r="LM330" s="931">
        <f t="shared" si="316"/>
        <v>0</v>
      </c>
      <c r="LN330" s="931">
        <f t="shared" si="316"/>
        <v>0</v>
      </c>
      <c r="LO330" s="931">
        <f t="shared" si="316"/>
        <v>0</v>
      </c>
      <c r="LP330" s="931">
        <f t="shared" si="316"/>
        <v>0</v>
      </c>
      <c r="LQ330" s="931">
        <f t="shared" si="316"/>
        <v>0</v>
      </c>
      <c r="LR330" s="931">
        <f t="shared" si="316"/>
        <v>0</v>
      </c>
      <c r="LS330" s="931">
        <f t="shared" si="316"/>
        <v>0</v>
      </c>
      <c r="LT330" s="931">
        <f t="shared" ref="LT330:OE330" si="317">LT329</f>
        <v>0</v>
      </c>
      <c r="LU330" s="931">
        <f t="shared" si="317"/>
        <v>0</v>
      </c>
      <c r="LV330" s="931">
        <f t="shared" si="317"/>
        <v>0</v>
      </c>
      <c r="LW330" s="931">
        <f t="shared" si="317"/>
        <v>0</v>
      </c>
      <c r="LX330" s="931">
        <f t="shared" si="317"/>
        <v>0</v>
      </c>
      <c r="LY330" s="931">
        <f t="shared" si="317"/>
        <v>0</v>
      </c>
      <c r="LZ330" s="931">
        <f t="shared" si="317"/>
        <v>0</v>
      </c>
      <c r="MA330" s="931">
        <f t="shared" si="317"/>
        <v>0</v>
      </c>
      <c r="MB330" s="931">
        <f t="shared" si="317"/>
        <v>0</v>
      </c>
      <c r="MC330" s="931">
        <f t="shared" si="317"/>
        <v>0</v>
      </c>
      <c r="MD330" s="931">
        <f t="shared" si="317"/>
        <v>0</v>
      </c>
      <c r="ME330" s="931">
        <f t="shared" si="317"/>
        <v>0</v>
      </c>
      <c r="MF330" s="931">
        <f t="shared" si="317"/>
        <v>0</v>
      </c>
      <c r="MG330" s="931">
        <f t="shared" si="317"/>
        <v>0</v>
      </c>
      <c r="MH330" s="931">
        <f t="shared" si="317"/>
        <v>0</v>
      </c>
      <c r="MI330" s="931">
        <f t="shared" si="317"/>
        <v>0</v>
      </c>
      <c r="MJ330" s="931">
        <f t="shared" si="317"/>
        <v>0</v>
      </c>
      <c r="MK330" s="931">
        <f t="shared" si="317"/>
        <v>0</v>
      </c>
      <c r="ML330" s="931">
        <f t="shared" si="317"/>
        <v>0</v>
      </c>
      <c r="MM330" s="931">
        <f t="shared" si="317"/>
        <v>0</v>
      </c>
      <c r="MN330" s="931">
        <f t="shared" si="317"/>
        <v>0</v>
      </c>
      <c r="MO330" s="931">
        <f t="shared" si="317"/>
        <v>0</v>
      </c>
      <c r="MP330" s="931">
        <f t="shared" si="317"/>
        <v>0</v>
      </c>
      <c r="MQ330" s="931">
        <f t="shared" si="317"/>
        <v>0</v>
      </c>
      <c r="MR330" s="931">
        <f t="shared" si="317"/>
        <v>0</v>
      </c>
      <c r="MS330" s="931">
        <f t="shared" si="317"/>
        <v>0</v>
      </c>
      <c r="MT330" s="931">
        <f t="shared" si="317"/>
        <v>0</v>
      </c>
      <c r="MU330" s="931">
        <f t="shared" si="317"/>
        <v>0</v>
      </c>
      <c r="MV330" s="931">
        <f t="shared" si="317"/>
        <v>0</v>
      </c>
      <c r="MW330" s="931">
        <f t="shared" si="317"/>
        <v>0</v>
      </c>
      <c r="MX330" s="931">
        <f t="shared" si="317"/>
        <v>0</v>
      </c>
      <c r="MY330" s="931">
        <f t="shared" si="317"/>
        <v>0</v>
      </c>
      <c r="MZ330" s="931">
        <f t="shared" si="317"/>
        <v>0</v>
      </c>
      <c r="NA330" s="931">
        <f t="shared" si="317"/>
        <v>0</v>
      </c>
      <c r="NB330" s="931">
        <f t="shared" si="317"/>
        <v>0</v>
      </c>
      <c r="NC330" s="931">
        <f t="shared" si="317"/>
        <v>0</v>
      </c>
      <c r="ND330" s="931">
        <f t="shared" si="317"/>
        <v>0</v>
      </c>
      <c r="NE330" s="931">
        <f t="shared" si="317"/>
        <v>0</v>
      </c>
      <c r="NF330" s="931">
        <f t="shared" si="317"/>
        <v>0</v>
      </c>
      <c r="NG330" s="931">
        <f t="shared" si="317"/>
        <v>0</v>
      </c>
      <c r="NH330" s="931">
        <f t="shared" si="317"/>
        <v>0</v>
      </c>
      <c r="NI330" s="931">
        <f t="shared" si="317"/>
        <v>0</v>
      </c>
      <c r="NJ330" s="931">
        <f t="shared" si="317"/>
        <v>0</v>
      </c>
      <c r="NK330" s="931">
        <f t="shared" si="317"/>
        <v>0</v>
      </c>
      <c r="NL330" s="931">
        <f t="shared" si="317"/>
        <v>0</v>
      </c>
      <c r="NM330" s="931">
        <f t="shared" si="317"/>
        <v>0</v>
      </c>
      <c r="NN330" s="931">
        <f t="shared" si="317"/>
        <v>0</v>
      </c>
      <c r="NO330" s="931">
        <f t="shared" si="317"/>
        <v>0</v>
      </c>
      <c r="NP330" s="931">
        <f t="shared" si="317"/>
        <v>0</v>
      </c>
      <c r="NQ330" s="931">
        <f t="shared" si="317"/>
        <v>0</v>
      </c>
      <c r="NR330" s="931">
        <f t="shared" si="317"/>
        <v>0</v>
      </c>
      <c r="NS330" s="931">
        <f t="shared" si="317"/>
        <v>0</v>
      </c>
      <c r="NT330" s="931">
        <f t="shared" si="317"/>
        <v>0</v>
      </c>
      <c r="NU330" s="931">
        <f t="shared" si="317"/>
        <v>0</v>
      </c>
      <c r="NV330" s="931">
        <f t="shared" si="317"/>
        <v>0</v>
      </c>
      <c r="NW330" s="931">
        <f t="shared" si="317"/>
        <v>0</v>
      </c>
      <c r="NX330" s="931">
        <f t="shared" si="317"/>
        <v>0</v>
      </c>
      <c r="NY330" s="931">
        <f t="shared" si="317"/>
        <v>0</v>
      </c>
      <c r="NZ330" s="931">
        <f t="shared" si="317"/>
        <v>0</v>
      </c>
      <c r="OA330" s="931">
        <f t="shared" si="317"/>
        <v>0</v>
      </c>
      <c r="OB330" s="931">
        <f t="shared" si="317"/>
        <v>0</v>
      </c>
      <c r="OC330" s="931">
        <f t="shared" si="317"/>
        <v>0</v>
      </c>
      <c r="OD330" s="931">
        <f t="shared" si="317"/>
        <v>0</v>
      </c>
      <c r="OE330" s="931">
        <f t="shared" si="317"/>
        <v>0</v>
      </c>
      <c r="OF330" s="931">
        <f t="shared" ref="OF330:QQ330" si="318">OF329</f>
        <v>0</v>
      </c>
      <c r="OG330" s="931">
        <f t="shared" si="318"/>
        <v>0</v>
      </c>
      <c r="OH330" s="931">
        <f t="shared" si="318"/>
        <v>0</v>
      </c>
      <c r="OI330" s="931">
        <f t="shared" si="318"/>
        <v>0</v>
      </c>
      <c r="OJ330" s="931">
        <f t="shared" si="318"/>
        <v>0</v>
      </c>
      <c r="OK330" s="931">
        <f t="shared" si="318"/>
        <v>0</v>
      </c>
      <c r="OL330" s="931">
        <f t="shared" si="318"/>
        <v>0</v>
      </c>
      <c r="OM330" s="931">
        <f t="shared" si="318"/>
        <v>0</v>
      </c>
      <c r="ON330" s="931">
        <f t="shared" si="318"/>
        <v>0</v>
      </c>
      <c r="OO330" s="931">
        <f t="shared" si="318"/>
        <v>0</v>
      </c>
      <c r="OP330" s="931">
        <f t="shared" si="318"/>
        <v>0</v>
      </c>
      <c r="OQ330" s="931">
        <f t="shared" si="318"/>
        <v>0</v>
      </c>
      <c r="OR330" s="931">
        <f t="shared" si="318"/>
        <v>0</v>
      </c>
      <c r="OS330" s="931">
        <f t="shared" si="318"/>
        <v>0</v>
      </c>
      <c r="OT330" s="931">
        <f t="shared" si="318"/>
        <v>0</v>
      </c>
      <c r="OU330" s="931">
        <f t="shared" si="318"/>
        <v>0</v>
      </c>
      <c r="OV330" s="931">
        <f t="shared" si="318"/>
        <v>0</v>
      </c>
      <c r="OW330" s="931">
        <f t="shared" si="318"/>
        <v>0</v>
      </c>
      <c r="OX330" s="931">
        <f t="shared" si="318"/>
        <v>0</v>
      </c>
      <c r="OY330" s="931">
        <f t="shared" si="318"/>
        <v>0</v>
      </c>
      <c r="OZ330" s="931">
        <f t="shared" si="318"/>
        <v>0</v>
      </c>
      <c r="PA330" s="931">
        <f t="shared" si="318"/>
        <v>0</v>
      </c>
      <c r="PB330" s="931">
        <f t="shared" si="318"/>
        <v>0</v>
      </c>
      <c r="PC330" s="931">
        <f t="shared" si="318"/>
        <v>0</v>
      </c>
      <c r="PD330" s="931">
        <f t="shared" si="318"/>
        <v>0</v>
      </c>
      <c r="PE330" s="931">
        <f t="shared" si="318"/>
        <v>0</v>
      </c>
      <c r="PF330" s="931">
        <f t="shared" si="318"/>
        <v>0</v>
      </c>
      <c r="PG330" s="931">
        <f t="shared" si="318"/>
        <v>0</v>
      </c>
      <c r="PH330" s="931">
        <f t="shared" si="318"/>
        <v>0</v>
      </c>
      <c r="PI330" s="931">
        <f t="shared" si="318"/>
        <v>0</v>
      </c>
      <c r="PJ330" s="931">
        <f t="shared" si="318"/>
        <v>0</v>
      </c>
      <c r="PK330" s="931">
        <f t="shared" si="318"/>
        <v>0</v>
      </c>
      <c r="PL330" s="931">
        <f t="shared" si="318"/>
        <v>0</v>
      </c>
      <c r="PM330" s="931">
        <f t="shared" si="318"/>
        <v>0</v>
      </c>
      <c r="PN330" s="931">
        <f t="shared" si="318"/>
        <v>0</v>
      </c>
      <c r="PO330" s="931">
        <f t="shared" si="318"/>
        <v>0</v>
      </c>
      <c r="PP330" s="931">
        <f t="shared" si="318"/>
        <v>0</v>
      </c>
      <c r="PQ330" s="931">
        <f t="shared" si="318"/>
        <v>0</v>
      </c>
      <c r="PR330" s="931">
        <f t="shared" si="318"/>
        <v>0</v>
      </c>
      <c r="PS330" s="931">
        <f t="shared" si="318"/>
        <v>0</v>
      </c>
      <c r="PT330" s="931">
        <f t="shared" si="318"/>
        <v>0</v>
      </c>
      <c r="PU330" s="931">
        <f t="shared" si="318"/>
        <v>0</v>
      </c>
      <c r="PV330" s="931">
        <f t="shared" si="318"/>
        <v>0</v>
      </c>
      <c r="PW330" s="931">
        <f t="shared" si="318"/>
        <v>0</v>
      </c>
      <c r="PX330" s="931">
        <f t="shared" si="318"/>
        <v>0</v>
      </c>
      <c r="PY330" s="931">
        <f t="shared" si="318"/>
        <v>0</v>
      </c>
      <c r="PZ330" s="931">
        <f t="shared" si="318"/>
        <v>0</v>
      </c>
      <c r="QA330" s="931">
        <f t="shared" si="318"/>
        <v>0</v>
      </c>
      <c r="QB330" s="931">
        <f t="shared" si="318"/>
        <v>0</v>
      </c>
      <c r="QC330" s="931">
        <f t="shared" si="318"/>
        <v>0</v>
      </c>
      <c r="QD330" s="931">
        <f t="shared" si="318"/>
        <v>0</v>
      </c>
      <c r="QE330" s="931">
        <f t="shared" si="318"/>
        <v>0</v>
      </c>
      <c r="QF330" s="931">
        <f t="shared" si="318"/>
        <v>0</v>
      </c>
      <c r="QG330" s="931">
        <f t="shared" si="318"/>
        <v>0</v>
      </c>
      <c r="QH330" s="931">
        <f t="shared" si="318"/>
        <v>0</v>
      </c>
      <c r="QI330" s="931">
        <f t="shared" si="318"/>
        <v>0</v>
      </c>
      <c r="QJ330" s="931">
        <f t="shared" si="318"/>
        <v>0</v>
      </c>
      <c r="QK330" s="931">
        <f t="shared" si="318"/>
        <v>0</v>
      </c>
      <c r="QL330" s="931">
        <f t="shared" si="318"/>
        <v>0</v>
      </c>
      <c r="QM330" s="931">
        <f t="shared" si="318"/>
        <v>0</v>
      </c>
      <c r="QN330" s="931">
        <f t="shared" si="318"/>
        <v>0</v>
      </c>
      <c r="QO330" s="931">
        <f t="shared" si="318"/>
        <v>0</v>
      </c>
      <c r="QP330" s="931">
        <f t="shared" si="318"/>
        <v>0</v>
      </c>
      <c r="QQ330" s="931">
        <f t="shared" si="318"/>
        <v>0</v>
      </c>
      <c r="QR330" s="931">
        <f t="shared" ref="QR330:SI330" si="319">QR329</f>
        <v>0</v>
      </c>
      <c r="QS330" s="931">
        <f t="shared" si="319"/>
        <v>0</v>
      </c>
      <c r="QT330" s="931">
        <f t="shared" si="319"/>
        <v>0</v>
      </c>
      <c r="QU330" s="931">
        <f t="shared" si="319"/>
        <v>0</v>
      </c>
      <c r="QV330" s="931">
        <f t="shared" si="319"/>
        <v>0</v>
      </c>
      <c r="QW330" s="931">
        <f t="shared" si="319"/>
        <v>0</v>
      </c>
      <c r="QX330" s="931">
        <f t="shared" si="319"/>
        <v>0</v>
      </c>
      <c r="QY330" s="931">
        <f t="shared" si="319"/>
        <v>0</v>
      </c>
      <c r="QZ330" s="931">
        <f t="shared" si="319"/>
        <v>0</v>
      </c>
      <c r="RA330" s="931">
        <f t="shared" si="319"/>
        <v>0</v>
      </c>
      <c r="RB330" s="931">
        <f t="shared" si="319"/>
        <v>0</v>
      </c>
      <c r="RC330" s="931">
        <f t="shared" si="319"/>
        <v>0</v>
      </c>
      <c r="RD330" s="931">
        <f t="shared" si="319"/>
        <v>0</v>
      </c>
      <c r="RE330" s="931">
        <f t="shared" si="319"/>
        <v>0</v>
      </c>
      <c r="RF330" s="931">
        <f t="shared" si="319"/>
        <v>0</v>
      </c>
      <c r="RG330" s="931">
        <f t="shared" si="319"/>
        <v>0</v>
      </c>
      <c r="RH330" s="931">
        <f t="shared" si="319"/>
        <v>0</v>
      </c>
      <c r="RI330" s="931">
        <f t="shared" si="319"/>
        <v>0</v>
      </c>
      <c r="RJ330" s="931">
        <f t="shared" si="319"/>
        <v>0</v>
      </c>
      <c r="RK330" s="931">
        <f t="shared" si="319"/>
        <v>0</v>
      </c>
      <c r="RL330" s="931">
        <f t="shared" si="319"/>
        <v>0</v>
      </c>
      <c r="RM330" s="931">
        <f t="shared" si="319"/>
        <v>0</v>
      </c>
      <c r="RN330" s="931">
        <f t="shared" si="319"/>
        <v>0</v>
      </c>
      <c r="RO330" s="931">
        <f t="shared" si="319"/>
        <v>0</v>
      </c>
      <c r="RP330" s="931">
        <f t="shared" si="319"/>
        <v>0</v>
      </c>
      <c r="RQ330" s="931">
        <f t="shared" si="319"/>
        <v>0</v>
      </c>
      <c r="RR330" s="931">
        <f t="shared" si="319"/>
        <v>0</v>
      </c>
      <c r="RS330" s="931">
        <f t="shared" si="319"/>
        <v>0</v>
      </c>
      <c r="RT330" s="931">
        <f t="shared" si="319"/>
        <v>0</v>
      </c>
      <c r="RU330" s="931">
        <f t="shared" si="319"/>
        <v>0</v>
      </c>
      <c r="RV330" s="931">
        <f t="shared" si="319"/>
        <v>0</v>
      </c>
      <c r="RW330" s="931">
        <f t="shared" si="319"/>
        <v>0</v>
      </c>
      <c r="RX330" s="931">
        <f t="shared" si="319"/>
        <v>0</v>
      </c>
      <c r="RY330" s="931">
        <f t="shared" si="319"/>
        <v>0</v>
      </c>
      <c r="RZ330" s="931">
        <f t="shared" si="319"/>
        <v>0</v>
      </c>
      <c r="SA330" s="931">
        <f t="shared" si="319"/>
        <v>0</v>
      </c>
      <c r="SB330" s="931">
        <f t="shared" si="319"/>
        <v>0</v>
      </c>
      <c r="SC330" s="931">
        <f t="shared" si="319"/>
        <v>0</v>
      </c>
      <c r="SD330" s="931">
        <f t="shared" si="319"/>
        <v>0</v>
      </c>
      <c r="SE330" s="931">
        <f t="shared" si="319"/>
        <v>0</v>
      </c>
      <c r="SF330" s="931">
        <f t="shared" si="319"/>
        <v>0</v>
      </c>
      <c r="SG330" s="931">
        <f t="shared" si="319"/>
        <v>0</v>
      </c>
      <c r="SH330" s="931">
        <f t="shared" si="319"/>
        <v>0</v>
      </c>
      <c r="SI330" s="931">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934</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926</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927</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928</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922</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923</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925</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924</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926</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929</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930</v>
      </c>
      <c r="J351" s="570"/>
      <c r="K351" s="930">
        <f>K348</f>
        <v>0</v>
      </c>
      <c r="L351" s="930">
        <f t="shared" ref="L351:BW353" si="324">L348</f>
        <v>0</v>
      </c>
      <c r="M351" s="930">
        <f t="shared" si="324"/>
        <v>0</v>
      </c>
      <c r="N351" s="930">
        <f t="shared" si="324"/>
        <v>0</v>
      </c>
      <c r="O351" s="930">
        <f t="shared" si="324"/>
        <v>0</v>
      </c>
      <c r="P351" s="930">
        <f t="shared" si="324"/>
        <v>0</v>
      </c>
      <c r="Q351" s="930">
        <f t="shared" si="324"/>
        <v>0</v>
      </c>
      <c r="R351" s="930">
        <f t="shared" si="324"/>
        <v>0</v>
      </c>
      <c r="S351" s="930">
        <f t="shared" si="324"/>
        <v>0</v>
      </c>
      <c r="T351" s="930">
        <f t="shared" si="324"/>
        <v>0</v>
      </c>
      <c r="U351" s="930">
        <f t="shared" si="324"/>
        <v>0</v>
      </c>
      <c r="V351" s="930">
        <f t="shared" si="324"/>
        <v>0</v>
      </c>
      <c r="W351" s="930">
        <f t="shared" si="324"/>
        <v>0</v>
      </c>
      <c r="X351" s="930">
        <f t="shared" si="324"/>
        <v>0</v>
      </c>
      <c r="Y351" s="930">
        <f t="shared" si="324"/>
        <v>0</v>
      </c>
      <c r="Z351" s="930">
        <f t="shared" si="324"/>
        <v>0</v>
      </c>
      <c r="AA351" s="930">
        <f t="shared" si="324"/>
        <v>0</v>
      </c>
      <c r="AB351" s="930">
        <f t="shared" si="324"/>
        <v>0</v>
      </c>
      <c r="AC351" s="930">
        <f t="shared" si="324"/>
        <v>0</v>
      </c>
      <c r="AD351" s="930">
        <f t="shared" si="324"/>
        <v>0</v>
      </c>
      <c r="AE351" s="930">
        <f t="shared" si="324"/>
        <v>0</v>
      </c>
      <c r="AF351" s="930">
        <f t="shared" si="324"/>
        <v>0</v>
      </c>
      <c r="AG351" s="930">
        <f t="shared" si="324"/>
        <v>0</v>
      </c>
      <c r="AH351" s="930">
        <f t="shared" si="324"/>
        <v>0</v>
      </c>
      <c r="AI351" s="930">
        <f t="shared" si="324"/>
        <v>0</v>
      </c>
      <c r="AJ351" s="930">
        <f t="shared" si="324"/>
        <v>0</v>
      </c>
      <c r="AK351" s="930">
        <f t="shared" si="324"/>
        <v>0</v>
      </c>
      <c r="AL351" s="930">
        <f t="shared" si="324"/>
        <v>0</v>
      </c>
      <c r="AM351" s="930">
        <f t="shared" si="324"/>
        <v>0</v>
      </c>
      <c r="AN351" s="930">
        <f t="shared" si="324"/>
        <v>0</v>
      </c>
      <c r="AO351" s="930">
        <f t="shared" si="324"/>
        <v>0</v>
      </c>
      <c r="AP351" s="930">
        <f t="shared" si="324"/>
        <v>0</v>
      </c>
      <c r="AQ351" s="930">
        <f t="shared" si="324"/>
        <v>0</v>
      </c>
      <c r="AR351" s="930">
        <f t="shared" si="324"/>
        <v>0</v>
      </c>
      <c r="AS351" s="930">
        <f t="shared" si="324"/>
        <v>0</v>
      </c>
      <c r="AT351" s="930">
        <f t="shared" si="324"/>
        <v>0</v>
      </c>
      <c r="AU351" s="930">
        <f t="shared" si="324"/>
        <v>0</v>
      </c>
      <c r="AV351" s="930">
        <f t="shared" si="324"/>
        <v>0</v>
      </c>
      <c r="AW351" s="930">
        <f t="shared" si="324"/>
        <v>0</v>
      </c>
      <c r="AX351" s="930">
        <f t="shared" si="324"/>
        <v>0</v>
      </c>
      <c r="AY351" s="930">
        <f t="shared" si="324"/>
        <v>0</v>
      </c>
      <c r="AZ351" s="930">
        <f t="shared" si="324"/>
        <v>0</v>
      </c>
      <c r="BA351" s="930">
        <f t="shared" si="324"/>
        <v>0</v>
      </c>
      <c r="BB351" s="930">
        <f t="shared" si="324"/>
        <v>0</v>
      </c>
      <c r="BC351" s="930">
        <f t="shared" si="324"/>
        <v>0</v>
      </c>
      <c r="BD351" s="930">
        <f t="shared" si="324"/>
        <v>0</v>
      </c>
      <c r="BE351" s="930">
        <f t="shared" si="324"/>
        <v>0</v>
      </c>
      <c r="BF351" s="930">
        <f t="shared" si="324"/>
        <v>0</v>
      </c>
      <c r="BG351" s="930">
        <f t="shared" si="324"/>
        <v>0</v>
      </c>
      <c r="BH351" s="930">
        <f t="shared" si="324"/>
        <v>0</v>
      </c>
      <c r="BI351" s="930">
        <f t="shared" si="324"/>
        <v>0</v>
      </c>
      <c r="BJ351" s="930">
        <f t="shared" si="324"/>
        <v>0</v>
      </c>
      <c r="BK351" s="930">
        <f t="shared" si="324"/>
        <v>0</v>
      </c>
      <c r="BL351" s="930">
        <f t="shared" si="324"/>
        <v>0</v>
      </c>
      <c r="BM351" s="930">
        <f t="shared" si="324"/>
        <v>0</v>
      </c>
      <c r="BN351" s="930">
        <f t="shared" si="324"/>
        <v>0</v>
      </c>
      <c r="BO351" s="930">
        <f t="shared" si="324"/>
        <v>0</v>
      </c>
      <c r="BP351" s="930">
        <f t="shared" si="324"/>
        <v>0</v>
      </c>
      <c r="BQ351" s="930">
        <f t="shared" si="324"/>
        <v>0</v>
      </c>
      <c r="BR351" s="930">
        <f t="shared" si="324"/>
        <v>0</v>
      </c>
      <c r="BS351" s="930">
        <f t="shared" si="324"/>
        <v>0</v>
      </c>
      <c r="BT351" s="930">
        <f t="shared" si="324"/>
        <v>0</v>
      </c>
      <c r="BU351" s="930">
        <f t="shared" si="324"/>
        <v>0</v>
      </c>
      <c r="BV351" s="930">
        <f t="shared" si="324"/>
        <v>0</v>
      </c>
      <c r="BW351" s="930">
        <f t="shared" si="324"/>
        <v>0</v>
      </c>
      <c r="BX351" s="930">
        <f t="shared" ref="BX351:EI353" si="325">BX348</f>
        <v>0</v>
      </c>
      <c r="BY351" s="930">
        <f t="shared" si="325"/>
        <v>0</v>
      </c>
      <c r="BZ351" s="930">
        <f t="shared" si="325"/>
        <v>0</v>
      </c>
      <c r="CA351" s="930">
        <f t="shared" si="325"/>
        <v>0</v>
      </c>
      <c r="CB351" s="930">
        <f t="shared" si="325"/>
        <v>0</v>
      </c>
      <c r="CC351" s="930">
        <f t="shared" si="325"/>
        <v>0</v>
      </c>
      <c r="CD351" s="930">
        <f t="shared" si="325"/>
        <v>0</v>
      </c>
      <c r="CE351" s="930">
        <f t="shared" si="325"/>
        <v>0</v>
      </c>
      <c r="CF351" s="930">
        <f t="shared" si="325"/>
        <v>0</v>
      </c>
      <c r="CG351" s="930">
        <f t="shared" si="325"/>
        <v>0</v>
      </c>
      <c r="CH351" s="930">
        <f t="shared" si="325"/>
        <v>0</v>
      </c>
      <c r="CI351" s="930">
        <f t="shared" si="325"/>
        <v>0</v>
      </c>
      <c r="CJ351" s="930">
        <f t="shared" si="325"/>
        <v>0</v>
      </c>
      <c r="CK351" s="930">
        <f t="shared" si="325"/>
        <v>0</v>
      </c>
      <c r="CL351" s="930">
        <f t="shared" si="325"/>
        <v>0</v>
      </c>
      <c r="CM351" s="930">
        <f t="shared" si="325"/>
        <v>0</v>
      </c>
      <c r="CN351" s="930">
        <f t="shared" si="325"/>
        <v>0</v>
      </c>
      <c r="CO351" s="930">
        <f t="shared" si="325"/>
        <v>0</v>
      </c>
      <c r="CP351" s="930">
        <f t="shared" si="325"/>
        <v>0</v>
      </c>
      <c r="CQ351" s="930">
        <f t="shared" si="325"/>
        <v>0</v>
      </c>
      <c r="CR351" s="930">
        <f t="shared" si="325"/>
        <v>0</v>
      </c>
      <c r="CS351" s="930">
        <f t="shared" si="325"/>
        <v>0</v>
      </c>
      <c r="CT351" s="930">
        <f t="shared" si="325"/>
        <v>0</v>
      </c>
      <c r="CU351" s="930">
        <f t="shared" si="325"/>
        <v>0</v>
      </c>
      <c r="CV351" s="930">
        <f t="shared" si="325"/>
        <v>0</v>
      </c>
      <c r="CW351" s="930">
        <f t="shared" si="325"/>
        <v>0</v>
      </c>
      <c r="CX351" s="930">
        <f t="shared" si="325"/>
        <v>0</v>
      </c>
      <c r="CY351" s="930">
        <f t="shared" si="325"/>
        <v>0</v>
      </c>
      <c r="CZ351" s="930">
        <f t="shared" si="325"/>
        <v>0</v>
      </c>
      <c r="DA351" s="930">
        <f t="shared" si="325"/>
        <v>0</v>
      </c>
      <c r="DB351" s="930">
        <f t="shared" si="325"/>
        <v>0</v>
      </c>
      <c r="DC351" s="930">
        <f t="shared" si="325"/>
        <v>0</v>
      </c>
      <c r="DD351" s="930">
        <f t="shared" si="325"/>
        <v>0</v>
      </c>
      <c r="DE351" s="930">
        <f t="shared" si="325"/>
        <v>0</v>
      </c>
      <c r="DF351" s="930">
        <f t="shared" si="325"/>
        <v>0</v>
      </c>
      <c r="DG351" s="930">
        <f t="shared" si="325"/>
        <v>0</v>
      </c>
      <c r="DH351" s="930">
        <f t="shared" si="325"/>
        <v>0</v>
      </c>
      <c r="DI351" s="930">
        <f t="shared" si="325"/>
        <v>0</v>
      </c>
      <c r="DJ351" s="930">
        <f t="shared" si="325"/>
        <v>0</v>
      </c>
      <c r="DK351" s="930">
        <f t="shared" si="325"/>
        <v>0</v>
      </c>
      <c r="DL351" s="930">
        <f t="shared" si="325"/>
        <v>0</v>
      </c>
      <c r="DM351" s="930">
        <f t="shared" si="325"/>
        <v>0</v>
      </c>
      <c r="DN351" s="930">
        <f t="shared" si="325"/>
        <v>0</v>
      </c>
      <c r="DO351" s="930">
        <f t="shared" si="325"/>
        <v>0</v>
      </c>
      <c r="DP351" s="930">
        <f t="shared" si="325"/>
        <v>0</v>
      </c>
      <c r="DQ351" s="930">
        <f t="shared" si="325"/>
        <v>0</v>
      </c>
      <c r="DR351" s="930">
        <f t="shared" si="325"/>
        <v>0</v>
      </c>
      <c r="DS351" s="930">
        <f t="shared" si="325"/>
        <v>0</v>
      </c>
      <c r="DT351" s="930">
        <f t="shared" si="325"/>
        <v>0</v>
      </c>
      <c r="DU351" s="930">
        <f t="shared" si="325"/>
        <v>0</v>
      </c>
      <c r="DV351" s="930">
        <f t="shared" si="325"/>
        <v>0</v>
      </c>
      <c r="DW351" s="930">
        <f t="shared" si="325"/>
        <v>0</v>
      </c>
      <c r="DX351" s="930">
        <f t="shared" si="325"/>
        <v>0</v>
      </c>
      <c r="DY351" s="930">
        <f t="shared" si="325"/>
        <v>0</v>
      </c>
      <c r="DZ351" s="930">
        <f t="shared" si="325"/>
        <v>0</v>
      </c>
      <c r="EA351" s="930">
        <f t="shared" si="325"/>
        <v>0</v>
      </c>
      <c r="EB351" s="930">
        <f t="shared" si="325"/>
        <v>0</v>
      </c>
      <c r="EC351" s="930">
        <f t="shared" si="325"/>
        <v>0</v>
      </c>
      <c r="ED351" s="930">
        <f t="shared" si="325"/>
        <v>0</v>
      </c>
      <c r="EE351" s="930">
        <f t="shared" si="325"/>
        <v>0</v>
      </c>
      <c r="EF351" s="930">
        <f t="shared" si="325"/>
        <v>0</v>
      </c>
      <c r="EG351" s="930">
        <f t="shared" si="325"/>
        <v>0</v>
      </c>
      <c r="EH351" s="930">
        <f t="shared" si="325"/>
        <v>0</v>
      </c>
      <c r="EI351" s="930">
        <f t="shared" si="325"/>
        <v>0</v>
      </c>
      <c r="EJ351" s="930">
        <f t="shared" ref="EJ351:GU353" si="326">EJ348</f>
        <v>0</v>
      </c>
      <c r="EK351" s="930">
        <f t="shared" si="326"/>
        <v>0</v>
      </c>
      <c r="EL351" s="930">
        <f t="shared" si="326"/>
        <v>0</v>
      </c>
      <c r="EM351" s="930">
        <f t="shared" si="326"/>
        <v>0</v>
      </c>
      <c r="EN351" s="930">
        <f t="shared" si="326"/>
        <v>0</v>
      </c>
      <c r="EO351" s="930">
        <f t="shared" si="326"/>
        <v>0</v>
      </c>
      <c r="EP351" s="930">
        <f t="shared" si="326"/>
        <v>0</v>
      </c>
      <c r="EQ351" s="930">
        <f t="shared" si="326"/>
        <v>0</v>
      </c>
      <c r="ER351" s="930">
        <f t="shared" si="326"/>
        <v>0</v>
      </c>
      <c r="ES351" s="930">
        <f t="shared" si="326"/>
        <v>0</v>
      </c>
      <c r="ET351" s="930">
        <f t="shared" si="326"/>
        <v>0</v>
      </c>
      <c r="EU351" s="930">
        <f t="shared" si="326"/>
        <v>0</v>
      </c>
      <c r="EV351" s="930">
        <f t="shared" si="326"/>
        <v>0</v>
      </c>
      <c r="EW351" s="930">
        <f t="shared" si="326"/>
        <v>0</v>
      </c>
      <c r="EX351" s="930">
        <f t="shared" si="326"/>
        <v>0</v>
      </c>
      <c r="EY351" s="930">
        <f t="shared" si="326"/>
        <v>0</v>
      </c>
      <c r="EZ351" s="930">
        <f t="shared" si="326"/>
        <v>0</v>
      </c>
      <c r="FA351" s="930">
        <f t="shared" si="326"/>
        <v>0</v>
      </c>
      <c r="FB351" s="930">
        <f t="shared" si="326"/>
        <v>0</v>
      </c>
      <c r="FC351" s="930">
        <f t="shared" si="326"/>
        <v>0</v>
      </c>
      <c r="FD351" s="930">
        <f t="shared" si="326"/>
        <v>0</v>
      </c>
      <c r="FE351" s="930">
        <f t="shared" si="326"/>
        <v>0</v>
      </c>
      <c r="FF351" s="930">
        <f t="shared" si="326"/>
        <v>0</v>
      </c>
      <c r="FG351" s="930">
        <f t="shared" si="326"/>
        <v>0</v>
      </c>
      <c r="FH351" s="930">
        <f t="shared" si="326"/>
        <v>0</v>
      </c>
      <c r="FI351" s="930">
        <f t="shared" si="326"/>
        <v>0</v>
      </c>
      <c r="FJ351" s="930">
        <f t="shared" si="326"/>
        <v>0</v>
      </c>
      <c r="FK351" s="930">
        <f t="shared" si="326"/>
        <v>0</v>
      </c>
      <c r="FL351" s="930">
        <f t="shared" si="326"/>
        <v>0</v>
      </c>
      <c r="FM351" s="930">
        <f t="shared" si="326"/>
        <v>0</v>
      </c>
      <c r="FN351" s="930">
        <f t="shared" si="326"/>
        <v>0</v>
      </c>
      <c r="FO351" s="930">
        <f t="shared" si="326"/>
        <v>0</v>
      </c>
      <c r="FP351" s="930">
        <f t="shared" si="326"/>
        <v>0</v>
      </c>
      <c r="FQ351" s="930">
        <f t="shared" si="326"/>
        <v>0</v>
      </c>
      <c r="FR351" s="930">
        <f t="shared" si="326"/>
        <v>0</v>
      </c>
      <c r="FS351" s="930">
        <f t="shared" si="326"/>
        <v>0</v>
      </c>
      <c r="FT351" s="930">
        <f t="shared" si="326"/>
        <v>0</v>
      </c>
      <c r="FU351" s="930">
        <f t="shared" si="326"/>
        <v>0</v>
      </c>
      <c r="FV351" s="930">
        <f t="shared" si="326"/>
        <v>0</v>
      </c>
      <c r="FW351" s="930">
        <f t="shared" si="326"/>
        <v>0</v>
      </c>
      <c r="FX351" s="930">
        <f t="shared" si="326"/>
        <v>0</v>
      </c>
      <c r="FY351" s="930">
        <f t="shared" si="326"/>
        <v>0</v>
      </c>
      <c r="FZ351" s="930">
        <f t="shared" si="326"/>
        <v>0</v>
      </c>
      <c r="GA351" s="930">
        <f t="shared" si="326"/>
        <v>0</v>
      </c>
      <c r="GB351" s="930">
        <f t="shared" si="326"/>
        <v>0</v>
      </c>
      <c r="GC351" s="930">
        <f t="shared" si="326"/>
        <v>0</v>
      </c>
      <c r="GD351" s="930">
        <f t="shared" si="326"/>
        <v>0</v>
      </c>
      <c r="GE351" s="930">
        <f t="shared" si="326"/>
        <v>0</v>
      </c>
      <c r="GF351" s="930">
        <f t="shared" si="326"/>
        <v>0</v>
      </c>
      <c r="GG351" s="930">
        <f t="shared" si="326"/>
        <v>0</v>
      </c>
      <c r="GH351" s="930">
        <f t="shared" si="326"/>
        <v>0</v>
      </c>
      <c r="GI351" s="930">
        <f t="shared" si="326"/>
        <v>0</v>
      </c>
      <c r="GJ351" s="930">
        <f t="shared" si="326"/>
        <v>0</v>
      </c>
      <c r="GK351" s="930">
        <f t="shared" si="326"/>
        <v>0</v>
      </c>
      <c r="GL351" s="930">
        <f t="shared" si="326"/>
        <v>0</v>
      </c>
      <c r="GM351" s="930">
        <f t="shared" si="326"/>
        <v>0</v>
      </c>
      <c r="GN351" s="930">
        <f t="shared" si="326"/>
        <v>0</v>
      </c>
      <c r="GO351" s="930">
        <f t="shared" si="326"/>
        <v>0</v>
      </c>
      <c r="GP351" s="930">
        <f t="shared" si="326"/>
        <v>0</v>
      </c>
      <c r="GQ351" s="930">
        <f t="shared" si="326"/>
        <v>0</v>
      </c>
      <c r="GR351" s="930">
        <f t="shared" si="326"/>
        <v>0</v>
      </c>
      <c r="GS351" s="930">
        <f t="shared" si="326"/>
        <v>0</v>
      </c>
      <c r="GT351" s="930">
        <f t="shared" si="326"/>
        <v>0</v>
      </c>
      <c r="GU351" s="930">
        <f t="shared" si="326"/>
        <v>0</v>
      </c>
      <c r="GV351" s="930">
        <f t="shared" ref="GV351:JG353" si="327">GV348</f>
        <v>0</v>
      </c>
      <c r="GW351" s="930">
        <f t="shared" si="327"/>
        <v>0</v>
      </c>
      <c r="GX351" s="930">
        <f t="shared" si="327"/>
        <v>0</v>
      </c>
      <c r="GY351" s="930">
        <f t="shared" si="327"/>
        <v>0</v>
      </c>
      <c r="GZ351" s="930">
        <f t="shared" si="327"/>
        <v>0</v>
      </c>
      <c r="HA351" s="930">
        <f t="shared" si="327"/>
        <v>0</v>
      </c>
      <c r="HB351" s="930">
        <f t="shared" si="327"/>
        <v>0</v>
      </c>
      <c r="HC351" s="930">
        <f t="shared" si="327"/>
        <v>0</v>
      </c>
      <c r="HD351" s="930">
        <f t="shared" si="327"/>
        <v>0</v>
      </c>
      <c r="HE351" s="930">
        <f t="shared" si="327"/>
        <v>0</v>
      </c>
      <c r="HF351" s="930">
        <f t="shared" si="327"/>
        <v>0</v>
      </c>
      <c r="HG351" s="930">
        <f t="shared" si="327"/>
        <v>0</v>
      </c>
      <c r="HH351" s="930">
        <f t="shared" si="327"/>
        <v>0</v>
      </c>
      <c r="HI351" s="930">
        <f t="shared" si="327"/>
        <v>0</v>
      </c>
      <c r="HJ351" s="930">
        <f t="shared" si="327"/>
        <v>0</v>
      </c>
      <c r="HK351" s="930">
        <f t="shared" si="327"/>
        <v>0</v>
      </c>
      <c r="HL351" s="930">
        <f t="shared" si="327"/>
        <v>0</v>
      </c>
      <c r="HM351" s="930">
        <f t="shared" si="327"/>
        <v>0</v>
      </c>
      <c r="HN351" s="930">
        <f t="shared" si="327"/>
        <v>0</v>
      </c>
      <c r="HO351" s="930">
        <f t="shared" si="327"/>
        <v>0</v>
      </c>
      <c r="HP351" s="930">
        <f t="shared" si="327"/>
        <v>0</v>
      </c>
      <c r="HQ351" s="930">
        <f t="shared" si="327"/>
        <v>0</v>
      </c>
      <c r="HR351" s="930">
        <f t="shared" si="327"/>
        <v>0</v>
      </c>
      <c r="HS351" s="930">
        <f t="shared" si="327"/>
        <v>0</v>
      </c>
      <c r="HT351" s="930">
        <f t="shared" si="327"/>
        <v>0</v>
      </c>
      <c r="HU351" s="930">
        <f t="shared" si="327"/>
        <v>0</v>
      </c>
      <c r="HV351" s="930">
        <f t="shared" si="327"/>
        <v>0</v>
      </c>
      <c r="HW351" s="930">
        <f t="shared" si="327"/>
        <v>0</v>
      </c>
      <c r="HX351" s="930">
        <f t="shared" si="327"/>
        <v>0</v>
      </c>
      <c r="HY351" s="930">
        <f t="shared" si="327"/>
        <v>0</v>
      </c>
      <c r="HZ351" s="930">
        <f t="shared" si="327"/>
        <v>0</v>
      </c>
      <c r="IA351" s="930">
        <f t="shared" si="327"/>
        <v>0</v>
      </c>
      <c r="IB351" s="930">
        <f t="shared" si="327"/>
        <v>0</v>
      </c>
      <c r="IC351" s="930">
        <f t="shared" si="327"/>
        <v>0</v>
      </c>
      <c r="ID351" s="930">
        <f t="shared" si="327"/>
        <v>0</v>
      </c>
      <c r="IE351" s="930">
        <f t="shared" si="327"/>
        <v>0</v>
      </c>
      <c r="IF351" s="930">
        <f t="shared" si="327"/>
        <v>0</v>
      </c>
      <c r="IG351" s="930">
        <f t="shared" si="327"/>
        <v>0</v>
      </c>
      <c r="IH351" s="930">
        <f t="shared" si="327"/>
        <v>0</v>
      </c>
      <c r="II351" s="930">
        <f t="shared" si="327"/>
        <v>0</v>
      </c>
      <c r="IJ351" s="930">
        <f t="shared" si="327"/>
        <v>0</v>
      </c>
      <c r="IK351" s="930">
        <f t="shared" si="327"/>
        <v>0</v>
      </c>
      <c r="IL351" s="930">
        <f t="shared" si="327"/>
        <v>0</v>
      </c>
      <c r="IM351" s="930">
        <f t="shared" si="327"/>
        <v>0</v>
      </c>
      <c r="IN351" s="930">
        <f t="shared" si="327"/>
        <v>0</v>
      </c>
      <c r="IO351" s="930">
        <f t="shared" si="327"/>
        <v>0</v>
      </c>
      <c r="IP351" s="930">
        <f t="shared" si="327"/>
        <v>0</v>
      </c>
      <c r="IQ351" s="930">
        <f t="shared" si="327"/>
        <v>0</v>
      </c>
      <c r="IR351" s="930">
        <f t="shared" si="327"/>
        <v>0</v>
      </c>
      <c r="IS351" s="930">
        <f t="shared" si="327"/>
        <v>0</v>
      </c>
      <c r="IT351" s="930">
        <f t="shared" si="327"/>
        <v>0</v>
      </c>
      <c r="IU351" s="930">
        <f t="shared" si="327"/>
        <v>0</v>
      </c>
      <c r="IV351" s="930">
        <f t="shared" si="327"/>
        <v>0</v>
      </c>
      <c r="IW351" s="930">
        <f t="shared" si="327"/>
        <v>0</v>
      </c>
      <c r="IX351" s="930">
        <f t="shared" si="327"/>
        <v>0</v>
      </c>
      <c r="IY351" s="930">
        <f t="shared" si="327"/>
        <v>0</v>
      </c>
      <c r="IZ351" s="930">
        <f t="shared" si="327"/>
        <v>0</v>
      </c>
      <c r="JA351" s="930">
        <f t="shared" si="327"/>
        <v>0</v>
      </c>
      <c r="JB351" s="930">
        <f t="shared" si="327"/>
        <v>0</v>
      </c>
      <c r="JC351" s="930">
        <f t="shared" si="327"/>
        <v>0</v>
      </c>
      <c r="JD351" s="930">
        <f t="shared" si="327"/>
        <v>0</v>
      </c>
      <c r="JE351" s="930">
        <f t="shared" si="327"/>
        <v>0</v>
      </c>
      <c r="JF351" s="930">
        <f t="shared" si="327"/>
        <v>0</v>
      </c>
      <c r="JG351" s="930">
        <f t="shared" si="327"/>
        <v>0</v>
      </c>
      <c r="JH351" s="930">
        <f t="shared" ref="JH351:LS353" si="328">JH348</f>
        <v>0</v>
      </c>
      <c r="JI351" s="930">
        <f t="shared" si="328"/>
        <v>0</v>
      </c>
      <c r="JJ351" s="930">
        <f t="shared" si="328"/>
        <v>0</v>
      </c>
      <c r="JK351" s="930">
        <f t="shared" si="328"/>
        <v>0</v>
      </c>
      <c r="JL351" s="930">
        <f t="shared" si="328"/>
        <v>0</v>
      </c>
      <c r="JM351" s="930">
        <f t="shared" si="328"/>
        <v>0</v>
      </c>
      <c r="JN351" s="930">
        <f t="shared" si="328"/>
        <v>0</v>
      </c>
      <c r="JO351" s="930">
        <f t="shared" si="328"/>
        <v>0</v>
      </c>
      <c r="JP351" s="930">
        <f t="shared" si="328"/>
        <v>0</v>
      </c>
      <c r="JQ351" s="930">
        <f t="shared" si="328"/>
        <v>0</v>
      </c>
      <c r="JR351" s="930">
        <f t="shared" si="328"/>
        <v>0</v>
      </c>
      <c r="JS351" s="930">
        <f t="shared" si="328"/>
        <v>0</v>
      </c>
      <c r="JT351" s="930">
        <f t="shared" si="328"/>
        <v>0</v>
      </c>
      <c r="JU351" s="930">
        <f t="shared" si="328"/>
        <v>0</v>
      </c>
      <c r="JV351" s="930">
        <f t="shared" si="328"/>
        <v>0</v>
      </c>
      <c r="JW351" s="930">
        <f t="shared" si="328"/>
        <v>0</v>
      </c>
      <c r="JX351" s="930">
        <f t="shared" si="328"/>
        <v>0</v>
      </c>
      <c r="JY351" s="930">
        <f t="shared" si="328"/>
        <v>0</v>
      </c>
      <c r="JZ351" s="930">
        <f t="shared" si="328"/>
        <v>0</v>
      </c>
      <c r="KA351" s="930">
        <f t="shared" si="328"/>
        <v>0</v>
      </c>
      <c r="KB351" s="930">
        <f t="shared" si="328"/>
        <v>0</v>
      </c>
      <c r="KC351" s="930">
        <f t="shared" si="328"/>
        <v>0</v>
      </c>
      <c r="KD351" s="930">
        <f t="shared" si="328"/>
        <v>0</v>
      </c>
      <c r="KE351" s="930">
        <f t="shared" si="328"/>
        <v>0</v>
      </c>
      <c r="KF351" s="930">
        <f t="shared" si="328"/>
        <v>0</v>
      </c>
      <c r="KG351" s="930">
        <f t="shared" si="328"/>
        <v>0</v>
      </c>
      <c r="KH351" s="930">
        <f t="shared" si="328"/>
        <v>0</v>
      </c>
      <c r="KI351" s="930">
        <f t="shared" si="328"/>
        <v>0</v>
      </c>
      <c r="KJ351" s="930">
        <f t="shared" si="328"/>
        <v>0</v>
      </c>
      <c r="KK351" s="930">
        <f t="shared" si="328"/>
        <v>0</v>
      </c>
      <c r="KL351" s="930">
        <f t="shared" si="328"/>
        <v>0</v>
      </c>
      <c r="KM351" s="930">
        <f t="shared" si="328"/>
        <v>0</v>
      </c>
      <c r="KN351" s="930">
        <f t="shared" si="328"/>
        <v>0</v>
      </c>
      <c r="KO351" s="930">
        <f t="shared" si="328"/>
        <v>0</v>
      </c>
      <c r="KP351" s="930">
        <f t="shared" si="328"/>
        <v>0</v>
      </c>
      <c r="KQ351" s="930">
        <f t="shared" si="328"/>
        <v>0</v>
      </c>
      <c r="KR351" s="930">
        <f t="shared" si="328"/>
        <v>0</v>
      </c>
      <c r="KS351" s="930">
        <f t="shared" si="328"/>
        <v>0</v>
      </c>
      <c r="KT351" s="930">
        <f t="shared" si="328"/>
        <v>0</v>
      </c>
      <c r="KU351" s="930">
        <f t="shared" si="328"/>
        <v>0</v>
      </c>
      <c r="KV351" s="930">
        <f t="shared" si="328"/>
        <v>0</v>
      </c>
      <c r="KW351" s="930">
        <f t="shared" si="328"/>
        <v>0</v>
      </c>
      <c r="KX351" s="930">
        <f t="shared" si="328"/>
        <v>0</v>
      </c>
      <c r="KY351" s="930">
        <f t="shared" si="328"/>
        <v>0</v>
      </c>
      <c r="KZ351" s="930">
        <f t="shared" si="328"/>
        <v>0</v>
      </c>
      <c r="LA351" s="930">
        <f t="shared" si="328"/>
        <v>0</v>
      </c>
      <c r="LB351" s="930">
        <f t="shared" si="328"/>
        <v>0</v>
      </c>
      <c r="LC351" s="930">
        <f t="shared" si="328"/>
        <v>0</v>
      </c>
      <c r="LD351" s="930">
        <f t="shared" si="328"/>
        <v>0</v>
      </c>
      <c r="LE351" s="930">
        <f t="shared" si="328"/>
        <v>0</v>
      </c>
      <c r="LF351" s="930">
        <f t="shared" si="328"/>
        <v>0</v>
      </c>
      <c r="LG351" s="930">
        <f t="shared" si="328"/>
        <v>0</v>
      </c>
      <c r="LH351" s="930">
        <f t="shared" si="328"/>
        <v>0</v>
      </c>
      <c r="LI351" s="930">
        <f t="shared" si="328"/>
        <v>0</v>
      </c>
      <c r="LJ351" s="930">
        <f t="shared" si="328"/>
        <v>0</v>
      </c>
      <c r="LK351" s="930">
        <f t="shared" si="328"/>
        <v>0</v>
      </c>
      <c r="LL351" s="930">
        <f t="shared" si="328"/>
        <v>0</v>
      </c>
      <c r="LM351" s="930">
        <f t="shared" si="328"/>
        <v>0</v>
      </c>
      <c r="LN351" s="930">
        <f t="shared" si="328"/>
        <v>0</v>
      </c>
      <c r="LO351" s="930">
        <f t="shared" si="328"/>
        <v>0</v>
      </c>
      <c r="LP351" s="930">
        <f t="shared" si="328"/>
        <v>0</v>
      </c>
      <c r="LQ351" s="930">
        <f t="shared" si="328"/>
        <v>0</v>
      </c>
      <c r="LR351" s="930">
        <f t="shared" si="328"/>
        <v>0</v>
      </c>
      <c r="LS351" s="930">
        <f t="shared" si="328"/>
        <v>0</v>
      </c>
      <c r="LT351" s="930">
        <f t="shared" ref="LT351:OE353" si="329">LT348</f>
        <v>0</v>
      </c>
      <c r="LU351" s="930">
        <f t="shared" si="329"/>
        <v>0</v>
      </c>
      <c r="LV351" s="930">
        <f t="shared" si="329"/>
        <v>0</v>
      </c>
      <c r="LW351" s="930">
        <f t="shared" si="329"/>
        <v>0</v>
      </c>
      <c r="LX351" s="930">
        <f t="shared" si="329"/>
        <v>0</v>
      </c>
      <c r="LY351" s="930">
        <f t="shared" si="329"/>
        <v>0</v>
      </c>
      <c r="LZ351" s="930">
        <f t="shared" si="329"/>
        <v>0</v>
      </c>
      <c r="MA351" s="930">
        <f t="shared" si="329"/>
        <v>0</v>
      </c>
      <c r="MB351" s="930">
        <f t="shared" si="329"/>
        <v>0</v>
      </c>
      <c r="MC351" s="930">
        <f t="shared" si="329"/>
        <v>0</v>
      </c>
      <c r="MD351" s="930">
        <f t="shared" si="329"/>
        <v>0</v>
      </c>
      <c r="ME351" s="930">
        <f t="shared" si="329"/>
        <v>0</v>
      </c>
      <c r="MF351" s="930">
        <f t="shared" si="329"/>
        <v>0</v>
      </c>
      <c r="MG351" s="930">
        <f t="shared" si="329"/>
        <v>0</v>
      </c>
      <c r="MH351" s="930">
        <f t="shared" si="329"/>
        <v>0</v>
      </c>
      <c r="MI351" s="930">
        <f t="shared" si="329"/>
        <v>0</v>
      </c>
      <c r="MJ351" s="930">
        <f t="shared" si="329"/>
        <v>0</v>
      </c>
      <c r="MK351" s="930">
        <f t="shared" si="329"/>
        <v>0</v>
      </c>
      <c r="ML351" s="930">
        <f t="shared" si="329"/>
        <v>0</v>
      </c>
      <c r="MM351" s="930">
        <f t="shared" si="329"/>
        <v>0</v>
      </c>
      <c r="MN351" s="930">
        <f t="shared" si="329"/>
        <v>0</v>
      </c>
      <c r="MO351" s="930">
        <f t="shared" si="329"/>
        <v>0</v>
      </c>
      <c r="MP351" s="930">
        <f t="shared" si="329"/>
        <v>0</v>
      </c>
      <c r="MQ351" s="930">
        <f t="shared" si="329"/>
        <v>0</v>
      </c>
      <c r="MR351" s="930">
        <f t="shared" si="329"/>
        <v>0</v>
      </c>
      <c r="MS351" s="930">
        <f t="shared" si="329"/>
        <v>0</v>
      </c>
      <c r="MT351" s="930">
        <f t="shared" si="329"/>
        <v>0</v>
      </c>
      <c r="MU351" s="930">
        <f t="shared" si="329"/>
        <v>0</v>
      </c>
      <c r="MV351" s="930">
        <f t="shared" si="329"/>
        <v>0</v>
      </c>
      <c r="MW351" s="930">
        <f t="shared" si="329"/>
        <v>0</v>
      </c>
      <c r="MX351" s="930">
        <f t="shared" si="329"/>
        <v>0</v>
      </c>
      <c r="MY351" s="930">
        <f t="shared" si="329"/>
        <v>0</v>
      </c>
      <c r="MZ351" s="930">
        <f t="shared" si="329"/>
        <v>0</v>
      </c>
      <c r="NA351" s="930">
        <f t="shared" si="329"/>
        <v>0</v>
      </c>
      <c r="NB351" s="930">
        <f t="shared" si="329"/>
        <v>0</v>
      </c>
      <c r="NC351" s="930">
        <f t="shared" si="329"/>
        <v>0</v>
      </c>
      <c r="ND351" s="930">
        <f t="shared" si="329"/>
        <v>0</v>
      </c>
      <c r="NE351" s="930">
        <f t="shared" si="329"/>
        <v>0</v>
      </c>
      <c r="NF351" s="930">
        <f t="shared" si="329"/>
        <v>0</v>
      </c>
      <c r="NG351" s="930">
        <f t="shared" si="329"/>
        <v>0</v>
      </c>
      <c r="NH351" s="930">
        <f t="shared" si="329"/>
        <v>0</v>
      </c>
      <c r="NI351" s="930">
        <f t="shared" si="329"/>
        <v>0</v>
      </c>
      <c r="NJ351" s="930">
        <f t="shared" si="329"/>
        <v>0</v>
      </c>
      <c r="NK351" s="930">
        <f t="shared" si="329"/>
        <v>0</v>
      </c>
      <c r="NL351" s="930">
        <f t="shared" si="329"/>
        <v>0</v>
      </c>
      <c r="NM351" s="930">
        <f t="shared" si="329"/>
        <v>0</v>
      </c>
      <c r="NN351" s="930">
        <f t="shared" si="329"/>
        <v>0</v>
      </c>
      <c r="NO351" s="930">
        <f t="shared" si="329"/>
        <v>0</v>
      </c>
      <c r="NP351" s="930">
        <f t="shared" si="329"/>
        <v>0</v>
      </c>
      <c r="NQ351" s="930">
        <f t="shared" si="329"/>
        <v>0</v>
      </c>
      <c r="NR351" s="930">
        <f t="shared" si="329"/>
        <v>0</v>
      </c>
      <c r="NS351" s="930">
        <f t="shared" si="329"/>
        <v>0</v>
      </c>
      <c r="NT351" s="930">
        <f t="shared" si="329"/>
        <v>0</v>
      </c>
      <c r="NU351" s="930">
        <f t="shared" si="329"/>
        <v>0</v>
      </c>
      <c r="NV351" s="930">
        <f t="shared" si="329"/>
        <v>0</v>
      </c>
      <c r="NW351" s="930">
        <f t="shared" si="329"/>
        <v>0</v>
      </c>
      <c r="NX351" s="930">
        <f t="shared" si="329"/>
        <v>0</v>
      </c>
      <c r="NY351" s="930">
        <f t="shared" si="329"/>
        <v>0</v>
      </c>
      <c r="NZ351" s="930">
        <f t="shared" si="329"/>
        <v>0</v>
      </c>
      <c r="OA351" s="930">
        <f t="shared" si="329"/>
        <v>0</v>
      </c>
      <c r="OB351" s="930">
        <f t="shared" si="329"/>
        <v>0</v>
      </c>
      <c r="OC351" s="930">
        <f t="shared" si="329"/>
        <v>0</v>
      </c>
      <c r="OD351" s="930">
        <f t="shared" si="329"/>
        <v>0</v>
      </c>
      <c r="OE351" s="930">
        <f t="shared" si="329"/>
        <v>0</v>
      </c>
      <c r="OF351" s="930">
        <f t="shared" ref="OF351:QQ353" si="330">OF348</f>
        <v>0</v>
      </c>
      <c r="OG351" s="930">
        <f t="shared" si="330"/>
        <v>0</v>
      </c>
      <c r="OH351" s="930">
        <f t="shared" si="330"/>
        <v>0</v>
      </c>
      <c r="OI351" s="930">
        <f t="shared" si="330"/>
        <v>0</v>
      </c>
      <c r="OJ351" s="930">
        <f t="shared" si="330"/>
        <v>0</v>
      </c>
      <c r="OK351" s="930">
        <f t="shared" si="330"/>
        <v>0</v>
      </c>
      <c r="OL351" s="930">
        <f t="shared" si="330"/>
        <v>0</v>
      </c>
      <c r="OM351" s="930">
        <f t="shared" si="330"/>
        <v>0</v>
      </c>
      <c r="ON351" s="930">
        <f t="shared" si="330"/>
        <v>0</v>
      </c>
      <c r="OO351" s="930">
        <f t="shared" si="330"/>
        <v>0</v>
      </c>
      <c r="OP351" s="930">
        <f t="shared" si="330"/>
        <v>0</v>
      </c>
      <c r="OQ351" s="930">
        <f t="shared" si="330"/>
        <v>0</v>
      </c>
      <c r="OR351" s="930">
        <f t="shared" si="330"/>
        <v>0</v>
      </c>
      <c r="OS351" s="930">
        <f t="shared" si="330"/>
        <v>0</v>
      </c>
      <c r="OT351" s="930">
        <f t="shared" si="330"/>
        <v>0</v>
      </c>
      <c r="OU351" s="930">
        <f t="shared" si="330"/>
        <v>0</v>
      </c>
      <c r="OV351" s="930">
        <f t="shared" si="330"/>
        <v>0</v>
      </c>
      <c r="OW351" s="930">
        <f t="shared" si="330"/>
        <v>0</v>
      </c>
      <c r="OX351" s="930">
        <f t="shared" si="330"/>
        <v>0</v>
      </c>
      <c r="OY351" s="930">
        <f t="shared" si="330"/>
        <v>0</v>
      </c>
      <c r="OZ351" s="930">
        <f t="shared" si="330"/>
        <v>0</v>
      </c>
      <c r="PA351" s="930">
        <f t="shared" si="330"/>
        <v>0</v>
      </c>
      <c r="PB351" s="930">
        <f t="shared" si="330"/>
        <v>0</v>
      </c>
      <c r="PC351" s="930">
        <f t="shared" si="330"/>
        <v>0</v>
      </c>
      <c r="PD351" s="930">
        <f t="shared" si="330"/>
        <v>0</v>
      </c>
      <c r="PE351" s="930">
        <f t="shared" si="330"/>
        <v>0</v>
      </c>
      <c r="PF351" s="930">
        <f t="shared" si="330"/>
        <v>0</v>
      </c>
      <c r="PG351" s="930">
        <f t="shared" si="330"/>
        <v>0</v>
      </c>
      <c r="PH351" s="930">
        <f t="shared" si="330"/>
        <v>0</v>
      </c>
      <c r="PI351" s="930">
        <f t="shared" si="330"/>
        <v>0</v>
      </c>
      <c r="PJ351" s="930">
        <f t="shared" si="330"/>
        <v>0</v>
      </c>
      <c r="PK351" s="930">
        <f t="shared" si="330"/>
        <v>0</v>
      </c>
      <c r="PL351" s="930">
        <f t="shared" si="330"/>
        <v>0</v>
      </c>
      <c r="PM351" s="930">
        <f t="shared" si="330"/>
        <v>0</v>
      </c>
      <c r="PN351" s="930">
        <f t="shared" si="330"/>
        <v>0</v>
      </c>
      <c r="PO351" s="930">
        <f t="shared" si="330"/>
        <v>0</v>
      </c>
      <c r="PP351" s="930">
        <f t="shared" si="330"/>
        <v>0</v>
      </c>
      <c r="PQ351" s="930">
        <f t="shared" si="330"/>
        <v>0</v>
      </c>
      <c r="PR351" s="930">
        <f t="shared" si="330"/>
        <v>0</v>
      </c>
      <c r="PS351" s="930">
        <f t="shared" si="330"/>
        <v>0</v>
      </c>
      <c r="PT351" s="930">
        <f t="shared" si="330"/>
        <v>0</v>
      </c>
      <c r="PU351" s="930">
        <f t="shared" si="330"/>
        <v>0</v>
      </c>
      <c r="PV351" s="930">
        <f t="shared" si="330"/>
        <v>0</v>
      </c>
      <c r="PW351" s="930">
        <f t="shared" si="330"/>
        <v>0</v>
      </c>
      <c r="PX351" s="930">
        <f t="shared" si="330"/>
        <v>0</v>
      </c>
      <c r="PY351" s="930">
        <f t="shared" si="330"/>
        <v>0</v>
      </c>
      <c r="PZ351" s="930">
        <f t="shared" si="330"/>
        <v>0</v>
      </c>
      <c r="QA351" s="930">
        <f t="shared" si="330"/>
        <v>0</v>
      </c>
      <c r="QB351" s="930">
        <f t="shared" si="330"/>
        <v>0</v>
      </c>
      <c r="QC351" s="930">
        <f t="shared" si="330"/>
        <v>0</v>
      </c>
      <c r="QD351" s="930">
        <f t="shared" si="330"/>
        <v>0</v>
      </c>
      <c r="QE351" s="930">
        <f t="shared" si="330"/>
        <v>0</v>
      </c>
      <c r="QF351" s="930">
        <f t="shared" si="330"/>
        <v>0</v>
      </c>
      <c r="QG351" s="930">
        <f t="shared" si="330"/>
        <v>0</v>
      </c>
      <c r="QH351" s="930">
        <f t="shared" si="330"/>
        <v>0</v>
      </c>
      <c r="QI351" s="930">
        <f t="shared" si="330"/>
        <v>0</v>
      </c>
      <c r="QJ351" s="930">
        <f t="shared" si="330"/>
        <v>0</v>
      </c>
      <c r="QK351" s="930">
        <f t="shared" si="330"/>
        <v>0</v>
      </c>
      <c r="QL351" s="930">
        <f t="shared" si="330"/>
        <v>0</v>
      </c>
      <c r="QM351" s="930">
        <f t="shared" si="330"/>
        <v>0</v>
      </c>
      <c r="QN351" s="930">
        <f t="shared" si="330"/>
        <v>0</v>
      </c>
      <c r="QO351" s="930">
        <f t="shared" si="330"/>
        <v>0</v>
      </c>
      <c r="QP351" s="930">
        <f t="shared" si="330"/>
        <v>0</v>
      </c>
      <c r="QQ351" s="930">
        <f t="shared" si="330"/>
        <v>0</v>
      </c>
      <c r="QR351" s="930">
        <f t="shared" ref="QR351:SI353" si="331">QR348</f>
        <v>0</v>
      </c>
      <c r="QS351" s="930">
        <f t="shared" si="331"/>
        <v>0</v>
      </c>
      <c r="QT351" s="930">
        <f t="shared" si="331"/>
        <v>0</v>
      </c>
      <c r="QU351" s="930">
        <f t="shared" si="331"/>
        <v>0</v>
      </c>
      <c r="QV351" s="930">
        <f t="shared" si="331"/>
        <v>0</v>
      </c>
      <c r="QW351" s="930">
        <f t="shared" si="331"/>
        <v>0</v>
      </c>
      <c r="QX351" s="930">
        <f t="shared" si="331"/>
        <v>0</v>
      </c>
      <c r="QY351" s="930">
        <f t="shared" si="331"/>
        <v>0</v>
      </c>
      <c r="QZ351" s="930">
        <f t="shared" si="331"/>
        <v>0</v>
      </c>
      <c r="RA351" s="930">
        <f t="shared" si="331"/>
        <v>0</v>
      </c>
      <c r="RB351" s="930">
        <f t="shared" si="331"/>
        <v>0</v>
      </c>
      <c r="RC351" s="930">
        <f t="shared" si="331"/>
        <v>0</v>
      </c>
      <c r="RD351" s="930">
        <f t="shared" si="331"/>
        <v>0</v>
      </c>
      <c r="RE351" s="930">
        <f t="shared" si="331"/>
        <v>0</v>
      </c>
      <c r="RF351" s="930">
        <f t="shared" si="331"/>
        <v>0</v>
      </c>
      <c r="RG351" s="930">
        <f t="shared" si="331"/>
        <v>0</v>
      </c>
      <c r="RH351" s="930">
        <f t="shared" si="331"/>
        <v>0</v>
      </c>
      <c r="RI351" s="930">
        <f t="shared" si="331"/>
        <v>0</v>
      </c>
      <c r="RJ351" s="930">
        <f t="shared" si="331"/>
        <v>0</v>
      </c>
      <c r="RK351" s="930">
        <f t="shared" si="331"/>
        <v>0</v>
      </c>
      <c r="RL351" s="930">
        <f t="shared" si="331"/>
        <v>0</v>
      </c>
      <c r="RM351" s="930">
        <f t="shared" si="331"/>
        <v>0</v>
      </c>
      <c r="RN351" s="930">
        <f t="shared" si="331"/>
        <v>0</v>
      </c>
      <c r="RO351" s="930">
        <f t="shared" si="331"/>
        <v>0</v>
      </c>
      <c r="RP351" s="930">
        <f t="shared" si="331"/>
        <v>0</v>
      </c>
      <c r="RQ351" s="930">
        <f t="shared" si="331"/>
        <v>0</v>
      </c>
      <c r="RR351" s="930">
        <f t="shared" si="331"/>
        <v>0</v>
      </c>
      <c r="RS351" s="930">
        <f t="shared" si="331"/>
        <v>0</v>
      </c>
      <c r="RT351" s="930">
        <f t="shared" si="331"/>
        <v>0</v>
      </c>
      <c r="RU351" s="930">
        <f t="shared" si="331"/>
        <v>0</v>
      </c>
      <c r="RV351" s="930">
        <f t="shared" si="331"/>
        <v>0</v>
      </c>
      <c r="RW351" s="930">
        <f t="shared" si="331"/>
        <v>0</v>
      </c>
      <c r="RX351" s="930">
        <f t="shared" si="331"/>
        <v>0</v>
      </c>
      <c r="RY351" s="930">
        <f t="shared" si="331"/>
        <v>0</v>
      </c>
      <c r="RZ351" s="930">
        <f t="shared" si="331"/>
        <v>0</v>
      </c>
      <c r="SA351" s="930">
        <f t="shared" si="331"/>
        <v>0</v>
      </c>
      <c r="SB351" s="930">
        <f t="shared" si="331"/>
        <v>0</v>
      </c>
      <c r="SC351" s="930">
        <f t="shared" si="331"/>
        <v>0</v>
      </c>
      <c r="SD351" s="930">
        <f t="shared" si="331"/>
        <v>0</v>
      </c>
      <c r="SE351" s="930">
        <f t="shared" si="331"/>
        <v>0</v>
      </c>
      <c r="SF351" s="930">
        <f t="shared" si="331"/>
        <v>0</v>
      </c>
      <c r="SG351" s="930">
        <f t="shared" si="331"/>
        <v>0</v>
      </c>
      <c r="SH351" s="930">
        <f t="shared" si="331"/>
        <v>0</v>
      </c>
      <c r="SI351" s="930">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926</v>
      </c>
      <c r="J352" s="570"/>
      <c r="K352" s="930">
        <f t="shared" ref="K352:Z353" si="333">K349</f>
        <v>0</v>
      </c>
      <c r="L352" s="930">
        <f t="shared" si="333"/>
        <v>0</v>
      </c>
      <c r="M352" s="930">
        <f t="shared" si="333"/>
        <v>0</v>
      </c>
      <c r="N352" s="930">
        <f t="shared" si="333"/>
        <v>0</v>
      </c>
      <c r="O352" s="930">
        <f t="shared" si="333"/>
        <v>0</v>
      </c>
      <c r="P352" s="930">
        <f t="shared" si="333"/>
        <v>0</v>
      </c>
      <c r="Q352" s="930">
        <f t="shared" si="333"/>
        <v>0</v>
      </c>
      <c r="R352" s="930">
        <f t="shared" si="333"/>
        <v>0</v>
      </c>
      <c r="S352" s="930">
        <f t="shared" si="333"/>
        <v>0</v>
      </c>
      <c r="T352" s="930">
        <f t="shared" si="333"/>
        <v>0</v>
      </c>
      <c r="U352" s="930">
        <f t="shared" si="333"/>
        <v>0</v>
      </c>
      <c r="V352" s="930">
        <f t="shared" si="333"/>
        <v>0</v>
      </c>
      <c r="W352" s="930">
        <f t="shared" si="333"/>
        <v>0</v>
      </c>
      <c r="X352" s="930">
        <f t="shared" si="333"/>
        <v>0</v>
      </c>
      <c r="Y352" s="930">
        <f t="shared" si="333"/>
        <v>0</v>
      </c>
      <c r="Z352" s="930">
        <f t="shared" si="333"/>
        <v>0</v>
      </c>
      <c r="AA352" s="930">
        <f t="shared" si="324"/>
        <v>0</v>
      </c>
      <c r="AB352" s="930">
        <f t="shared" si="324"/>
        <v>0</v>
      </c>
      <c r="AC352" s="930">
        <f t="shared" si="324"/>
        <v>0</v>
      </c>
      <c r="AD352" s="930">
        <f t="shared" si="324"/>
        <v>0</v>
      </c>
      <c r="AE352" s="930">
        <f t="shared" si="324"/>
        <v>0</v>
      </c>
      <c r="AF352" s="930">
        <f t="shared" si="324"/>
        <v>0</v>
      </c>
      <c r="AG352" s="930">
        <f t="shared" si="324"/>
        <v>0</v>
      </c>
      <c r="AH352" s="930">
        <f t="shared" si="324"/>
        <v>0</v>
      </c>
      <c r="AI352" s="930">
        <f t="shared" si="324"/>
        <v>0</v>
      </c>
      <c r="AJ352" s="930">
        <f t="shared" si="324"/>
        <v>0</v>
      </c>
      <c r="AK352" s="930">
        <f t="shared" si="324"/>
        <v>0</v>
      </c>
      <c r="AL352" s="930">
        <f t="shared" si="324"/>
        <v>0</v>
      </c>
      <c r="AM352" s="930">
        <f t="shared" si="324"/>
        <v>0</v>
      </c>
      <c r="AN352" s="930">
        <f t="shared" si="324"/>
        <v>0</v>
      </c>
      <c r="AO352" s="930">
        <f t="shared" si="324"/>
        <v>0</v>
      </c>
      <c r="AP352" s="930">
        <f t="shared" si="324"/>
        <v>0</v>
      </c>
      <c r="AQ352" s="930">
        <f t="shared" si="324"/>
        <v>0</v>
      </c>
      <c r="AR352" s="930">
        <f t="shared" si="324"/>
        <v>0</v>
      </c>
      <c r="AS352" s="930">
        <f t="shared" si="324"/>
        <v>0</v>
      </c>
      <c r="AT352" s="930">
        <f t="shared" si="324"/>
        <v>0</v>
      </c>
      <c r="AU352" s="930">
        <f t="shared" si="324"/>
        <v>0</v>
      </c>
      <c r="AV352" s="930">
        <f t="shared" si="324"/>
        <v>0</v>
      </c>
      <c r="AW352" s="930">
        <f t="shared" si="324"/>
        <v>0</v>
      </c>
      <c r="AX352" s="930">
        <f t="shared" si="324"/>
        <v>0</v>
      </c>
      <c r="AY352" s="930">
        <f t="shared" si="324"/>
        <v>0</v>
      </c>
      <c r="AZ352" s="930">
        <f t="shared" si="324"/>
        <v>0</v>
      </c>
      <c r="BA352" s="930">
        <f t="shared" si="324"/>
        <v>0</v>
      </c>
      <c r="BB352" s="930">
        <f t="shared" si="324"/>
        <v>0</v>
      </c>
      <c r="BC352" s="930">
        <f t="shared" si="324"/>
        <v>0</v>
      </c>
      <c r="BD352" s="930">
        <f t="shared" si="324"/>
        <v>0</v>
      </c>
      <c r="BE352" s="930">
        <f t="shared" si="324"/>
        <v>0</v>
      </c>
      <c r="BF352" s="930">
        <f t="shared" si="324"/>
        <v>0</v>
      </c>
      <c r="BG352" s="930">
        <f t="shared" si="324"/>
        <v>0</v>
      </c>
      <c r="BH352" s="930">
        <f t="shared" si="324"/>
        <v>0</v>
      </c>
      <c r="BI352" s="930">
        <f t="shared" si="324"/>
        <v>0</v>
      </c>
      <c r="BJ352" s="930">
        <f t="shared" si="324"/>
        <v>0</v>
      </c>
      <c r="BK352" s="930">
        <f t="shared" si="324"/>
        <v>0</v>
      </c>
      <c r="BL352" s="930">
        <f t="shared" si="324"/>
        <v>0</v>
      </c>
      <c r="BM352" s="930">
        <f t="shared" si="324"/>
        <v>0</v>
      </c>
      <c r="BN352" s="930">
        <f t="shared" si="324"/>
        <v>0</v>
      </c>
      <c r="BO352" s="930">
        <f t="shared" si="324"/>
        <v>0</v>
      </c>
      <c r="BP352" s="930">
        <f t="shared" si="324"/>
        <v>0</v>
      </c>
      <c r="BQ352" s="930">
        <f t="shared" si="324"/>
        <v>0</v>
      </c>
      <c r="BR352" s="930">
        <f t="shared" si="324"/>
        <v>0</v>
      </c>
      <c r="BS352" s="930">
        <f t="shared" si="324"/>
        <v>0</v>
      </c>
      <c r="BT352" s="930">
        <f t="shared" si="324"/>
        <v>0</v>
      </c>
      <c r="BU352" s="930">
        <f t="shared" si="324"/>
        <v>0</v>
      </c>
      <c r="BV352" s="930">
        <f t="shared" si="324"/>
        <v>0</v>
      </c>
      <c r="BW352" s="930">
        <f t="shared" si="324"/>
        <v>0</v>
      </c>
      <c r="BX352" s="930">
        <f t="shared" si="325"/>
        <v>0</v>
      </c>
      <c r="BY352" s="930">
        <f t="shared" si="325"/>
        <v>0</v>
      </c>
      <c r="BZ352" s="930">
        <f t="shared" si="325"/>
        <v>0</v>
      </c>
      <c r="CA352" s="930">
        <f t="shared" si="325"/>
        <v>0</v>
      </c>
      <c r="CB352" s="930">
        <f t="shared" si="325"/>
        <v>0</v>
      </c>
      <c r="CC352" s="930">
        <f t="shared" si="325"/>
        <v>0</v>
      </c>
      <c r="CD352" s="930">
        <f t="shared" si="325"/>
        <v>0</v>
      </c>
      <c r="CE352" s="930">
        <f t="shared" si="325"/>
        <v>0</v>
      </c>
      <c r="CF352" s="930">
        <f t="shared" si="325"/>
        <v>0</v>
      </c>
      <c r="CG352" s="930">
        <f t="shared" si="325"/>
        <v>0</v>
      </c>
      <c r="CH352" s="930">
        <f t="shared" si="325"/>
        <v>0</v>
      </c>
      <c r="CI352" s="930">
        <f t="shared" si="325"/>
        <v>0</v>
      </c>
      <c r="CJ352" s="930">
        <f t="shared" si="325"/>
        <v>0</v>
      </c>
      <c r="CK352" s="930">
        <f t="shared" si="325"/>
        <v>0</v>
      </c>
      <c r="CL352" s="930">
        <f t="shared" si="325"/>
        <v>0</v>
      </c>
      <c r="CM352" s="930">
        <f t="shared" si="325"/>
        <v>0</v>
      </c>
      <c r="CN352" s="930">
        <f t="shared" si="325"/>
        <v>0</v>
      </c>
      <c r="CO352" s="930">
        <f t="shared" si="325"/>
        <v>0</v>
      </c>
      <c r="CP352" s="930">
        <f t="shared" si="325"/>
        <v>0</v>
      </c>
      <c r="CQ352" s="930">
        <f t="shared" si="325"/>
        <v>0</v>
      </c>
      <c r="CR352" s="930">
        <f t="shared" si="325"/>
        <v>0</v>
      </c>
      <c r="CS352" s="930">
        <f t="shared" si="325"/>
        <v>0</v>
      </c>
      <c r="CT352" s="930">
        <f t="shared" si="325"/>
        <v>0</v>
      </c>
      <c r="CU352" s="930">
        <f t="shared" si="325"/>
        <v>0</v>
      </c>
      <c r="CV352" s="930">
        <f t="shared" si="325"/>
        <v>0</v>
      </c>
      <c r="CW352" s="930">
        <f t="shared" si="325"/>
        <v>0</v>
      </c>
      <c r="CX352" s="930">
        <f t="shared" si="325"/>
        <v>0</v>
      </c>
      <c r="CY352" s="930">
        <f t="shared" si="325"/>
        <v>0</v>
      </c>
      <c r="CZ352" s="930">
        <f t="shared" si="325"/>
        <v>0</v>
      </c>
      <c r="DA352" s="930">
        <f t="shared" si="325"/>
        <v>0</v>
      </c>
      <c r="DB352" s="930">
        <f t="shared" si="325"/>
        <v>0</v>
      </c>
      <c r="DC352" s="930">
        <f t="shared" si="325"/>
        <v>0</v>
      </c>
      <c r="DD352" s="930">
        <f t="shared" si="325"/>
        <v>0</v>
      </c>
      <c r="DE352" s="930">
        <f t="shared" si="325"/>
        <v>0</v>
      </c>
      <c r="DF352" s="930">
        <f t="shared" si="325"/>
        <v>0</v>
      </c>
      <c r="DG352" s="930">
        <f t="shared" si="325"/>
        <v>0</v>
      </c>
      <c r="DH352" s="930">
        <f t="shared" si="325"/>
        <v>0</v>
      </c>
      <c r="DI352" s="930">
        <f t="shared" si="325"/>
        <v>0</v>
      </c>
      <c r="DJ352" s="930">
        <f t="shared" si="325"/>
        <v>0</v>
      </c>
      <c r="DK352" s="930">
        <f t="shared" si="325"/>
        <v>0</v>
      </c>
      <c r="DL352" s="930">
        <f t="shared" si="325"/>
        <v>0</v>
      </c>
      <c r="DM352" s="930">
        <f t="shared" si="325"/>
        <v>0</v>
      </c>
      <c r="DN352" s="930">
        <f t="shared" si="325"/>
        <v>0</v>
      </c>
      <c r="DO352" s="930">
        <f t="shared" si="325"/>
        <v>0</v>
      </c>
      <c r="DP352" s="930">
        <f t="shared" si="325"/>
        <v>0</v>
      </c>
      <c r="DQ352" s="930">
        <f t="shared" si="325"/>
        <v>0</v>
      </c>
      <c r="DR352" s="930">
        <f t="shared" si="325"/>
        <v>0</v>
      </c>
      <c r="DS352" s="930">
        <f t="shared" si="325"/>
        <v>0</v>
      </c>
      <c r="DT352" s="930">
        <f t="shared" si="325"/>
        <v>0</v>
      </c>
      <c r="DU352" s="930">
        <f t="shared" si="325"/>
        <v>0</v>
      </c>
      <c r="DV352" s="930">
        <f t="shared" si="325"/>
        <v>0</v>
      </c>
      <c r="DW352" s="930">
        <f t="shared" si="325"/>
        <v>0</v>
      </c>
      <c r="DX352" s="930">
        <f t="shared" si="325"/>
        <v>0</v>
      </c>
      <c r="DY352" s="930">
        <f t="shared" si="325"/>
        <v>0</v>
      </c>
      <c r="DZ352" s="930">
        <f t="shared" si="325"/>
        <v>0</v>
      </c>
      <c r="EA352" s="930">
        <f t="shared" si="325"/>
        <v>0</v>
      </c>
      <c r="EB352" s="930">
        <f t="shared" si="325"/>
        <v>0</v>
      </c>
      <c r="EC352" s="930">
        <f t="shared" si="325"/>
        <v>0</v>
      </c>
      <c r="ED352" s="930">
        <f t="shared" si="325"/>
        <v>0</v>
      </c>
      <c r="EE352" s="930">
        <f t="shared" si="325"/>
        <v>0</v>
      </c>
      <c r="EF352" s="930">
        <f t="shared" si="325"/>
        <v>0</v>
      </c>
      <c r="EG352" s="930">
        <f t="shared" si="325"/>
        <v>0</v>
      </c>
      <c r="EH352" s="930">
        <f t="shared" si="325"/>
        <v>0</v>
      </c>
      <c r="EI352" s="930">
        <f t="shared" si="325"/>
        <v>0</v>
      </c>
      <c r="EJ352" s="930">
        <f t="shared" si="326"/>
        <v>0</v>
      </c>
      <c r="EK352" s="930">
        <f t="shared" si="326"/>
        <v>0</v>
      </c>
      <c r="EL352" s="930">
        <f t="shared" si="326"/>
        <v>0</v>
      </c>
      <c r="EM352" s="930">
        <f t="shared" si="326"/>
        <v>0</v>
      </c>
      <c r="EN352" s="930">
        <f t="shared" si="326"/>
        <v>0</v>
      </c>
      <c r="EO352" s="930">
        <f t="shared" si="326"/>
        <v>0</v>
      </c>
      <c r="EP352" s="930">
        <f t="shared" si="326"/>
        <v>0</v>
      </c>
      <c r="EQ352" s="930">
        <f t="shared" si="326"/>
        <v>0</v>
      </c>
      <c r="ER352" s="930">
        <f t="shared" si="326"/>
        <v>0</v>
      </c>
      <c r="ES352" s="930">
        <f t="shared" si="326"/>
        <v>0</v>
      </c>
      <c r="ET352" s="930">
        <f t="shared" si="326"/>
        <v>0</v>
      </c>
      <c r="EU352" s="930">
        <f t="shared" si="326"/>
        <v>0</v>
      </c>
      <c r="EV352" s="930">
        <f t="shared" si="326"/>
        <v>0</v>
      </c>
      <c r="EW352" s="930">
        <f t="shared" si="326"/>
        <v>0</v>
      </c>
      <c r="EX352" s="930">
        <f t="shared" si="326"/>
        <v>0</v>
      </c>
      <c r="EY352" s="930">
        <f t="shared" si="326"/>
        <v>0</v>
      </c>
      <c r="EZ352" s="930">
        <f t="shared" si="326"/>
        <v>0</v>
      </c>
      <c r="FA352" s="930">
        <f t="shared" si="326"/>
        <v>0</v>
      </c>
      <c r="FB352" s="930">
        <f t="shared" si="326"/>
        <v>0</v>
      </c>
      <c r="FC352" s="930">
        <f t="shared" si="326"/>
        <v>0</v>
      </c>
      <c r="FD352" s="930">
        <f t="shared" si="326"/>
        <v>0</v>
      </c>
      <c r="FE352" s="930">
        <f t="shared" si="326"/>
        <v>0</v>
      </c>
      <c r="FF352" s="930">
        <f t="shared" si="326"/>
        <v>0</v>
      </c>
      <c r="FG352" s="930">
        <f t="shared" si="326"/>
        <v>0</v>
      </c>
      <c r="FH352" s="930">
        <f t="shared" si="326"/>
        <v>0</v>
      </c>
      <c r="FI352" s="930">
        <f t="shared" si="326"/>
        <v>0</v>
      </c>
      <c r="FJ352" s="930">
        <f t="shared" si="326"/>
        <v>0</v>
      </c>
      <c r="FK352" s="930">
        <f t="shared" si="326"/>
        <v>0</v>
      </c>
      <c r="FL352" s="930">
        <f t="shared" si="326"/>
        <v>0</v>
      </c>
      <c r="FM352" s="930">
        <f t="shared" si="326"/>
        <v>0</v>
      </c>
      <c r="FN352" s="930">
        <f t="shared" si="326"/>
        <v>0</v>
      </c>
      <c r="FO352" s="930">
        <f t="shared" si="326"/>
        <v>0</v>
      </c>
      <c r="FP352" s="930">
        <f t="shared" si="326"/>
        <v>0</v>
      </c>
      <c r="FQ352" s="930">
        <f t="shared" si="326"/>
        <v>0</v>
      </c>
      <c r="FR352" s="930">
        <f t="shared" si="326"/>
        <v>0</v>
      </c>
      <c r="FS352" s="930">
        <f t="shared" si="326"/>
        <v>0</v>
      </c>
      <c r="FT352" s="930">
        <f t="shared" si="326"/>
        <v>0</v>
      </c>
      <c r="FU352" s="930">
        <f t="shared" si="326"/>
        <v>0</v>
      </c>
      <c r="FV352" s="930">
        <f t="shared" si="326"/>
        <v>0</v>
      </c>
      <c r="FW352" s="930">
        <f t="shared" si="326"/>
        <v>0</v>
      </c>
      <c r="FX352" s="930">
        <f t="shared" si="326"/>
        <v>0</v>
      </c>
      <c r="FY352" s="930">
        <f t="shared" si="326"/>
        <v>0</v>
      </c>
      <c r="FZ352" s="930">
        <f t="shared" si="326"/>
        <v>0</v>
      </c>
      <c r="GA352" s="930">
        <f t="shared" si="326"/>
        <v>0</v>
      </c>
      <c r="GB352" s="930">
        <f t="shared" si="326"/>
        <v>0</v>
      </c>
      <c r="GC352" s="930">
        <f t="shared" si="326"/>
        <v>0</v>
      </c>
      <c r="GD352" s="930">
        <f t="shared" si="326"/>
        <v>0</v>
      </c>
      <c r="GE352" s="930">
        <f t="shared" si="326"/>
        <v>0</v>
      </c>
      <c r="GF352" s="930">
        <f t="shared" si="326"/>
        <v>0</v>
      </c>
      <c r="GG352" s="930">
        <f t="shared" si="326"/>
        <v>0</v>
      </c>
      <c r="GH352" s="930">
        <f t="shared" si="326"/>
        <v>0</v>
      </c>
      <c r="GI352" s="930">
        <f t="shared" si="326"/>
        <v>0</v>
      </c>
      <c r="GJ352" s="930">
        <f t="shared" si="326"/>
        <v>0</v>
      </c>
      <c r="GK352" s="930">
        <f t="shared" si="326"/>
        <v>0</v>
      </c>
      <c r="GL352" s="930">
        <f t="shared" si="326"/>
        <v>0</v>
      </c>
      <c r="GM352" s="930">
        <f t="shared" si="326"/>
        <v>0</v>
      </c>
      <c r="GN352" s="930">
        <f t="shared" si="326"/>
        <v>0</v>
      </c>
      <c r="GO352" s="930">
        <f t="shared" si="326"/>
        <v>0</v>
      </c>
      <c r="GP352" s="930">
        <f t="shared" si="326"/>
        <v>0</v>
      </c>
      <c r="GQ352" s="930">
        <f t="shared" si="326"/>
        <v>0</v>
      </c>
      <c r="GR352" s="930">
        <f t="shared" si="326"/>
        <v>0</v>
      </c>
      <c r="GS352" s="930">
        <f t="shared" si="326"/>
        <v>0</v>
      </c>
      <c r="GT352" s="930">
        <f t="shared" si="326"/>
        <v>0</v>
      </c>
      <c r="GU352" s="930">
        <f t="shared" si="326"/>
        <v>0</v>
      </c>
      <c r="GV352" s="930">
        <f t="shared" si="327"/>
        <v>0</v>
      </c>
      <c r="GW352" s="930">
        <f t="shared" si="327"/>
        <v>0</v>
      </c>
      <c r="GX352" s="930">
        <f t="shared" si="327"/>
        <v>0</v>
      </c>
      <c r="GY352" s="930">
        <f t="shared" si="327"/>
        <v>0</v>
      </c>
      <c r="GZ352" s="930">
        <f t="shared" si="327"/>
        <v>0</v>
      </c>
      <c r="HA352" s="930">
        <f t="shared" si="327"/>
        <v>0</v>
      </c>
      <c r="HB352" s="930">
        <f t="shared" si="327"/>
        <v>0</v>
      </c>
      <c r="HC352" s="930">
        <f t="shared" si="327"/>
        <v>0</v>
      </c>
      <c r="HD352" s="930">
        <f t="shared" si="327"/>
        <v>0</v>
      </c>
      <c r="HE352" s="930">
        <f t="shared" si="327"/>
        <v>0</v>
      </c>
      <c r="HF352" s="930">
        <f t="shared" si="327"/>
        <v>0</v>
      </c>
      <c r="HG352" s="930">
        <f t="shared" si="327"/>
        <v>0</v>
      </c>
      <c r="HH352" s="930">
        <f t="shared" si="327"/>
        <v>0</v>
      </c>
      <c r="HI352" s="930">
        <f t="shared" si="327"/>
        <v>0</v>
      </c>
      <c r="HJ352" s="930">
        <f t="shared" si="327"/>
        <v>0</v>
      </c>
      <c r="HK352" s="930">
        <f t="shared" si="327"/>
        <v>0</v>
      </c>
      <c r="HL352" s="930">
        <f t="shared" si="327"/>
        <v>0</v>
      </c>
      <c r="HM352" s="930">
        <f t="shared" si="327"/>
        <v>0</v>
      </c>
      <c r="HN352" s="930">
        <f t="shared" si="327"/>
        <v>0</v>
      </c>
      <c r="HO352" s="930">
        <f t="shared" si="327"/>
        <v>0</v>
      </c>
      <c r="HP352" s="930">
        <f t="shared" si="327"/>
        <v>0</v>
      </c>
      <c r="HQ352" s="930">
        <f t="shared" si="327"/>
        <v>0</v>
      </c>
      <c r="HR352" s="930">
        <f t="shared" si="327"/>
        <v>0</v>
      </c>
      <c r="HS352" s="930">
        <f t="shared" si="327"/>
        <v>0</v>
      </c>
      <c r="HT352" s="930">
        <f t="shared" si="327"/>
        <v>0</v>
      </c>
      <c r="HU352" s="930">
        <f t="shared" si="327"/>
        <v>0</v>
      </c>
      <c r="HV352" s="930">
        <f t="shared" si="327"/>
        <v>0</v>
      </c>
      <c r="HW352" s="930">
        <f t="shared" si="327"/>
        <v>0</v>
      </c>
      <c r="HX352" s="930">
        <f t="shared" si="327"/>
        <v>0</v>
      </c>
      <c r="HY352" s="930">
        <f t="shared" si="327"/>
        <v>0</v>
      </c>
      <c r="HZ352" s="930">
        <f t="shared" si="327"/>
        <v>0</v>
      </c>
      <c r="IA352" s="930">
        <f t="shared" si="327"/>
        <v>0</v>
      </c>
      <c r="IB352" s="930">
        <f t="shared" si="327"/>
        <v>0</v>
      </c>
      <c r="IC352" s="930">
        <f t="shared" si="327"/>
        <v>0</v>
      </c>
      <c r="ID352" s="930">
        <f t="shared" si="327"/>
        <v>0</v>
      </c>
      <c r="IE352" s="930">
        <f t="shared" si="327"/>
        <v>0</v>
      </c>
      <c r="IF352" s="930">
        <f t="shared" si="327"/>
        <v>0</v>
      </c>
      <c r="IG352" s="930">
        <f t="shared" si="327"/>
        <v>0</v>
      </c>
      <c r="IH352" s="930">
        <f t="shared" si="327"/>
        <v>0</v>
      </c>
      <c r="II352" s="930">
        <f t="shared" si="327"/>
        <v>0</v>
      </c>
      <c r="IJ352" s="930">
        <f t="shared" si="327"/>
        <v>0</v>
      </c>
      <c r="IK352" s="930">
        <f t="shared" si="327"/>
        <v>0</v>
      </c>
      <c r="IL352" s="930">
        <f t="shared" si="327"/>
        <v>0</v>
      </c>
      <c r="IM352" s="930">
        <f t="shared" si="327"/>
        <v>0</v>
      </c>
      <c r="IN352" s="930">
        <f t="shared" si="327"/>
        <v>0</v>
      </c>
      <c r="IO352" s="930">
        <f t="shared" si="327"/>
        <v>0</v>
      </c>
      <c r="IP352" s="930">
        <f t="shared" si="327"/>
        <v>0</v>
      </c>
      <c r="IQ352" s="930">
        <f t="shared" si="327"/>
        <v>0</v>
      </c>
      <c r="IR352" s="930">
        <f t="shared" si="327"/>
        <v>0</v>
      </c>
      <c r="IS352" s="930">
        <f t="shared" si="327"/>
        <v>0</v>
      </c>
      <c r="IT352" s="930">
        <f t="shared" si="327"/>
        <v>0</v>
      </c>
      <c r="IU352" s="930">
        <f t="shared" si="327"/>
        <v>0</v>
      </c>
      <c r="IV352" s="930">
        <f t="shared" si="327"/>
        <v>0</v>
      </c>
      <c r="IW352" s="930">
        <f t="shared" si="327"/>
        <v>0</v>
      </c>
      <c r="IX352" s="930">
        <f t="shared" si="327"/>
        <v>0</v>
      </c>
      <c r="IY352" s="930">
        <f t="shared" si="327"/>
        <v>0</v>
      </c>
      <c r="IZ352" s="930">
        <f t="shared" si="327"/>
        <v>0</v>
      </c>
      <c r="JA352" s="930">
        <f t="shared" si="327"/>
        <v>0</v>
      </c>
      <c r="JB352" s="930">
        <f t="shared" si="327"/>
        <v>0</v>
      </c>
      <c r="JC352" s="930">
        <f t="shared" si="327"/>
        <v>0</v>
      </c>
      <c r="JD352" s="930">
        <f t="shared" si="327"/>
        <v>0</v>
      </c>
      <c r="JE352" s="930">
        <f t="shared" si="327"/>
        <v>0</v>
      </c>
      <c r="JF352" s="930">
        <f t="shared" si="327"/>
        <v>0</v>
      </c>
      <c r="JG352" s="930">
        <f t="shared" si="327"/>
        <v>0</v>
      </c>
      <c r="JH352" s="930">
        <f t="shared" si="328"/>
        <v>0</v>
      </c>
      <c r="JI352" s="930">
        <f t="shared" si="328"/>
        <v>0</v>
      </c>
      <c r="JJ352" s="930">
        <f t="shared" si="328"/>
        <v>0</v>
      </c>
      <c r="JK352" s="930">
        <f t="shared" si="328"/>
        <v>0</v>
      </c>
      <c r="JL352" s="930">
        <f t="shared" si="328"/>
        <v>0</v>
      </c>
      <c r="JM352" s="930">
        <f t="shared" si="328"/>
        <v>0</v>
      </c>
      <c r="JN352" s="930">
        <f t="shared" si="328"/>
        <v>0</v>
      </c>
      <c r="JO352" s="930">
        <f t="shared" si="328"/>
        <v>0</v>
      </c>
      <c r="JP352" s="930">
        <f t="shared" si="328"/>
        <v>0</v>
      </c>
      <c r="JQ352" s="930">
        <f t="shared" si="328"/>
        <v>0</v>
      </c>
      <c r="JR352" s="930">
        <f t="shared" si="328"/>
        <v>0</v>
      </c>
      <c r="JS352" s="930">
        <f t="shared" si="328"/>
        <v>0</v>
      </c>
      <c r="JT352" s="930">
        <f t="shared" si="328"/>
        <v>0</v>
      </c>
      <c r="JU352" s="930">
        <f t="shared" si="328"/>
        <v>0</v>
      </c>
      <c r="JV352" s="930">
        <f t="shared" si="328"/>
        <v>0</v>
      </c>
      <c r="JW352" s="930">
        <f t="shared" si="328"/>
        <v>0</v>
      </c>
      <c r="JX352" s="930">
        <f t="shared" si="328"/>
        <v>0</v>
      </c>
      <c r="JY352" s="930">
        <f t="shared" si="328"/>
        <v>0</v>
      </c>
      <c r="JZ352" s="930">
        <f t="shared" si="328"/>
        <v>0</v>
      </c>
      <c r="KA352" s="930">
        <f t="shared" si="328"/>
        <v>0</v>
      </c>
      <c r="KB352" s="930">
        <f t="shared" si="328"/>
        <v>0</v>
      </c>
      <c r="KC352" s="930">
        <f t="shared" si="328"/>
        <v>0</v>
      </c>
      <c r="KD352" s="930">
        <f t="shared" si="328"/>
        <v>0</v>
      </c>
      <c r="KE352" s="930">
        <f t="shared" si="328"/>
        <v>0</v>
      </c>
      <c r="KF352" s="930">
        <f t="shared" si="328"/>
        <v>0</v>
      </c>
      <c r="KG352" s="930">
        <f t="shared" si="328"/>
        <v>0</v>
      </c>
      <c r="KH352" s="930">
        <f t="shared" si="328"/>
        <v>0</v>
      </c>
      <c r="KI352" s="930">
        <f t="shared" si="328"/>
        <v>0</v>
      </c>
      <c r="KJ352" s="930">
        <f t="shared" si="328"/>
        <v>0</v>
      </c>
      <c r="KK352" s="930">
        <f t="shared" si="328"/>
        <v>0</v>
      </c>
      <c r="KL352" s="930">
        <f t="shared" si="328"/>
        <v>0</v>
      </c>
      <c r="KM352" s="930">
        <f t="shared" si="328"/>
        <v>0</v>
      </c>
      <c r="KN352" s="930">
        <f t="shared" si="328"/>
        <v>0</v>
      </c>
      <c r="KO352" s="930">
        <f t="shared" si="328"/>
        <v>0</v>
      </c>
      <c r="KP352" s="930">
        <f t="shared" si="328"/>
        <v>0</v>
      </c>
      <c r="KQ352" s="930">
        <f t="shared" si="328"/>
        <v>0</v>
      </c>
      <c r="KR352" s="930">
        <f t="shared" si="328"/>
        <v>0</v>
      </c>
      <c r="KS352" s="930">
        <f t="shared" si="328"/>
        <v>0</v>
      </c>
      <c r="KT352" s="930">
        <f t="shared" si="328"/>
        <v>0</v>
      </c>
      <c r="KU352" s="930">
        <f t="shared" si="328"/>
        <v>0</v>
      </c>
      <c r="KV352" s="930">
        <f t="shared" si="328"/>
        <v>0</v>
      </c>
      <c r="KW352" s="930">
        <f t="shared" si="328"/>
        <v>0</v>
      </c>
      <c r="KX352" s="930">
        <f t="shared" si="328"/>
        <v>0</v>
      </c>
      <c r="KY352" s="930">
        <f t="shared" si="328"/>
        <v>0</v>
      </c>
      <c r="KZ352" s="930">
        <f t="shared" si="328"/>
        <v>0</v>
      </c>
      <c r="LA352" s="930">
        <f t="shared" si="328"/>
        <v>0</v>
      </c>
      <c r="LB352" s="930">
        <f t="shared" si="328"/>
        <v>0</v>
      </c>
      <c r="LC352" s="930">
        <f t="shared" si="328"/>
        <v>0</v>
      </c>
      <c r="LD352" s="930">
        <f t="shared" si="328"/>
        <v>0</v>
      </c>
      <c r="LE352" s="930">
        <f t="shared" si="328"/>
        <v>0</v>
      </c>
      <c r="LF352" s="930">
        <f t="shared" si="328"/>
        <v>0</v>
      </c>
      <c r="LG352" s="930">
        <f t="shared" si="328"/>
        <v>0</v>
      </c>
      <c r="LH352" s="930">
        <f t="shared" si="328"/>
        <v>0</v>
      </c>
      <c r="LI352" s="930">
        <f t="shared" si="328"/>
        <v>0</v>
      </c>
      <c r="LJ352" s="930">
        <f t="shared" si="328"/>
        <v>0</v>
      </c>
      <c r="LK352" s="930">
        <f t="shared" si="328"/>
        <v>0</v>
      </c>
      <c r="LL352" s="930">
        <f t="shared" si="328"/>
        <v>0</v>
      </c>
      <c r="LM352" s="930">
        <f t="shared" si="328"/>
        <v>0</v>
      </c>
      <c r="LN352" s="930">
        <f t="shared" si="328"/>
        <v>0</v>
      </c>
      <c r="LO352" s="930">
        <f t="shared" si="328"/>
        <v>0</v>
      </c>
      <c r="LP352" s="930">
        <f t="shared" si="328"/>
        <v>0</v>
      </c>
      <c r="LQ352" s="930">
        <f t="shared" si="328"/>
        <v>0</v>
      </c>
      <c r="LR352" s="930">
        <f t="shared" si="328"/>
        <v>0</v>
      </c>
      <c r="LS352" s="930">
        <f t="shared" si="328"/>
        <v>0</v>
      </c>
      <c r="LT352" s="930">
        <f t="shared" si="329"/>
        <v>0</v>
      </c>
      <c r="LU352" s="930">
        <f t="shared" si="329"/>
        <v>0</v>
      </c>
      <c r="LV352" s="930">
        <f t="shared" si="329"/>
        <v>0</v>
      </c>
      <c r="LW352" s="930">
        <f t="shared" si="329"/>
        <v>0</v>
      </c>
      <c r="LX352" s="930">
        <f t="shared" si="329"/>
        <v>0</v>
      </c>
      <c r="LY352" s="930">
        <f t="shared" si="329"/>
        <v>0</v>
      </c>
      <c r="LZ352" s="930">
        <f t="shared" si="329"/>
        <v>0</v>
      </c>
      <c r="MA352" s="930">
        <f t="shared" si="329"/>
        <v>0</v>
      </c>
      <c r="MB352" s="930">
        <f t="shared" si="329"/>
        <v>0</v>
      </c>
      <c r="MC352" s="930">
        <f t="shared" si="329"/>
        <v>0</v>
      </c>
      <c r="MD352" s="930">
        <f t="shared" si="329"/>
        <v>0</v>
      </c>
      <c r="ME352" s="930">
        <f t="shared" si="329"/>
        <v>0</v>
      </c>
      <c r="MF352" s="930">
        <f t="shared" si="329"/>
        <v>0</v>
      </c>
      <c r="MG352" s="930">
        <f t="shared" si="329"/>
        <v>0</v>
      </c>
      <c r="MH352" s="930">
        <f t="shared" si="329"/>
        <v>0</v>
      </c>
      <c r="MI352" s="930">
        <f t="shared" si="329"/>
        <v>0</v>
      </c>
      <c r="MJ352" s="930">
        <f t="shared" si="329"/>
        <v>0</v>
      </c>
      <c r="MK352" s="930">
        <f t="shared" si="329"/>
        <v>0</v>
      </c>
      <c r="ML352" s="930">
        <f t="shared" si="329"/>
        <v>0</v>
      </c>
      <c r="MM352" s="930">
        <f t="shared" si="329"/>
        <v>0</v>
      </c>
      <c r="MN352" s="930">
        <f t="shared" si="329"/>
        <v>0</v>
      </c>
      <c r="MO352" s="930">
        <f t="shared" si="329"/>
        <v>0</v>
      </c>
      <c r="MP352" s="930">
        <f t="shared" si="329"/>
        <v>0</v>
      </c>
      <c r="MQ352" s="930">
        <f t="shared" si="329"/>
        <v>0</v>
      </c>
      <c r="MR352" s="930">
        <f t="shared" si="329"/>
        <v>0</v>
      </c>
      <c r="MS352" s="930">
        <f t="shared" si="329"/>
        <v>0</v>
      </c>
      <c r="MT352" s="930">
        <f t="shared" si="329"/>
        <v>0</v>
      </c>
      <c r="MU352" s="930">
        <f t="shared" si="329"/>
        <v>0</v>
      </c>
      <c r="MV352" s="930">
        <f t="shared" si="329"/>
        <v>0</v>
      </c>
      <c r="MW352" s="930">
        <f t="shared" si="329"/>
        <v>0</v>
      </c>
      <c r="MX352" s="930">
        <f t="shared" si="329"/>
        <v>0</v>
      </c>
      <c r="MY352" s="930">
        <f t="shared" si="329"/>
        <v>0</v>
      </c>
      <c r="MZ352" s="930">
        <f t="shared" si="329"/>
        <v>0</v>
      </c>
      <c r="NA352" s="930">
        <f t="shared" si="329"/>
        <v>0</v>
      </c>
      <c r="NB352" s="930">
        <f t="shared" si="329"/>
        <v>0</v>
      </c>
      <c r="NC352" s="930">
        <f t="shared" si="329"/>
        <v>0</v>
      </c>
      <c r="ND352" s="930">
        <f t="shared" si="329"/>
        <v>0</v>
      </c>
      <c r="NE352" s="930">
        <f t="shared" si="329"/>
        <v>0</v>
      </c>
      <c r="NF352" s="930">
        <f t="shared" si="329"/>
        <v>0</v>
      </c>
      <c r="NG352" s="930">
        <f t="shared" si="329"/>
        <v>0</v>
      </c>
      <c r="NH352" s="930">
        <f t="shared" si="329"/>
        <v>0</v>
      </c>
      <c r="NI352" s="930">
        <f t="shared" si="329"/>
        <v>0</v>
      </c>
      <c r="NJ352" s="930">
        <f t="shared" si="329"/>
        <v>0</v>
      </c>
      <c r="NK352" s="930">
        <f t="shared" si="329"/>
        <v>0</v>
      </c>
      <c r="NL352" s="930">
        <f t="shared" si="329"/>
        <v>0</v>
      </c>
      <c r="NM352" s="930">
        <f t="shared" si="329"/>
        <v>0</v>
      </c>
      <c r="NN352" s="930">
        <f t="shared" si="329"/>
        <v>0</v>
      </c>
      <c r="NO352" s="930">
        <f t="shared" si="329"/>
        <v>0</v>
      </c>
      <c r="NP352" s="930">
        <f t="shared" si="329"/>
        <v>0</v>
      </c>
      <c r="NQ352" s="930">
        <f t="shared" si="329"/>
        <v>0</v>
      </c>
      <c r="NR352" s="930">
        <f t="shared" si="329"/>
        <v>0</v>
      </c>
      <c r="NS352" s="930">
        <f t="shared" si="329"/>
        <v>0</v>
      </c>
      <c r="NT352" s="930">
        <f t="shared" si="329"/>
        <v>0</v>
      </c>
      <c r="NU352" s="930">
        <f t="shared" si="329"/>
        <v>0</v>
      </c>
      <c r="NV352" s="930">
        <f t="shared" si="329"/>
        <v>0</v>
      </c>
      <c r="NW352" s="930">
        <f t="shared" si="329"/>
        <v>0</v>
      </c>
      <c r="NX352" s="930">
        <f t="shared" si="329"/>
        <v>0</v>
      </c>
      <c r="NY352" s="930">
        <f t="shared" si="329"/>
        <v>0</v>
      </c>
      <c r="NZ352" s="930">
        <f t="shared" si="329"/>
        <v>0</v>
      </c>
      <c r="OA352" s="930">
        <f t="shared" si="329"/>
        <v>0</v>
      </c>
      <c r="OB352" s="930">
        <f t="shared" si="329"/>
        <v>0</v>
      </c>
      <c r="OC352" s="930">
        <f t="shared" si="329"/>
        <v>0</v>
      </c>
      <c r="OD352" s="930">
        <f t="shared" si="329"/>
        <v>0</v>
      </c>
      <c r="OE352" s="930">
        <f t="shared" si="329"/>
        <v>0</v>
      </c>
      <c r="OF352" s="930">
        <f t="shared" si="330"/>
        <v>0</v>
      </c>
      <c r="OG352" s="930">
        <f t="shared" si="330"/>
        <v>0</v>
      </c>
      <c r="OH352" s="930">
        <f t="shared" si="330"/>
        <v>0</v>
      </c>
      <c r="OI352" s="930">
        <f t="shared" si="330"/>
        <v>0</v>
      </c>
      <c r="OJ352" s="930">
        <f t="shared" si="330"/>
        <v>0</v>
      </c>
      <c r="OK352" s="930">
        <f t="shared" si="330"/>
        <v>0</v>
      </c>
      <c r="OL352" s="930">
        <f t="shared" si="330"/>
        <v>0</v>
      </c>
      <c r="OM352" s="930">
        <f t="shared" si="330"/>
        <v>0</v>
      </c>
      <c r="ON352" s="930">
        <f t="shared" si="330"/>
        <v>0</v>
      </c>
      <c r="OO352" s="930">
        <f t="shared" si="330"/>
        <v>0</v>
      </c>
      <c r="OP352" s="930">
        <f t="shared" si="330"/>
        <v>0</v>
      </c>
      <c r="OQ352" s="930">
        <f t="shared" si="330"/>
        <v>0</v>
      </c>
      <c r="OR352" s="930">
        <f t="shared" si="330"/>
        <v>0</v>
      </c>
      <c r="OS352" s="930">
        <f t="shared" si="330"/>
        <v>0</v>
      </c>
      <c r="OT352" s="930">
        <f t="shared" si="330"/>
        <v>0</v>
      </c>
      <c r="OU352" s="930">
        <f t="shared" si="330"/>
        <v>0</v>
      </c>
      <c r="OV352" s="930">
        <f t="shared" si="330"/>
        <v>0</v>
      </c>
      <c r="OW352" s="930">
        <f t="shared" si="330"/>
        <v>0</v>
      </c>
      <c r="OX352" s="930">
        <f t="shared" si="330"/>
        <v>0</v>
      </c>
      <c r="OY352" s="930">
        <f t="shared" si="330"/>
        <v>0</v>
      </c>
      <c r="OZ352" s="930">
        <f t="shared" si="330"/>
        <v>0</v>
      </c>
      <c r="PA352" s="930">
        <f t="shared" si="330"/>
        <v>0</v>
      </c>
      <c r="PB352" s="930">
        <f t="shared" si="330"/>
        <v>0</v>
      </c>
      <c r="PC352" s="930">
        <f t="shared" si="330"/>
        <v>0</v>
      </c>
      <c r="PD352" s="930">
        <f t="shared" si="330"/>
        <v>0</v>
      </c>
      <c r="PE352" s="930">
        <f t="shared" si="330"/>
        <v>0</v>
      </c>
      <c r="PF352" s="930">
        <f t="shared" si="330"/>
        <v>0</v>
      </c>
      <c r="PG352" s="930">
        <f t="shared" si="330"/>
        <v>0</v>
      </c>
      <c r="PH352" s="930">
        <f t="shared" si="330"/>
        <v>0</v>
      </c>
      <c r="PI352" s="930">
        <f t="shared" si="330"/>
        <v>0</v>
      </c>
      <c r="PJ352" s="930">
        <f t="shared" si="330"/>
        <v>0</v>
      </c>
      <c r="PK352" s="930">
        <f t="shared" si="330"/>
        <v>0</v>
      </c>
      <c r="PL352" s="930">
        <f t="shared" si="330"/>
        <v>0</v>
      </c>
      <c r="PM352" s="930">
        <f t="shared" si="330"/>
        <v>0</v>
      </c>
      <c r="PN352" s="930">
        <f t="shared" si="330"/>
        <v>0</v>
      </c>
      <c r="PO352" s="930">
        <f t="shared" si="330"/>
        <v>0</v>
      </c>
      <c r="PP352" s="930">
        <f t="shared" si="330"/>
        <v>0</v>
      </c>
      <c r="PQ352" s="930">
        <f t="shared" si="330"/>
        <v>0</v>
      </c>
      <c r="PR352" s="930">
        <f t="shared" si="330"/>
        <v>0</v>
      </c>
      <c r="PS352" s="930">
        <f t="shared" si="330"/>
        <v>0</v>
      </c>
      <c r="PT352" s="930">
        <f t="shared" si="330"/>
        <v>0</v>
      </c>
      <c r="PU352" s="930">
        <f t="shared" si="330"/>
        <v>0</v>
      </c>
      <c r="PV352" s="930">
        <f t="shared" si="330"/>
        <v>0</v>
      </c>
      <c r="PW352" s="930">
        <f t="shared" si="330"/>
        <v>0</v>
      </c>
      <c r="PX352" s="930">
        <f t="shared" si="330"/>
        <v>0</v>
      </c>
      <c r="PY352" s="930">
        <f t="shared" si="330"/>
        <v>0</v>
      </c>
      <c r="PZ352" s="930">
        <f t="shared" si="330"/>
        <v>0</v>
      </c>
      <c r="QA352" s="930">
        <f t="shared" si="330"/>
        <v>0</v>
      </c>
      <c r="QB352" s="930">
        <f t="shared" si="330"/>
        <v>0</v>
      </c>
      <c r="QC352" s="930">
        <f t="shared" si="330"/>
        <v>0</v>
      </c>
      <c r="QD352" s="930">
        <f t="shared" si="330"/>
        <v>0</v>
      </c>
      <c r="QE352" s="930">
        <f t="shared" si="330"/>
        <v>0</v>
      </c>
      <c r="QF352" s="930">
        <f t="shared" si="330"/>
        <v>0</v>
      </c>
      <c r="QG352" s="930">
        <f t="shared" si="330"/>
        <v>0</v>
      </c>
      <c r="QH352" s="930">
        <f t="shared" si="330"/>
        <v>0</v>
      </c>
      <c r="QI352" s="930">
        <f t="shared" si="330"/>
        <v>0</v>
      </c>
      <c r="QJ352" s="930">
        <f t="shared" si="330"/>
        <v>0</v>
      </c>
      <c r="QK352" s="930">
        <f t="shared" si="330"/>
        <v>0</v>
      </c>
      <c r="QL352" s="930">
        <f t="shared" si="330"/>
        <v>0</v>
      </c>
      <c r="QM352" s="930">
        <f t="shared" si="330"/>
        <v>0</v>
      </c>
      <c r="QN352" s="930">
        <f t="shared" si="330"/>
        <v>0</v>
      </c>
      <c r="QO352" s="930">
        <f t="shared" si="330"/>
        <v>0</v>
      </c>
      <c r="QP352" s="930">
        <f t="shared" si="330"/>
        <v>0</v>
      </c>
      <c r="QQ352" s="930">
        <f t="shared" si="330"/>
        <v>0</v>
      </c>
      <c r="QR352" s="930">
        <f t="shared" si="331"/>
        <v>0</v>
      </c>
      <c r="QS352" s="930">
        <f t="shared" si="331"/>
        <v>0</v>
      </c>
      <c r="QT352" s="930">
        <f t="shared" si="331"/>
        <v>0</v>
      </c>
      <c r="QU352" s="930">
        <f t="shared" si="331"/>
        <v>0</v>
      </c>
      <c r="QV352" s="930">
        <f t="shared" si="331"/>
        <v>0</v>
      </c>
      <c r="QW352" s="930">
        <f t="shared" si="331"/>
        <v>0</v>
      </c>
      <c r="QX352" s="930">
        <f t="shared" si="331"/>
        <v>0</v>
      </c>
      <c r="QY352" s="930">
        <f t="shared" si="331"/>
        <v>0</v>
      </c>
      <c r="QZ352" s="930">
        <f t="shared" si="331"/>
        <v>0</v>
      </c>
      <c r="RA352" s="930">
        <f t="shared" si="331"/>
        <v>0</v>
      </c>
      <c r="RB352" s="930">
        <f t="shared" si="331"/>
        <v>0</v>
      </c>
      <c r="RC352" s="930">
        <f t="shared" si="331"/>
        <v>0</v>
      </c>
      <c r="RD352" s="930">
        <f t="shared" si="331"/>
        <v>0</v>
      </c>
      <c r="RE352" s="930">
        <f t="shared" si="331"/>
        <v>0</v>
      </c>
      <c r="RF352" s="930">
        <f t="shared" si="331"/>
        <v>0</v>
      </c>
      <c r="RG352" s="930">
        <f t="shared" si="331"/>
        <v>0</v>
      </c>
      <c r="RH352" s="930">
        <f t="shared" si="331"/>
        <v>0</v>
      </c>
      <c r="RI352" s="930">
        <f t="shared" si="331"/>
        <v>0</v>
      </c>
      <c r="RJ352" s="930">
        <f t="shared" si="331"/>
        <v>0</v>
      </c>
      <c r="RK352" s="930">
        <f t="shared" si="331"/>
        <v>0</v>
      </c>
      <c r="RL352" s="930">
        <f t="shared" si="331"/>
        <v>0</v>
      </c>
      <c r="RM352" s="930">
        <f t="shared" si="331"/>
        <v>0</v>
      </c>
      <c r="RN352" s="930">
        <f t="shared" si="331"/>
        <v>0</v>
      </c>
      <c r="RO352" s="930">
        <f t="shared" si="331"/>
        <v>0</v>
      </c>
      <c r="RP352" s="930">
        <f t="shared" si="331"/>
        <v>0</v>
      </c>
      <c r="RQ352" s="930">
        <f t="shared" si="331"/>
        <v>0</v>
      </c>
      <c r="RR352" s="930">
        <f t="shared" si="331"/>
        <v>0</v>
      </c>
      <c r="RS352" s="930">
        <f t="shared" si="331"/>
        <v>0</v>
      </c>
      <c r="RT352" s="930">
        <f t="shared" si="331"/>
        <v>0</v>
      </c>
      <c r="RU352" s="930">
        <f t="shared" si="331"/>
        <v>0</v>
      </c>
      <c r="RV352" s="930">
        <f t="shared" si="331"/>
        <v>0</v>
      </c>
      <c r="RW352" s="930">
        <f t="shared" si="331"/>
        <v>0</v>
      </c>
      <c r="RX352" s="930">
        <f t="shared" si="331"/>
        <v>0</v>
      </c>
      <c r="RY352" s="930">
        <f t="shared" si="331"/>
        <v>0</v>
      </c>
      <c r="RZ352" s="930">
        <f t="shared" si="331"/>
        <v>0</v>
      </c>
      <c r="SA352" s="930">
        <f t="shared" si="331"/>
        <v>0</v>
      </c>
      <c r="SB352" s="930">
        <f t="shared" si="331"/>
        <v>0</v>
      </c>
      <c r="SC352" s="930">
        <f t="shared" si="331"/>
        <v>0</v>
      </c>
      <c r="SD352" s="930">
        <f t="shared" si="331"/>
        <v>0</v>
      </c>
      <c r="SE352" s="930">
        <f t="shared" si="331"/>
        <v>0</v>
      </c>
      <c r="SF352" s="930">
        <f t="shared" si="331"/>
        <v>0</v>
      </c>
      <c r="SG352" s="930">
        <f t="shared" si="331"/>
        <v>0</v>
      </c>
      <c r="SH352" s="930">
        <f t="shared" si="331"/>
        <v>0</v>
      </c>
      <c r="SI352" s="930">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927</v>
      </c>
      <c r="J353" s="570"/>
      <c r="K353" s="930">
        <f t="shared" si="333"/>
        <v>0</v>
      </c>
      <c r="L353" s="930">
        <f t="shared" si="333"/>
        <v>0</v>
      </c>
      <c r="M353" s="930">
        <f t="shared" si="333"/>
        <v>0</v>
      </c>
      <c r="N353" s="930">
        <f t="shared" si="333"/>
        <v>0</v>
      </c>
      <c r="O353" s="930">
        <f t="shared" si="333"/>
        <v>0</v>
      </c>
      <c r="P353" s="930">
        <f t="shared" si="333"/>
        <v>0</v>
      </c>
      <c r="Q353" s="930">
        <f t="shared" si="333"/>
        <v>0</v>
      </c>
      <c r="R353" s="930">
        <f t="shared" si="333"/>
        <v>0</v>
      </c>
      <c r="S353" s="930">
        <f t="shared" si="333"/>
        <v>0</v>
      </c>
      <c r="T353" s="930">
        <f t="shared" si="333"/>
        <v>0</v>
      </c>
      <c r="U353" s="930">
        <f t="shared" si="333"/>
        <v>0</v>
      </c>
      <c r="V353" s="930">
        <f t="shared" si="333"/>
        <v>0</v>
      </c>
      <c r="W353" s="930">
        <f t="shared" si="333"/>
        <v>0</v>
      </c>
      <c r="X353" s="930">
        <f t="shared" si="333"/>
        <v>0</v>
      </c>
      <c r="Y353" s="930">
        <f t="shared" si="333"/>
        <v>0</v>
      </c>
      <c r="Z353" s="930">
        <f t="shared" si="333"/>
        <v>0</v>
      </c>
      <c r="AA353" s="930">
        <f t="shared" si="324"/>
        <v>0</v>
      </c>
      <c r="AB353" s="930">
        <f t="shared" si="324"/>
        <v>0</v>
      </c>
      <c r="AC353" s="930">
        <f t="shared" si="324"/>
        <v>0</v>
      </c>
      <c r="AD353" s="930">
        <f t="shared" si="324"/>
        <v>0</v>
      </c>
      <c r="AE353" s="930">
        <f t="shared" si="324"/>
        <v>0</v>
      </c>
      <c r="AF353" s="930">
        <f t="shared" si="324"/>
        <v>0</v>
      </c>
      <c r="AG353" s="930">
        <f t="shared" si="324"/>
        <v>0</v>
      </c>
      <c r="AH353" s="930">
        <f t="shared" si="324"/>
        <v>0</v>
      </c>
      <c r="AI353" s="930">
        <f t="shared" si="324"/>
        <v>0</v>
      </c>
      <c r="AJ353" s="930">
        <f t="shared" si="324"/>
        <v>0</v>
      </c>
      <c r="AK353" s="930">
        <f t="shared" si="324"/>
        <v>0</v>
      </c>
      <c r="AL353" s="930">
        <f t="shared" si="324"/>
        <v>0</v>
      </c>
      <c r="AM353" s="930">
        <f t="shared" si="324"/>
        <v>0</v>
      </c>
      <c r="AN353" s="930">
        <f t="shared" si="324"/>
        <v>0</v>
      </c>
      <c r="AO353" s="930">
        <f t="shared" si="324"/>
        <v>0</v>
      </c>
      <c r="AP353" s="930">
        <f t="shared" si="324"/>
        <v>0</v>
      </c>
      <c r="AQ353" s="930">
        <f t="shared" si="324"/>
        <v>0</v>
      </c>
      <c r="AR353" s="930">
        <f t="shared" si="324"/>
        <v>0</v>
      </c>
      <c r="AS353" s="930">
        <f t="shared" si="324"/>
        <v>0</v>
      </c>
      <c r="AT353" s="930">
        <f t="shared" si="324"/>
        <v>0</v>
      </c>
      <c r="AU353" s="930">
        <f t="shared" si="324"/>
        <v>0</v>
      </c>
      <c r="AV353" s="930">
        <f t="shared" si="324"/>
        <v>0</v>
      </c>
      <c r="AW353" s="930">
        <f t="shared" si="324"/>
        <v>0</v>
      </c>
      <c r="AX353" s="930">
        <f t="shared" si="324"/>
        <v>0</v>
      </c>
      <c r="AY353" s="930">
        <f t="shared" si="324"/>
        <v>0</v>
      </c>
      <c r="AZ353" s="930">
        <f t="shared" si="324"/>
        <v>0</v>
      </c>
      <c r="BA353" s="930">
        <f t="shared" si="324"/>
        <v>0</v>
      </c>
      <c r="BB353" s="930">
        <f t="shared" si="324"/>
        <v>0</v>
      </c>
      <c r="BC353" s="930">
        <f t="shared" si="324"/>
        <v>0</v>
      </c>
      <c r="BD353" s="930">
        <f t="shared" si="324"/>
        <v>0</v>
      </c>
      <c r="BE353" s="930">
        <f t="shared" si="324"/>
        <v>0</v>
      </c>
      <c r="BF353" s="930">
        <f t="shared" si="324"/>
        <v>0</v>
      </c>
      <c r="BG353" s="930">
        <f t="shared" si="324"/>
        <v>0</v>
      </c>
      <c r="BH353" s="930">
        <f t="shared" si="324"/>
        <v>0</v>
      </c>
      <c r="BI353" s="930">
        <f t="shared" si="324"/>
        <v>0</v>
      </c>
      <c r="BJ353" s="930">
        <f t="shared" si="324"/>
        <v>0</v>
      </c>
      <c r="BK353" s="930">
        <f t="shared" si="324"/>
        <v>0</v>
      </c>
      <c r="BL353" s="930">
        <f t="shared" si="324"/>
        <v>0</v>
      </c>
      <c r="BM353" s="930">
        <f t="shared" si="324"/>
        <v>0</v>
      </c>
      <c r="BN353" s="930">
        <f t="shared" si="324"/>
        <v>0</v>
      </c>
      <c r="BO353" s="930">
        <f t="shared" si="324"/>
        <v>0</v>
      </c>
      <c r="BP353" s="930">
        <f t="shared" si="324"/>
        <v>0</v>
      </c>
      <c r="BQ353" s="930">
        <f t="shared" si="324"/>
        <v>0</v>
      </c>
      <c r="BR353" s="930">
        <f t="shared" si="324"/>
        <v>0</v>
      </c>
      <c r="BS353" s="930">
        <f t="shared" si="324"/>
        <v>0</v>
      </c>
      <c r="BT353" s="930">
        <f t="shared" si="324"/>
        <v>0</v>
      </c>
      <c r="BU353" s="930">
        <f t="shared" si="324"/>
        <v>0</v>
      </c>
      <c r="BV353" s="930">
        <f t="shared" si="324"/>
        <v>0</v>
      </c>
      <c r="BW353" s="930">
        <f t="shared" si="324"/>
        <v>0</v>
      </c>
      <c r="BX353" s="930">
        <f t="shared" si="325"/>
        <v>0</v>
      </c>
      <c r="BY353" s="930">
        <f t="shared" si="325"/>
        <v>0</v>
      </c>
      <c r="BZ353" s="930">
        <f t="shared" si="325"/>
        <v>0</v>
      </c>
      <c r="CA353" s="930">
        <f t="shared" si="325"/>
        <v>0</v>
      </c>
      <c r="CB353" s="930">
        <f t="shared" si="325"/>
        <v>0</v>
      </c>
      <c r="CC353" s="930">
        <f t="shared" si="325"/>
        <v>0</v>
      </c>
      <c r="CD353" s="930">
        <f t="shared" si="325"/>
        <v>0</v>
      </c>
      <c r="CE353" s="930">
        <f t="shared" si="325"/>
        <v>0</v>
      </c>
      <c r="CF353" s="930">
        <f t="shared" si="325"/>
        <v>0</v>
      </c>
      <c r="CG353" s="930">
        <f t="shared" si="325"/>
        <v>0</v>
      </c>
      <c r="CH353" s="930">
        <f t="shared" si="325"/>
        <v>0</v>
      </c>
      <c r="CI353" s="930">
        <f t="shared" si="325"/>
        <v>0</v>
      </c>
      <c r="CJ353" s="930">
        <f t="shared" si="325"/>
        <v>0</v>
      </c>
      <c r="CK353" s="930">
        <f t="shared" si="325"/>
        <v>0</v>
      </c>
      <c r="CL353" s="930">
        <f t="shared" si="325"/>
        <v>0</v>
      </c>
      <c r="CM353" s="930">
        <f t="shared" si="325"/>
        <v>0</v>
      </c>
      <c r="CN353" s="930">
        <f t="shared" si="325"/>
        <v>0</v>
      </c>
      <c r="CO353" s="930">
        <f t="shared" si="325"/>
        <v>0</v>
      </c>
      <c r="CP353" s="930">
        <f t="shared" si="325"/>
        <v>0</v>
      </c>
      <c r="CQ353" s="930">
        <f t="shared" si="325"/>
        <v>0</v>
      </c>
      <c r="CR353" s="930">
        <f t="shared" si="325"/>
        <v>0</v>
      </c>
      <c r="CS353" s="930">
        <f t="shared" si="325"/>
        <v>0</v>
      </c>
      <c r="CT353" s="930">
        <f t="shared" si="325"/>
        <v>0</v>
      </c>
      <c r="CU353" s="930">
        <f t="shared" si="325"/>
        <v>0</v>
      </c>
      <c r="CV353" s="930">
        <f t="shared" si="325"/>
        <v>0</v>
      </c>
      <c r="CW353" s="930">
        <f t="shared" si="325"/>
        <v>0</v>
      </c>
      <c r="CX353" s="930">
        <f t="shared" si="325"/>
        <v>0</v>
      </c>
      <c r="CY353" s="930">
        <f t="shared" si="325"/>
        <v>0</v>
      </c>
      <c r="CZ353" s="930">
        <f t="shared" si="325"/>
        <v>0</v>
      </c>
      <c r="DA353" s="930">
        <f t="shared" si="325"/>
        <v>0</v>
      </c>
      <c r="DB353" s="930">
        <f t="shared" si="325"/>
        <v>0</v>
      </c>
      <c r="DC353" s="930">
        <f t="shared" si="325"/>
        <v>0</v>
      </c>
      <c r="DD353" s="930">
        <f t="shared" si="325"/>
        <v>0</v>
      </c>
      <c r="DE353" s="930">
        <f t="shared" si="325"/>
        <v>0</v>
      </c>
      <c r="DF353" s="930">
        <f t="shared" si="325"/>
        <v>0</v>
      </c>
      <c r="DG353" s="930">
        <f t="shared" si="325"/>
        <v>0</v>
      </c>
      <c r="DH353" s="930">
        <f t="shared" si="325"/>
        <v>0</v>
      </c>
      <c r="DI353" s="930">
        <f t="shared" si="325"/>
        <v>0</v>
      </c>
      <c r="DJ353" s="930">
        <f t="shared" si="325"/>
        <v>0</v>
      </c>
      <c r="DK353" s="930">
        <f t="shared" si="325"/>
        <v>0</v>
      </c>
      <c r="DL353" s="930">
        <f t="shared" si="325"/>
        <v>0</v>
      </c>
      <c r="DM353" s="930">
        <f t="shared" si="325"/>
        <v>0</v>
      </c>
      <c r="DN353" s="930">
        <f t="shared" si="325"/>
        <v>0</v>
      </c>
      <c r="DO353" s="930">
        <f t="shared" si="325"/>
        <v>0</v>
      </c>
      <c r="DP353" s="930">
        <f t="shared" si="325"/>
        <v>0</v>
      </c>
      <c r="DQ353" s="930">
        <f t="shared" si="325"/>
        <v>0</v>
      </c>
      <c r="DR353" s="930">
        <f t="shared" si="325"/>
        <v>0</v>
      </c>
      <c r="DS353" s="930">
        <f t="shared" si="325"/>
        <v>0</v>
      </c>
      <c r="DT353" s="930">
        <f t="shared" si="325"/>
        <v>0</v>
      </c>
      <c r="DU353" s="930">
        <f t="shared" si="325"/>
        <v>0</v>
      </c>
      <c r="DV353" s="930">
        <f t="shared" si="325"/>
        <v>0</v>
      </c>
      <c r="DW353" s="930">
        <f t="shared" si="325"/>
        <v>0</v>
      </c>
      <c r="DX353" s="930">
        <f t="shared" si="325"/>
        <v>0</v>
      </c>
      <c r="DY353" s="930">
        <f t="shared" si="325"/>
        <v>0</v>
      </c>
      <c r="DZ353" s="930">
        <f t="shared" si="325"/>
        <v>0</v>
      </c>
      <c r="EA353" s="930">
        <f t="shared" si="325"/>
        <v>0</v>
      </c>
      <c r="EB353" s="930">
        <f t="shared" si="325"/>
        <v>0</v>
      </c>
      <c r="EC353" s="930">
        <f t="shared" si="325"/>
        <v>0</v>
      </c>
      <c r="ED353" s="930">
        <f t="shared" si="325"/>
        <v>0</v>
      </c>
      <c r="EE353" s="930">
        <f t="shared" si="325"/>
        <v>0</v>
      </c>
      <c r="EF353" s="930">
        <f t="shared" si="325"/>
        <v>0</v>
      </c>
      <c r="EG353" s="930">
        <f t="shared" si="325"/>
        <v>0</v>
      </c>
      <c r="EH353" s="930">
        <f t="shared" si="325"/>
        <v>0</v>
      </c>
      <c r="EI353" s="930">
        <f t="shared" si="325"/>
        <v>0</v>
      </c>
      <c r="EJ353" s="930">
        <f t="shared" si="326"/>
        <v>0</v>
      </c>
      <c r="EK353" s="930">
        <f t="shared" si="326"/>
        <v>0</v>
      </c>
      <c r="EL353" s="930">
        <f t="shared" si="326"/>
        <v>0</v>
      </c>
      <c r="EM353" s="930">
        <f t="shared" si="326"/>
        <v>0</v>
      </c>
      <c r="EN353" s="930">
        <f t="shared" si="326"/>
        <v>0</v>
      </c>
      <c r="EO353" s="930">
        <f t="shared" si="326"/>
        <v>0</v>
      </c>
      <c r="EP353" s="930">
        <f t="shared" si="326"/>
        <v>0</v>
      </c>
      <c r="EQ353" s="930">
        <f t="shared" si="326"/>
        <v>0</v>
      </c>
      <c r="ER353" s="930">
        <f t="shared" si="326"/>
        <v>0</v>
      </c>
      <c r="ES353" s="930">
        <f t="shared" si="326"/>
        <v>0</v>
      </c>
      <c r="ET353" s="930">
        <f t="shared" si="326"/>
        <v>0</v>
      </c>
      <c r="EU353" s="930">
        <f t="shared" si="326"/>
        <v>0</v>
      </c>
      <c r="EV353" s="930">
        <f t="shared" si="326"/>
        <v>0</v>
      </c>
      <c r="EW353" s="930">
        <f t="shared" si="326"/>
        <v>0</v>
      </c>
      <c r="EX353" s="930">
        <f t="shared" si="326"/>
        <v>0</v>
      </c>
      <c r="EY353" s="930">
        <f t="shared" si="326"/>
        <v>0</v>
      </c>
      <c r="EZ353" s="930">
        <f t="shared" si="326"/>
        <v>0</v>
      </c>
      <c r="FA353" s="930">
        <f t="shared" si="326"/>
        <v>0</v>
      </c>
      <c r="FB353" s="930">
        <f t="shared" si="326"/>
        <v>0</v>
      </c>
      <c r="FC353" s="930">
        <f t="shared" si="326"/>
        <v>0</v>
      </c>
      <c r="FD353" s="930">
        <f t="shared" si="326"/>
        <v>0</v>
      </c>
      <c r="FE353" s="930">
        <f t="shared" si="326"/>
        <v>0</v>
      </c>
      <c r="FF353" s="930">
        <f t="shared" si="326"/>
        <v>0</v>
      </c>
      <c r="FG353" s="930">
        <f t="shared" si="326"/>
        <v>0</v>
      </c>
      <c r="FH353" s="930">
        <f t="shared" si="326"/>
        <v>0</v>
      </c>
      <c r="FI353" s="930">
        <f t="shared" si="326"/>
        <v>0</v>
      </c>
      <c r="FJ353" s="930">
        <f t="shared" si="326"/>
        <v>0</v>
      </c>
      <c r="FK353" s="930">
        <f t="shared" si="326"/>
        <v>0</v>
      </c>
      <c r="FL353" s="930">
        <f t="shared" si="326"/>
        <v>0</v>
      </c>
      <c r="FM353" s="930">
        <f t="shared" si="326"/>
        <v>0</v>
      </c>
      <c r="FN353" s="930">
        <f t="shared" si="326"/>
        <v>0</v>
      </c>
      <c r="FO353" s="930">
        <f t="shared" si="326"/>
        <v>0</v>
      </c>
      <c r="FP353" s="930">
        <f t="shared" si="326"/>
        <v>0</v>
      </c>
      <c r="FQ353" s="930">
        <f t="shared" si="326"/>
        <v>0</v>
      </c>
      <c r="FR353" s="930">
        <f t="shared" si="326"/>
        <v>0</v>
      </c>
      <c r="FS353" s="930">
        <f t="shared" si="326"/>
        <v>0</v>
      </c>
      <c r="FT353" s="930">
        <f t="shared" si="326"/>
        <v>0</v>
      </c>
      <c r="FU353" s="930">
        <f t="shared" si="326"/>
        <v>0</v>
      </c>
      <c r="FV353" s="930">
        <f t="shared" si="326"/>
        <v>0</v>
      </c>
      <c r="FW353" s="930">
        <f t="shared" si="326"/>
        <v>0</v>
      </c>
      <c r="FX353" s="930">
        <f t="shared" si="326"/>
        <v>0</v>
      </c>
      <c r="FY353" s="930">
        <f t="shared" si="326"/>
        <v>0</v>
      </c>
      <c r="FZ353" s="930">
        <f t="shared" si="326"/>
        <v>0</v>
      </c>
      <c r="GA353" s="930">
        <f t="shared" si="326"/>
        <v>0</v>
      </c>
      <c r="GB353" s="930">
        <f t="shared" si="326"/>
        <v>0</v>
      </c>
      <c r="GC353" s="930">
        <f t="shared" si="326"/>
        <v>0</v>
      </c>
      <c r="GD353" s="930">
        <f t="shared" si="326"/>
        <v>0</v>
      </c>
      <c r="GE353" s="930">
        <f t="shared" si="326"/>
        <v>0</v>
      </c>
      <c r="GF353" s="930">
        <f t="shared" si="326"/>
        <v>0</v>
      </c>
      <c r="GG353" s="930">
        <f t="shared" si="326"/>
        <v>0</v>
      </c>
      <c r="GH353" s="930">
        <f t="shared" si="326"/>
        <v>0</v>
      </c>
      <c r="GI353" s="930">
        <f t="shared" si="326"/>
        <v>0</v>
      </c>
      <c r="GJ353" s="930">
        <f t="shared" si="326"/>
        <v>0</v>
      </c>
      <c r="GK353" s="930">
        <f t="shared" si="326"/>
        <v>0</v>
      </c>
      <c r="GL353" s="930">
        <f t="shared" si="326"/>
        <v>0</v>
      </c>
      <c r="GM353" s="930">
        <f t="shared" si="326"/>
        <v>0</v>
      </c>
      <c r="GN353" s="930">
        <f t="shared" si="326"/>
        <v>0</v>
      </c>
      <c r="GO353" s="930">
        <f t="shared" si="326"/>
        <v>0</v>
      </c>
      <c r="GP353" s="930">
        <f t="shared" si="326"/>
        <v>0</v>
      </c>
      <c r="GQ353" s="930">
        <f t="shared" si="326"/>
        <v>0</v>
      </c>
      <c r="GR353" s="930">
        <f t="shared" si="326"/>
        <v>0</v>
      </c>
      <c r="GS353" s="930">
        <f t="shared" si="326"/>
        <v>0</v>
      </c>
      <c r="GT353" s="930">
        <f t="shared" si="326"/>
        <v>0</v>
      </c>
      <c r="GU353" s="930">
        <f t="shared" si="326"/>
        <v>0</v>
      </c>
      <c r="GV353" s="930">
        <f t="shared" si="327"/>
        <v>0</v>
      </c>
      <c r="GW353" s="930">
        <f t="shared" si="327"/>
        <v>0</v>
      </c>
      <c r="GX353" s="930">
        <f t="shared" si="327"/>
        <v>0</v>
      </c>
      <c r="GY353" s="930">
        <f t="shared" si="327"/>
        <v>0</v>
      </c>
      <c r="GZ353" s="930">
        <f t="shared" si="327"/>
        <v>0</v>
      </c>
      <c r="HA353" s="930">
        <f t="shared" si="327"/>
        <v>0</v>
      </c>
      <c r="HB353" s="930">
        <f t="shared" si="327"/>
        <v>0</v>
      </c>
      <c r="HC353" s="930">
        <f t="shared" si="327"/>
        <v>0</v>
      </c>
      <c r="HD353" s="930">
        <f t="shared" si="327"/>
        <v>0</v>
      </c>
      <c r="HE353" s="930">
        <f t="shared" si="327"/>
        <v>0</v>
      </c>
      <c r="HF353" s="930">
        <f t="shared" si="327"/>
        <v>0</v>
      </c>
      <c r="HG353" s="930">
        <f t="shared" si="327"/>
        <v>0</v>
      </c>
      <c r="HH353" s="930">
        <f t="shared" si="327"/>
        <v>0</v>
      </c>
      <c r="HI353" s="930">
        <f t="shared" si="327"/>
        <v>0</v>
      </c>
      <c r="HJ353" s="930">
        <f t="shared" si="327"/>
        <v>0</v>
      </c>
      <c r="HK353" s="930">
        <f t="shared" si="327"/>
        <v>0</v>
      </c>
      <c r="HL353" s="930">
        <f t="shared" si="327"/>
        <v>0</v>
      </c>
      <c r="HM353" s="930">
        <f t="shared" si="327"/>
        <v>0</v>
      </c>
      <c r="HN353" s="930">
        <f t="shared" si="327"/>
        <v>0</v>
      </c>
      <c r="HO353" s="930">
        <f t="shared" si="327"/>
        <v>0</v>
      </c>
      <c r="HP353" s="930">
        <f t="shared" si="327"/>
        <v>0</v>
      </c>
      <c r="HQ353" s="930">
        <f t="shared" si="327"/>
        <v>0</v>
      </c>
      <c r="HR353" s="930">
        <f t="shared" si="327"/>
        <v>0</v>
      </c>
      <c r="HS353" s="930">
        <f t="shared" si="327"/>
        <v>0</v>
      </c>
      <c r="HT353" s="930">
        <f t="shared" si="327"/>
        <v>0</v>
      </c>
      <c r="HU353" s="930">
        <f t="shared" si="327"/>
        <v>0</v>
      </c>
      <c r="HV353" s="930">
        <f t="shared" si="327"/>
        <v>0</v>
      </c>
      <c r="HW353" s="930">
        <f t="shared" si="327"/>
        <v>0</v>
      </c>
      <c r="HX353" s="930">
        <f t="shared" si="327"/>
        <v>0</v>
      </c>
      <c r="HY353" s="930">
        <f t="shared" si="327"/>
        <v>0</v>
      </c>
      <c r="HZ353" s="930">
        <f t="shared" si="327"/>
        <v>0</v>
      </c>
      <c r="IA353" s="930">
        <f t="shared" si="327"/>
        <v>0</v>
      </c>
      <c r="IB353" s="930">
        <f t="shared" si="327"/>
        <v>0</v>
      </c>
      <c r="IC353" s="930">
        <f t="shared" si="327"/>
        <v>0</v>
      </c>
      <c r="ID353" s="930">
        <f t="shared" si="327"/>
        <v>0</v>
      </c>
      <c r="IE353" s="930">
        <f t="shared" si="327"/>
        <v>0</v>
      </c>
      <c r="IF353" s="930">
        <f t="shared" si="327"/>
        <v>0</v>
      </c>
      <c r="IG353" s="930">
        <f t="shared" si="327"/>
        <v>0</v>
      </c>
      <c r="IH353" s="930">
        <f t="shared" si="327"/>
        <v>0</v>
      </c>
      <c r="II353" s="930">
        <f t="shared" si="327"/>
        <v>0</v>
      </c>
      <c r="IJ353" s="930">
        <f t="shared" si="327"/>
        <v>0</v>
      </c>
      <c r="IK353" s="930">
        <f t="shared" si="327"/>
        <v>0</v>
      </c>
      <c r="IL353" s="930">
        <f t="shared" si="327"/>
        <v>0</v>
      </c>
      <c r="IM353" s="930">
        <f t="shared" si="327"/>
        <v>0</v>
      </c>
      <c r="IN353" s="930">
        <f t="shared" si="327"/>
        <v>0</v>
      </c>
      <c r="IO353" s="930">
        <f t="shared" si="327"/>
        <v>0</v>
      </c>
      <c r="IP353" s="930">
        <f t="shared" si="327"/>
        <v>0</v>
      </c>
      <c r="IQ353" s="930">
        <f t="shared" si="327"/>
        <v>0</v>
      </c>
      <c r="IR353" s="930">
        <f t="shared" si="327"/>
        <v>0</v>
      </c>
      <c r="IS353" s="930">
        <f t="shared" si="327"/>
        <v>0</v>
      </c>
      <c r="IT353" s="930">
        <f t="shared" si="327"/>
        <v>0</v>
      </c>
      <c r="IU353" s="930">
        <f t="shared" si="327"/>
        <v>0</v>
      </c>
      <c r="IV353" s="930">
        <f t="shared" si="327"/>
        <v>0</v>
      </c>
      <c r="IW353" s="930">
        <f t="shared" si="327"/>
        <v>0</v>
      </c>
      <c r="IX353" s="930">
        <f t="shared" si="327"/>
        <v>0</v>
      </c>
      <c r="IY353" s="930">
        <f t="shared" si="327"/>
        <v>0</v>
      </c>
      <c r="IZ353" s="930">
        <f t="shared" si="327"/>
        <v>0</v>
      </c>
      <c r="JA353" s="930">
        <f t="shared" si="327"/>
        <v>0</v>
      </c>
      <c r="JB353" s="930">
        <f t="shared" si="327"/>
        <v>0</v>
      </c>
      <c r="JC353" s="930">
        <f t="shared" si="327"/>
        <v>0</v>
      </c>
      <c r="JD353" s="930">
        <f t="shared" si="327"/>
        <v>0</v>
      </c>
      <c r="JE353" s="930">
        <f t="shared" si="327"/>
        <v>0</v>
      </c>
      <c r="JF353" s="930">
        <f t="shared" si="327"/>
        <v>0</v>
      </c>
      <c r="JG353" s="930">
        <f t="shared" si="327"/>
        <v>0</v>
      </c>
      <c r="JH353" s="930">
        <f t="shared" si="328"/>
        <v>0</v>
      </c>
      <c r="JI353" s="930">
        <f t="shared" si="328"/>
        <v>0</v>
      </c>
      <c r="JJ353" s="930">
        <f t="shared" si="328"/>
        <v>0</v>
      </c>
      <c r="JK353" s="930">
        <f t="shared" si="328"/>
        <v>0</v>
      </c>
      <c r="JL353" s="930">
        <f t="shared" si="328"/>
        <v>0</v>
      </c>
      <c r="JM353" s="930">
        <f t="shared" si="328"/>
        <v>0</v>
      </c>
      <c r="JN353" s="930">
        <f t="shared" si="328"/>
        <v>0</v>
      </c>
      <c r="JO353" s="930">
        <f t="shared" si="328"/>
        <v>0</v>
      </c>
      <c r="JP353" s="930">
        <f t="shared" si="328"/>
        <v>0</v>
      </c>
      <c r="JQ353" s="930">
        <f t="shared" si="328"/>
        <v>0</v>
      </c>
      <c r="JR353" s="930">
        <f t="shared" si="328"/>
        <v>0</v>
      </c>
      <c r="JS353" s="930">
        <f t="shared" si="328"/>
        <v>0</v>
      </c>
      <c r="JT353" s="930">
        <f t="shared" si="328"/>
        <v>0</v>
      </c>
      <c r="JU353" s="930">
        <f t="shared" si="328"/>
        <v>0</v>
      </c>
      <c r="JV353" s="930">
        <f t="shared" si="328"/>
        <v>0</v>
      </c>
      <c r="JW353" s="930">
        <f t="shared" si="328"/>
        <v>0</v>
      </c>
      <c r="JX353" s="930">
        <f t="shared" si="328"/>
        <v>0</v>
      </c>
      <c r="JY353" s="930">
        <f t="shared" si="328"/>
        <v>0</v>
      </c>
      <c r="JZ353" s="930">
        <f t="shared" si="328"/>
        <v>0</v>
      </c>
      <c r="KA353" s="930">
        <f t="shared" si="328"/>
        <v>0</v>
      </c>
      <c r="KB353" s="930">
        <f t="shared" si="328"/>
        <v>0</v>
      </c>
      <c r="KC353" s="930">
        <f t="shared" si="328"/>
        <v>0</v>
      </c>
      <c r="KD353" s="930">
        <f t="shared" si="328"/>
        <v>0</v>
      </c>
      <c r="KE353" s="930">
        <f t="shared" si="328"/>
        <v>0</v>
      </c>
      <c r="KF353" s="930">
        <f t="shared" si="328"/>
        <v>0</v>
      </c>
      <c r="KG353" s="930">
        <f t="shared" si="328"/>
        <v>0</v>
      </c>
      <c r="KH353" s="930">
        <f t="shared" si="328"/>
        <v>0</v>
      </c>
      <c r="KI353" s="930">
        <f t="shared" si="328"/>
        <v>0</v>
      </c>
      <c r="KJ353" s="930">
        <f t="shared" si="328"/>
        <v>0</v>
      </c>
      <c r="KK353" s="930">
        <f t="shared" si="328"/>
        <v>0</v>
      </c>
      <c r="KL353" s="930">
        <f t="shared" si="328"/>
        <v>0</v>
      </c>
      <c r="KM353" s="930">
        <f t="shared" si="328"/>
        <v>0</v>
      </c>
      <c r="KN353" s="930">
        <f t="shared" si="328"/>
        <v>0</v>
      </c>
      <c r="KO353" s="930">
        <f t="shared" si="328"/>
        <v>0</v>
      </c>
      <c r="KP353" s="930">
        <f t="shared" si="328"/>
        <v>0</v>
      </c>
      <c r="KQ353" s="930">
        <f t="shared" si="328"/>
        <v>0</v>
      </c>
      <c r="KR353" s="930">
        <f t="shared" si="328"/>
        <v>0</v>
      </c>
      <c r="KS353" s="930">
        <f t="shared" si="328"/>
        <v>0</v>
      </c>
      <c r="KT353" s="930">
        <f t="shared" si="328"/>
        <v>0</v>
      </c>
      <c r="KU353" s="930">
        <f t="shared" si="328"/>
        <v>0</v>
      </c>
      <c r="KV353" s="930">
        <f t="shared" si="328"/>
        <v>0</v>
      </c>
      <c r="KW353" s="930">
        <f t="shared" si="328"/>
        <v>0</v>
      </c>
      <c r="KX353" s="930">
        <f t="shared" si="328"/>
        <v>0</v>
      </c>
      <c r="KY353" s="930">
        <f t="shared" si="328"/>
        <v>0</v>
      </c>
      <c r="KZ353" s="930">
        <f t="shared" si="328"/>
        <v>0</v>
      </c>
      <c r="LA353" s="930">
        <f t="shared" si="328"/>
        <v>0</v>
      </c>
      <c r="LB353" s="930">
        <f t="shared" si="328"/>
        <v>0</v>
      </c>
      <c r="LC353" s="930">
        <f t="shared" si="328"/>
        <v>0</v>
      </c>
      <c r="LD353" s="930">
        <f t="shared" si="328"/>
        <v>0</v>
      </c>
      <c r="LE353" s="930">
        <f t="shared" si="328"/>
        <v>0</v>
      </c>
      <c r="LF353" s="930">
        <f t="shared" si="328"/>
        <v>0</v>
      </c>
      <c r="LG353" s="930">
        <f t="shared" si="328"/>
        <v>0</v>
      </c>
      <c r="LH353" s="930">
        <f t="shared" si="328"/>
        <v>0</v>
      </c>
      <c r="LI353" s="930">
        <f t="shared" si="328"/>
        <v>0</v>
      </c>
      <c r="LJ353" s="930">
        <f t="shared" si="328"/>
        <v>0</v>
      </c>
      <c r="LK353" s="930">
        <f t="shared" si="328"/>
        <v>0</v>
      </c>
      <c r="LL353" s="930">
        <f t="shared" si="328"/>
        <v>0</v>
      </c>
      <c r="LM353" s="930">
        <f t="shared" si="328"/>
        <v>0</v>
      </c>
      <c r="LN353" s="930">
        <f t="shared" si="328"/>
        <v>0</v>
      </c>
      <c r="LO353" s="930">
        <f t="shared" si="328"/>
        <v>0</v>
      </c>
      <c r="LP353" s="930">
        <f t="shared" si="328"/>
        <v>0</v>
      </c>
      <c r="LQ353" s="930">
        <f t="shared" si="328"/>
        <v>0</v>
      </c>
      <c r="LR353" s="930">
        <f t="shared" si="328"/>
        <v>0</v>
      </c>
      <c r="LS353" s="930">
        <f t="shared" si="328"/>
        <v>0</v>
      </c>
      <c r="LT353" s="930">
        <f t="shared" si="329"/>
        <v>0</v>
      </c>
      <c r="LU353" s="930">
        <f t="shared" si="329"/>
        <v>0</v>
      </c>
      <c r="LV353" s="930">
        <f t="shared" si="329"/>
        <v>0</v>
      </c>
      <c r="LW353" s="930">
        <f t="shared" si="329"/>
        <v>0</v>
      </c>
      <c r="LX353" s="930">
        <f t="shared" si="329"/>
        <v>0</v>
      </c>
      <c r="LY353" s="930">
        <f t="shared" si="329"/>
        <v>0</v>
      </c>
      <c r="LZ353" s="930">
        <f t="shared" si="329"/>
        <v>0</v>
      </c>
      <c r="MA353" s="930">
        <f t="shared" si="329"/>
        <v>0</v>
      </c>
      <c r="MB353" s="930">
        <f t="shared" si="329"/>
        <v>0</v>
      </c>
      <c r="MC353" s="930">
        <f t="shared" si="329"/>
        <v>0</v>
      </c>
      <c r="MD353" s="930">
        <f t="shared" si="329"/>
        <v>0</v>
      </c>
      <c r="ME353" s="930">
        <f t="shared" si="329"/>
        <v>0</v>
      </c>
      <c r="MF353" s="930">
        <f t="shared" si="329"/>
        <v>0</v>
      </c>
      <c r="MG353" s="930">
        <f t="shared" si="329"/>
        <v>0</v>
      </c>
      <c r="MH353" s="930">
        <f t="shared" si="329"/>
        <v>0</v>
      </c>
      <c r="MI353" s="930">
        <f t="shared" si="329"/>
        <v>0</v>
      </c>
      <c r="MJ353" s="930">
        <f t="shared" si="329"/>
        <v>0</v>
      </c>
      <c r="MK353" s="930">
        <f t="shared" si="329"/>
        <v>0</v>
      </c>
      <c r="ML353" s="930">
        <f t="shared" si="329"/>
        <v>0</v>
      </c>
      <c r="MM353" s="930">
        <f t="shared" si="329"/>
        <v>0</v>
      </c>
      <c r="MN353" s="930">
        <f t="shared" si="329"/>
        <v>0</v>
      </c>
      <c r="MO353" s="930">
        <f t="shared" si="329"/>
        <v>0</v>
      </c>
      <c r="MP353" s="930">
        <f t="shared" si="329"/>
        <v>0</v>
      </c>
      <c r="MQ353" s="930">
        <f t="shared" si="329"/>
        <v>0</v>
      </c>
      <c r="MR353" s="930">
        <f t="shared" si="329"/>
        <v>0</v>
      </c>
      <c r="MS353" s="930">
        <f t="shared" si="329"/>
        <v>0</v>
      </c>
      <c r="MT353" s="930">
        <f t="shared" si="329"/>
        <v>0</v>
      </c>
      <c r="MU353" s="930">
        <f t="shared" si="329"/>
        <v>0</v>
      </c>
      <c r="MV353" s="930">
        <f t="shared" si="329"/>
        <v>0</v>
      </c>
      <c r="MW353" s="930">
        <f t="shared" si="329"/>
        <v>0</v>
      </c>
      <c r="MX353" s="930">
        <f t="shared" si="329"/>
        <v>0</v>
      </c>
      <c r="MY353" s="930">
        <f t="shared" si="329"/>
        <v>0</v>
      </c>
      <c r="MZ353" s="930">
        <f t="shared" si="329"/>
        <v>0</v>
      </c>
      <c r="NA353" s="930">
        <f t="shared" si="329"/>
        <v>0</v>
      </c>
      <c r="NB353" s="930">
        <f t="shared" si="329"/>
        <v>0</v>
      </c>
      <c r="NC353" s="930">
        <f t="shared" si="329"/>
        <v>0</v>
      </c>
      <c r="ND353" s="930">
        <f t="shared" si="329"/>
        <v>0</v>
      </c>
      <c r="NE353" s="930">
        <f t="shared" si="329"/>
        <v>0</v>
      </c>
      <c r="NF353" s="930">
        <f t="shared" si="329"/>
        <v>0</v>
      </c>
      <c r="NG353" s="930">
        <f t="shared" si="329"/>
        <v>0</v>
      </c>
      <c r="NH353" s="930">
        <f t="shared" si="329"/>
        <v>0</v>
      </c>
      <c r="NI353" s="930">
        <f t="shared" si="329"/>
        <v>0</v>
      </c>
      <c r="NJ353" s="930">
        <f t="shared" si="329"/>
        <v>0</v>
      </c>
      <c r="NK353" s="930">
        <f t="shared" si="329"/>
        <v>0</v>
      </c>
      <c r="NL353" s="930">
        <f t="shared" si="329"/>
        <v>0</v>
      </c>
      <c r="NM353" s="930">
        <f t="shared" si="329"/>
        <v>0</v>
      </c>
      <c r="NN353" s="930">
        <f t="shared" si="329"/>
        <v>0</v>
      </c>
      <c r="NO353" s="930">
        <f t="shared" si="329"/>
        <v>0</v>
      </c>
      <c r="NP353" s="930">
        <f t="shared" si="329"/>
        <v>0</v>
      </c>
      <c r="NQ353" s="930">
        <f t="shared" si="329"/>
        <v>0</v>
      </c>
      <c r="NR353" s="930">
        <f t="shared" si="329"/>
        <v>0</v>
      </c>
      <c r="NS353" s="930">
        <f t="shared" si="329"/>
        <v>0</v>
      </c>
      <c r="NT353" s="930">
        <f t="shared" si="329"/>
        <v>0</v>
      </c>
      <c r="NU353" s="930">
        <f t="shared" si="329"/>
        <v>0</v>
      </c>
      <c r="NV353" s="930">
        <f t="shared" si="329"/>
        <v>0</v>
      </c>
      <c r="NW353" s="930">
        <f t="shared" si="329"/>
        <v>0</v>
      </c>
      <c r="NX353" s="930">
        <f t="shared" si="329"/>
        <v>0</v>
      </c>
      <c r="NY353" s="930">
        <f t="shared" si="329"/>
        <v>0</v>
      </c>
      <c r="NZ353" s="930">
        <f t="shared" si="329"/>
        <v>0</v>
      </c>
      <c r="OA353" s="930">
        <f t="shared" si="329"/>
        <v>0</v>
      </c>
      <c r="OB353" s="930">
        <f t="shared" si="329"/>
        <v>0</v>
      </c>
      <c r="OC353" s="930">
        <f t="shared" si="329"/>
        <v>0</v>
      </c>
      <c r="OD353" s="930">
        <f t="shared" si="329"/>
        <v>0</v>
      </c>
      <c r="OE353" s="930">
        <f t="shared" si="329"/>
        <v>0</v>
      </c>
      <c r="OF353" s="930">
        <f t="shared" si="330"/>
        <v>0</v>
      </c>
      <c r="OG353" s="930">
        <f t="shared" si="330"/>
        <v>0</v>
      </c>
      <c r="OH353" s="930">
        <f t="shared" si="330"/>
        <v>0</v>
      </c>
      <c r="OI353" s="930">
        <f t="shared" si="330"/>
        <v>0</v>
      </c>
      <c r="OJ353" s="930">
        <f t="shared" si="330"/>
        <v>0</v>
      </c>
      <c r="OK353" s="930">
        <f t="shared" si="330"/>
        <v>0</v>
      </c>
      <c r="OL353" s="930">
        <f t="shared" si="330"/>
        <v>0</v>
      </c>
      <c r="OM353" s="930">
        <f t="shared" si="330"/>
        <v>0</v>
      </c>
      <c r="ON353" s="930">
        <f t="shared" si="330"/>
        <v>0</v>
      </c>
      <c r="OO353" s="930">
        <f t="shared" si="330"/>
        <v>0</v>
      </c>
      <c r="OP353" s="930">
        <f t="shared" si="330"/>
        <v>0</v>
      </c>
      <c r="OQ353" s="930">
        <f t="shared" si="330"/>
        <v>0</v>
      </c>
      <c r="OR353" s="930">
        <f t="shared" si="330"/>
        <v>0</v>
      </c>
      <c r="OS353" s="930">
        <f t="shared" si="330"/>
        <v>0</v>
      </c>
      <c r="OT353" s="930">
        <f t="shared" si="330"/>
        <v>0</v>
      </c>
      <c r="OU353" s="930">
        <f t="shared" si="330"/>
        <v>0</v>
      </c>
      <c r="OV353" s="930">
        <f t="shared" si="330"/>
        <v>0</v>
      </c>
      <c r="OW353" s="930">
        <f t="shared" si="330"/>
        <v>0</v>
      </c>
      <c r="OX353" s="930">
        <f t="shared" si="330"/>
        <v>0</v>
      </c>
      <c r="OY353" s="930">
        <f t="shared" si="330"/>
        <v>0</v>
      </c>
      <c r="OZ353" s="930">
        <f t="shared" si="330"/>
        <v>0</v>
      </c>
      <c r="PA353" s="930">
        <f t="shared" si="330"/>
        <v>0</v>
      </c>
      <c r="PB353" s="930">
        <f t="shared" si="330"/>
        <v>0</v>
      </c>
      <c r="PC353" s="930">
        <f t="shared" si="330"/>
        <v>0</v>
      </c>
      <c r="PD353" s="930">
        <f t="shared" si="330"/>
        <v>0</v>
      </c>
      <c r="PE353" s="930">
        <f t="shared" si="330"/>
        <v>0</v>
      </c>
      <c r="PF353" s="930">
        <f t="shared" si="330"/>
        <v>0</v>
      </c>
      <c r="PG353" s="930">
        <f t="shared" si="330"/>
        <v>0</v>
      </c>
      <c r="PH353" s="930">
        <f t="shared" si="330"/>
        <v>0</v>
      </c>
      <c r="PI353" s="930">
        <f t="shared" si="330"/>
        <v>0</v>
      </c>
      <c r="PJ353" s="930">
        <f t="shared" si="330"/>
        <v>0</v>
      </c>
      <c r="PK353" s="930">
        <f t="shared" si="330"/>
        <v>0</v>
      </c>
      <c r="PL353" s="930">
        <f t="shared" si="330"/>
        <v>0</v>
      </c>
      <c r="PM353" s="930">
        <f t="shared" si="330"/>
        <v>0</v>
      </c>
      <c r="PN353" s="930">
        <f t="shared" si="330"/>
        <v>0</v>
      </c>
      <c r="PO353" s="930">
        <f t="shared" si="330"/>
        <v>0</v>
      </c>
      <c r="PP353" s="930">
        <f t="shared" si="330"/>
        <v>0</v>
      </c>
      <c r="PQ353" s="930">
        <f t="shared" si="330"/>
        <v>0</v>
      </c>
      <c r="PR353" s="930">
        <f t="shared" si="330"/>
        <v>0</v>
      </c>
      <c r="PS353" s="930">
        <f t="shared" si="330"/>
        <v>0</v>
      </c>
      <c r="PT353" s="930">
        <f t="shared" si="330"/>
        <v>0</v>
      </c>
      <c r="PU353" s="930">
        <f t="shared" si="330"/>
        <v>0</v>
      </c>
      <c r="PV353" s="930">
        <f t="shared" si="330"/>
        <v>0</v>
      </c>
      <c r="PW353" s="930">
        <f t="shared" si="330"/>
        <v>0</v>
      </c>
      <c r="PX353" s="930">
        <f t="shared" si="330"/>
        <v>0</v>
      </c>
      <c r="PY353" s="930">
        <f t="shared" si="330"/>
        <v>0</v>
      </c>
      <c r="PZ353" s="930">
        <f t="shared" si="330"/>
        <v>0</v>
      </c>
      <c r="QA353" s="930">
        <f t="shared" si="330"/>
        <v>0</v>
      </c>
      <c r="QB353" s="930">
        <f t="shared" si="330"/>
        <v>0</v>
      </c>
      <c r="QC353" s="930">
        <f t="shared" si="330"/>
        <v>0</v>
      </c>
      <c r="QD353" s="930">
        <f t="shared" si="330"/>
        <v>0</v>
      </c>
      <c r="QE353" s="930">
        <f t="shared" si="330"/>
        <v>0</v>
      </c>
      <c r="QF353" s="930">
        <f t="shared" si="330"/>
        <v>0</v>
      </c>
      <c r="QG353" s="930">
        <f t="shared" si="330"/>
        <v>0</v>
      </c>
      <c r="QH353" s="930">
        <f t="shared" si="330"/>
        <v>0</v>
      </c>
      <c r="QI353" s="930">
        <f t="shared" si="330"/>
        <v>0</v>
      </c>
      <c r="QJ353" s="930">
        <f t="shared" si="330"/>
        <v>0</v>
      </c>
      <c r="QK353" s="930">
        <f t="shared" si="330"/>
        <v>0</v>
      </c>
      <c r="QL353" s="930">
        <f t="shared" si="330"/>
        <v>0</v>
      </c>
      <c r="QM353" s="930">
        <f t="shared" si="330"/>
        <v>0</v>
      </c>
      <c r="QN353" s="930">
        <f t="shared" si="330"/>
        <v>0</v>
      </c>
      <c r="QO353" s="930">
        <f t="shared" si="330"/>
        <v>0</v>
      </c>
      <c r="QP353" s="930">
        <f t="shared" si="330"/>
        <v>0</v>
      </c>
      <c r="QQ353" s="930">
        <f t="shared" si="330"/>
        <v>0</v>
      </c>
      <c r="QR353" s="930">
        <f t="shared" si="331"/>
        <v>0</v>
      </c>
      <c r="QS353" s="930">
        <f t="shared" si="331"/>
        <v>0</v>
      </c>
      <c r="QT353" s="930">
        <f t="shared" si="331"/>
        <v>0</v>
      </c>
      <c r="QU353" s="930">
        <f t="shared" si="331"/>
        <v>0</v>
      </c>
      <c r="QV353" s="930">
        <f t="shared" si="331"/>
        <v>0</v>
      </c>
      <c r="QW353" s="930">
        <f t="shared" si="331"/>
        <v>0</v>
      </c>
      <c r="QX353" s="930">
        <f t="shared" si="331"/>
        <v>0</v>
      </c>
      <c r="QY353" s="930">
        <f t="shared" si="331"/>
        <v>0</v>
      </c>
      <c r="QZ353" s="930">
        <f t="shared" si="331"/>
        <v>0</v>
      </c>
      <c r="RA353" s="930">
        <f t="shared" si="331"/>
        <v>0</v>
      </c>
      <c r="RB353" s="930">
        <f t="shared" si="331"/>
        <v>0</v>
      </c>
      <c r="RC353" s="930">
        <f t="shared" si="331"/>
        <v>0</v>
      </c>
      <c r="RD353" s="930">
        <f t="shared" si="331"/>
        <v>0</v>
      </c>
      <c r="RE353" s="930">
        <f t="shared" si="331"/>
        <v>0</v>
      </c>
      <c r="RF353" s="930">
        <f t="shared" si="331"/>
        <v>0</v>
      </c>
      <c r="RG353" s="930">
        <f t="shared" si="331"/>
        <v>0</v>
      </c>
      <c r="RH353" s="930">
        <f t="shared" si="331"/>
        <v>0</v>
      </c>
      <c r="RI353" s="930">
        <f t="shared" si="331"/>
        <v>0</v>
      </c>
      <c r="RJ353" s="930">
        <f t="shared" si="331"/>
        <v>0</v>
      </c>
      <c r="RK353" s="930">
        <f t="shared" si="331"/>
        <v>0</v>
      </c>
      <c r="RL353" s="930">
        <f t="shared" si="331"/>
        <v>0</v>
      </c>
      <c r="RM353" s="930">
        <f t="shared" si="331"/>
        <v>0</v>
      </c>
      <c r="RN353" s="930">
        <f t="shared" si="331"/>
        <v>0</v>
      </c>
      <c r="RO353" s="930">
        <f t="shared" si="331"/>
        <v>0</v>
      </c>
      <c r="RP353" s="930">
        <f t="shared" si="331"/>
        <v>0</v>
      </c>
      <c r="RQ353" s="930">
        <f t="shared" si="331"/>
        <v>0</v>
      </c>
      <c r="RR353" s="930">
        <f t="shared" si="331"/>
        <v>0</v>
      </c>
      <c r="RS353" s="930">
        <f t="shared" si="331"/>
        <v>0</v>
      </c>
      <c r="RT353" s="930">
        <f t="shared" si="331"/>
        <v>0</v>
      </c>
      <c r="RU353" s="930">
        <f t="shared" si="331"/>
        <v>0</v>
      </c>
      <c r="RV353" s="930">
        <f t="shared" si="331"/>
        <v>0</v>
      </c>
      <c r="RW353" s="930">
        <f t="shared" si="331"/>
        <v>0</v>
      </c>
      <c r="RX353" s="930">
        <f t="shared" si="331"/>
        <v>0</v>
      </c>
      <c r="RY353" s="930">
        <f t="shared" si="331"/>
        <v>0</v>
      </c>
      <c r="RZ353" s="930">
        <f t="shared" si="331"/>
        <v>0</v>
      </c>
      <c r="SA353" s="930">
        <f t="shared" si="331"/>
        <v>0</v>
      </c>
      <c r="SB353" s="930">
        <f t="shared" si="331"/>
        <v>0</v>
      </c>
      <c r="SC353" s="930">
        <f t="shared" si="331"/>
        <v>0</v>
      </c>
      <c r="SD353" s="930">
        <f t="shared" si="331"/>
        <v>0</v>
      </c>
      <c r="SE353" s="930">
        <f t="shared" si="331"/>
        <v>0</v>
      </c>
      <c r="SF353" s="930">
        <f t="shared" si="331"/>
        <v>0</v>
      </c>
      <c r="SG353" s="930">
        <f t="shared" si="331"/>
        <v>0</v>
      </c>
      <c r="SH353" s="930">
        <f t="shared" si="331"/>
        <v>0</v>
      </c>
      <c r="SI353" s="930">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928</v>
      </c>
      <c r="J354" s="570"/>
      <c r="K354" s="931">
        <f>K353</f>
        <v>0</v>
      </c>
      <c r="L354" s="931">
        <f t="shared" ref="L354:BW354" si="334">L353</f>
        <v>0</v>
      </c>
      <c r="M354" s="931">
        <f t="shared" si="334"/>
        <v>0</v>
      </c>
      <c r="N354" s="931">
        <f t="shared" si="334"/>
        <v>0</v>
      </c>
      <c r="O354" s="931">
        <f t="shared" si="334"/>
        <v>0</v>
      </c>
      <c r="P354" s="931">
        <f t="shared" si="334"/>
        <v>0</v>
      </c>
      <c r="Q354" s="931">
        <f t="shared" si="334"/>
        <v>0</v>
      </c>
      <c r="R354" s="931">
        <f t="shared" si="334"/>
        <v>0</v>
      </c>
      <c r="S354" s="931">
        <f t="shared" si="334"/>
        <v>0</v>
      </c>
      <c r="T354" s="931">
        <f t="shared" si="334"/>
        <v>0</v>
      </c>
      <c r="U354" s="931">
        <f t="shared" si="334"/>
        <v>0</v>
      </c>
      <c r="V354" s="931">
        <f t="shared" si="334"/>
        <v>0</v>
      </c>
      <c r="W354" s="931">
        <f t="shared" si="334"/>
        <v>0</v>
      </c>
      <c r="X354" s="931">
        <f t="shared" si="334"/>
        <v>0</v>
      </c>
      <c r="Y354" s="931">
        <f t="shared" si="334"/>
        <v>0</v>
      </c>
      <c r="Z354" s="931">
        <f t="shared" si="334"/>
        <v>0</v>
      </c>
      <c r="AA354" s="931">
        <f t="shared" si="334"/>
        <v>0</v>
      </c>
      <c r="AB354" s="931">
        <f t="shared" si="334"/>
        <v>0</v>
      </c>
      <c r="AC354" s="931">
        <f t="shared" si="334"/>
        <v>0</v>
      </c>
      <c r="AD354" s="931">
        <f t="shared" si="334"/>
        <v>0</v>
      </c>
      <c r="AE354" s="931">
        <f t="shared" si="334"/>
        <v>0</v>
      </c>
      <c r="AF354" s="931">
        <f t="shared" si="334"/>
        <v>0</v>
      </c>
      <c r="AG354" s="931">
        <f t="shared" si="334"/>
        <v>0</v>
      </c>
      <c r="AH354" s="931">
        <f t="shared" si="334"/>
        <v>0</v>
      </c>
      <c r="AI354" s="931">
        <f t="shared" si="334"/>
        <v>0</v>
      </c>
      <c r="AJ354" s="931">
        <f t="shared" si="334"/>
        <v>0</v>
      </c>
      <c r="AK354" s="931">
        <f t="shared" si="334"/>
        <v>0</v>
      </c>
      <c r="AL354" s="931">
        <f t="shared" si="334"/>
        <v>0</v>
      </c>
      <c r="AM354" s="931">
        <f t="shared" si="334"/>
        <v>0</v>
      </c>
      <c r="AN354" s="931">
        <f t="shared" si="334"/>
        <v>0</v>
      </c>
      <c r="AO354" s="931">
        <f t="shared" si="334"/>
        <v>0</v>
      </c>
      <c r="AP354" s="931">
        <f t="shared" si="334"/>
        <v>0</v>
      </c>
      <c r="AQ354" s="931">
        <f t="shared" si="334"/>
        <v>0</v>
      </c>
      <c r="AR354" s="931">
        <f t="shared" si="334"/>
        <v>0</v>
      </c>
      <c r="AS354" s="931">
        <f t="shared" si="334"/>
        <v>0</v>
      </c>
      <c r="AT354" s="931">
        <f t="shared" si="334"/>
        <v>0</v>
      </c>
      <c r="AU354" s="931">
        <f t="shared" si="334"/>
        <v>0</v>
      </c>
      <c r="AV354" s="931">
        <f t="shared" si="334"/>
        <v>0</v>
      </c>
      <c r="AW354" s="931">
        <f t="shared" si="334"/>
        <v>0</v>
      </c>
      <c r="AX354" s="931">
        <f t="shared" si="334"/>
        <v>0</v>
      </c>
      <c r="AY354" s="931">
        <f t="shared" si="334"/>
        <v>0</v>
      </c>
      <c r="AZ354" s="931">
        <f t="shared" si="334"/>
        <v>0</v>
      </c>
      <c r="BA354" s="931">
        <f t="shared" si="334"/>
        <v>0</v>
      </c>
      <c r="BB354" s="931">
        <f t="shared" si="334"/>
        <v>0</v>
      </c>
      <c r="BC354" s="931">
        <f t="shared" si="334"/>
        <v>0</v>
      </c>
      <c r="BD354" s="931">
        <f t="shared" si="334"/>
        <v>0</v>
      </c>
      <c r="BE354" s="931">
        <f t="shared" si="334"/>
        <v>0</v>
      </c>
      <c r="BF354" s="931">
        <f t="shared" si="334"/>
        <v>0</v>
      </c>
      <c r="BG354" s="931">
        <f t="shared" si="334"/>
        <v>0</v>
      </c>
      <c r="BH354" s="931">
        <f t="shared" si="334"/>
        <v>0</v>
      </c>
      <c r="BI354" s="931">
        <f t="shared" si="334"/>
        <v>0</v>
      </c>
      <c r="BJ354" s="931">
        <f t="shared" si="334"/>
        <v>0</v>
      </c>
      <c r="BK354" s="931">
        <f t="shared" si="334"/>
        <v>0</v>
      </c>
      <c r="BL354" s="931">
        <f t="shared" si="334"/>
        <v>0</v>
      </c>
      <c r="BM354" s="931">
        <f t="shared" si="334"/>
        <v>0</v>
      </c>
      <c r="BN354" s="931">
        <f t="shared" si="334"/>
        <v>0</v>
      </c>
      <c r="BO354" s="931">
        <f t="shared" si="334"/>
        <v>0</v>
      </c>
      <c r="BP354" s="931">
        <f t="shared" si="334"/>
        <v>0</v>
      </c>
      <c r="BQ354" s="931">
        <f t="shared" si="334"/>
        <v>0</v>
      </c>
      <c r="BR354" s="931">
        <f t="shared" si="334"/>
        <v>0</v>
      </c>
      <c r="BS354" s="931">
        <f t="shared" si="334"/>
        <v>0</v>
      </c>
      <c r="BT354" s="931">
        <f t="shared" si="334"/>
        <v>0</v>
      </c>
      <c r="BU354" s="931">
        <f t="shared" si="334"/>
        <v>0</v>
      </c>
      <c r="BV354" s="931">
        <f t="shared" si="334"/>
        <v>0</v>
      </c>
      <c r="BW354" s="931">
        <f t="shared" si="334"/>
        <v>0</v>
      </c>
      <c r="BX354" s="931">
        <f t="shared" ref="BX354:EI354" si="335">BX353</f>
        <v>0</v>
      </c>
      <c r="BY354" s="931">
        <f t="shared" si="335"/>
        <v>0</v>
      </c>
      <c r="BZ354" s="931">
        <f t="shared" si="335"/>
        <v>0</v>
      </c>
      <c r="CA354" s="931">
        <f t="shared" si="335"/>
        <v>0</v>
      </c>
      <c r="CB354" s="931">
        <f t="shared" si="335"/>
        <v>0</v>
      </c>
      <c r="CC354" s="931">
        <f t="shared" si="335"/>
        <v>0</v>
      </c>
      <c r="CD354" s="931">
        <f t="shared" si="335"/>
        <v>0</v>
      </c>
      <c r="CE354" s="931">
        <f t="shared" si="335"/>
        <v>0</v>
      </c>
      <c r="CF354" s="931">
        <f t="shared" si="335"/>
        <v>0</v>
      </c>
      <c r="CG354" s="931">
        <f t="shared" si="335"/>
        <v>0</v>
      </c>
      <c r="CH354" s="931">
        <f t="shared" si="335"/>
        <v>0</v>
      </c>
      <c r="CI354" s="931">
        <f t="shared" si="335"/>
        <v>0</v>
      </c>
      <c r="CJ354" s="931">
        <f t="shared" si="335"/>
        <v>0</v>
      </c>
      <c r="CK354" s="931">
        <f t="shared" si="335"/>
        <v>0</v>
      </c>
      <c r="CL354" s="931">
        <f t="shared" si="335"/>
        <v>0</v>
      </c>
      <c r="CM354" s="931">
        <f t="shared" si="335"/>
        <v>0</v>
      </c>
      <c r="CN354" s="931">
        <f t="shared" si="335"/>
        <v>0</v>
      </c>
      <c r="CO354" s="931">
        <f t="shared" si="335"/>
        <v>0</v>
      </c>
      <c r="CP354" s="931">
        <f t="shared" si="335"/>
        <v>0</v>
      </c>
      <c r="CQ354" s="931">
        <f t="shared" si="335"/>
        <v>0</v>
      </c>
      <c r="CR354" s="931">
        <f t="shared" si="335"/>
        <v>0</v>
      </c>
      <c r="CS354" s="931">
        <f t="shared" si="335"/>
        <v>0</v>
      </c>
      <c r="CT354" s="931">
        <f t="shared" si="335"/>
        <v>0</v>
      </c>
      <c r="CU354" s="931">
        <f t="shared" si="335"/>
        <v>0</v>
      </c>
      <c r="CV354" s="931">
        <f t="shared" si="335"/>
        <v>0</v>
      </c>
      <c r="CW354" s="931">
        <f t="shared" si="335"/>
        <v>0</v>
      </c>
      <c r="CX354" s="931">
        <f t="shared" si="335"/>
        <v>0</v>
      </c>
      <c r="CY354" s="931">
        <f t="shared" si="335"/>
        <v>0</v>
      </c>
      <c r="CZ354" s="931">
        <f t="shared" si="335"/>
        <v>0</v>
      </c>
      <c r="DA354" s="931">
        <f t="shared" si="335"/>
        <v>0</v>
      </c>
      <c r="DB354" s="931">
        <f t="shared" si="335"/>
        <v>0</v>
      </c>
      <c r="DC354" s="931">
        <f t="shared" si="335"/>
        <v>0</v>
      </c>
      <c r="DD354" s="931">
        <f t="shared" si="335"/>
        <v>0</v>
      </c>
      <c r="DE354" s="931">
        <f t="shared" si="335"/>
        <v>0</v>
      </c>
      <c r="DF354" s="931">
        <f t="shared" si="335"/>
        <v>0</v>
      </c>
      <c r="DG354" s="931">
        <f t="shared" si="335"/>
        <v>0</v>
      </c>
      <c r="DH354" s="931">
        <f t="shared" si="335"/>
        <v>0</v>
      </c>
      <c r="DI354" s="931">
        <f t="shared" si="335"/>
        <v>0</v>
      </c>
      <c r="DJ354" s="931">
        <f t="shared" si="335"/>
        <v>0</v>
      </c>
      <c r="DK354" s="931">
        <f t="shared" si="335"/>
        <v>0</v>
      </c>
      <c r="DL354" s="931">
        <f t="shared" si="335"/>
        <v>0</v>
      </c>
      <c r="DM354" s="931">
        <f t="shared" si="335"/>
        <v>0</v>
      </c>
      <c r="DN354" s="931">
        <f t="shared" si="335"/>
        <v>0</v>
      </c>
      <c r="DO354" s="931">
        <f t="shared" si="335"/>
        <v>0</v>
      </c>
      <c r="DP354" s="931">
        <f t="shared" si="335"/>
        <v>0</v>
      </c>
      <c r="DQ354" s="931">
        <f t="shared" si="335"/>
        <v>0</v>
      </c>
      <c r="DR354" s="931">
        <f t="shared" si="335"/>
        <v>0</v>
      </c>
      <c r="DS354" s="931">
        <f t="shared" si="335"/>
        <v>0</v>
      </c>
      <c r="DT354" s="931">
        <f t="shared" si="335"/>
        <v>0</v>
      </c>
      <c r="DU354" s="931">
        <f t="shared" si="335"/>
        <v>0</v>
      </c>
      <c r="DV354" s="931">
        <f t="shared" si="335"/>
        <v>0</v>
      </c>
      <c r="DW354" s="931">
        <f t="shared" si="335"/>
        <v>0</v>
      </c>
      <c r="DX354" s="931">
        <f t="shared" si="335"/>
        <v>0</v>
      </c>
      <c r="DY354" s="931">
        <f t="shared" si="335"/>
        <v>0</v>
      </c>
      <c r="DZ354" s="931">
        <f t="shared" si="335"/>
        <v>0</v>
      </c>
      <c r="EA354" s="931">
        <f t="shared" si="335"/>
        <v>0</v>
      </c>
      <c r="EB354" s="931">
        <f t="shared" si="335"/>
        <v>0</v>
      </c>
      <c r="EC354" s="931">
        <f t="shared" si="335"/>
        <v>0</v>
      </c>
      <c r="ED354" s="931">
        <f t="shared" si="335"/>
        <v>0</v>
      </c>
      <c r="EE354" s="931">
        <f t="shared" si="335"/>
        <v>0</v>
      </c>
      <c r="EF354" s="931">
        <f t="shared" si="335"/>
        <v>0</v>
      </c>
      <c r="EG354" s="931">
        <f t="shared" si="335"/>
        <v>0</v>
      </c>
      <c r="EH354" s="931">
        <f t="shared" si="335"/>
        <v>0</v>
      </c>
      <c r="EI354" s="931">
        <f t="shared" si="335"/>
        <v>0</v>
      </c>
      <c r="EJ354" s="931">
        <f t="shared" ref="EJ354:GU354" si="336">EJ353</f>
        <v>0</v>
      </c>
      <c r="EK354" s="931">
        <f t="shared" si="336"/>
        <v>0</v>
      </c>
      <c r="EL354" s="931">
        <f t="shared" si="336"/>
        <v>0</v>
      </c>
      <c r="EM354" s="931">
        <f t="shared" si="336"/>
        <v>0</v>
      </c>
      <c r="EN354" s="931">
        <f t="shared" si="336"/>
        <v>0</v>
      </c>
      <c r="EO354" s="931">
        <f t="shared" si="336"/>
        <v>0</v>
      </c>
      <c r="EP354" s="931">
        <f t="shared" si="336"/>
        <v>0</v>
      </c>
      <c r="EQ354" s="931">
        <f t="shared" si="336"/>
        <v>0</v>
      </c>
      <c r="ER354" s="931">
        <f t="shared" si="336"/>
        <v>0</v>
      </c>
      <c r="ES354" s="931">
        <f t="shared" si="336"/>
        <v>0</v>
      </c>
      <c r="ET354" s="931">
        <f t="shared" si="336"/>
        <v>0</v>
      </c>
      <c r="EU354" s="931">
        <f t="shared" si="336"/>
        <v>0</v>
      </c>
      <c r="EV354" s="931">
        <f t="shared" si="336"/>
        <v>0</v>
      </c>
      <c r="EW354" s="931">
        <f t="shared" si="336"/>
        <v>0</v>
      </c>
      <c r="EX354" s="931">
        <f t="shared" si="336"/>
        <v>0</v>
      </c>
      <c r="EY354" s="931">
        <f t="shared" si="336"/>
        <v>0</v>
      </c>
      <c r="EZ354" s="931">
        <f t="shared" si="336"/>
        <v>0</v>
      </c>
      <c r="FA354" s="931">
        <f t="shared" si="336"/>
        <v>0</v>
      </c>
      <c r="FB354" s="931">
        <f t="shared" si="336"/>
        <v>0</v>
      </c>
      <c r="FC354" s="931">
        <f t="shared" si="336"/>
        <v>0</v>
      </c>
      <c r="FD354" s="931">
        <f t="shared" si="336"/>
        <v>0</v>
      </c>
      <c r="FE354" s="931">
        <f t="shared" si="336"/>
        <v>0</v>
      </c>
      <c r="FF354" s="931">
        <f t="shared" si="336"/>
        <v>0</v>
      </c>
      <c r="FG354" s="931">
        <f t="shared" si="336"/>
        <v>0</v>
      </c>
      <c r="FH354" s="931">
        <f t="shared" si="336"/>
        <v>0</v>
      </c>
      <c r="FI354" s="931">
        <f t="shared" si="336"/>
        <v>0</v>
      </c>
      <c r="FJ354" s="931">
        <f t="shared" si="336"/>
        <v>0</v>
      </c>
      <c r="FK354" s="931">
        <f t="shared" si="336"/>
        <v>0</v>
      </c>
      <c r="FL354" s="931">
        <f t="shared" si="336"/>
        <v>0</v>
      </c>
      <c r="FM354" s="931">
        <f t="shared" si="336"/>
        <v>0</v>
      </c>
      <c r="FN354" s="931">
        <f t="shared" si="336"/>
        <v>0</v>
      </c>
      <c r="FO354" s="931">
        <f t="shared" si="336"/>
        <v>0</v>
      </c>
      <c r="FP354" s="931">
        <f t="shared" si="336"/>
        <v>0</v>
      </c>
      <c r="FQ354" s="931">
        <f t="shared" si="336"/>
        <v>0</v>
      </c>
      <c r="FR354" s="931">
        <f t="shared" si="336"/>
        <v>0</v>
      </c>
      <c r="FS354" s="931">
        <f t="shared" si="336"/>
        <v>0</v>
      </c>
      <c r="FT354" s="931">
        <f t="shared" si="336"/>
        <v>0</v>
      </c>
      <c r="FU354" s="931">
        <f t="shared" si="336"/>
        <v>0</v>
      </c>
      <c r="FV354" s="931">
        <f t="shared" si="336"/>
        <v>0</v>
      </c>
      <c r="FW354" s="931">
        <f t="shared" si="336"/>
        <v>0</v>
      </c>
      <c r="FX354" s="931">
        <f t="shared" si="336"/>
        <v>0</v>
      </c>
      <c r="FY354" s="931">
        <f t="shared" si="336"/>
        <v>0</v>
      </c>
      <c r="FZ354" s="931">
        <f t="shared" si="336"/>
        <v>0</v>
      </c>
      <c r="GA354" s="931">
        <f t="shared" si="336"/>
        <v>0</v>
      </c>
      <c r="GB354" s="931">
        <f t="shared" si="336"/>
        <v>0</v>
      </c>
      <c r="GC354" s="931">
        <f t="shared" si="336"/>
        <v>0</v>
      </c>
      <c r="GD354" s="931">
        <f t="shared" si="336"/>
        <v>0</v>
      </c>
      <c r="GE354" s="931">
        <f t="shared" si="336"/>
        <v>0</v>
      </c>
      <c r="GF354" s="931">
        <f t="shared" si="336"/>
        <v>0</v>
      </c>
      <c r="GG354" s="931">
        <f t="shared" si="336"/>
        <v>0</v>
      </c>
      <c r="GH354" s="931">
        <f t="shared" si="336"/>
        <v>0</v>
      </c>
      <c r="GI354" s="931">
        <f t="shared" si="336"/>
        <v>0</v>
      </c>
      <c r="GJ354" s="931">
        <f t="shared" si="336"/>
        <v>0</v>
      </c>
      <c r="GK354" s="931">
        <f t="shared" si="336"/>
        <v>0</v>
      </c>
      <c r="GL354" s="931">
        <f t="shared" si="336"/>
        <v>0</v>
      </c>
      <c r="GM354" s="931">
        <f t="shared" si="336"/>
        <v>0</v>
      </c>
      <c r="GN354" s="931">
        <f t="shared" si="336"/>
        <v>0</v>
      </c>
      <c r="GO354" s="931">
        <f t="shared" si="336"/>
        <v>0</v>
      </c>
      <c r="GP354" s="931">
        <f t="shared" si="336"/>
        <v>0</v>
      </c>
      <c r="GQ354" s="931">
        <f t="shared" si="336"/>
        <v>0</v>
      </c>
      <c r="GR354" s="931">
        <f t="shared" si="336"/>
        <v>0</v>
      </c>
      <c r="GS354" s="931">
        <f t="shared" si="336"/>
        <v>0</v>
      </c>
      <c r="GT354" s="931">
        <f t="shared" si="336"/>
        <v>0</v>
      </c>
      <c r="GU354" s="931">
        <f t="shared" si="336"/>
        <v>0</v>
      </c>
      <c r="GV354" s="931">
        <f t="shared" ref="GV354:JG354" si="337">GV353</f>
        <v>0</v>
      </c>
      <c r="GW354" s="931">
        <f t="shared" si="337"/>
        <v>0</v>
      </c>
      <c r="GX354" s="931">
        <f t="shared" si="337"/>
        <v>0</v>
      </c>
      <c r="GY354" s="931">
        <f t="shared" si="337"/>
        <v>0</v>
      </c>
      <c r="GZ354" s="931">
        <f t="shared" si="337"/>
        <v>0</v>
      </c>
      <c r="HA354" s="931">
        <f t="shared" si="337"/>
        <v>0</v>
      </c>
      <c r="HB354" s="931">
        <f t="shared" si="337"/>
        <v>0</v>
      </c>
      <c r="HC354" s="931">
        <f t="shared" si="337"/>
        <v>0</v>
      </c>
      <c r="HD354" s="931">
        <f t="shared" si="337"/>
        <v>0</v>
      </c>
      <c r="HE354" s="931">
        <f t="shared" si="337"/>
        <v>0</v>
      </c>
      <c r="HF354" s="931">
        <f t="shared" si="337"/>
        <v>0</v>
      </c>
      <c r="HG354" s="931">
        <f t="shared" si="337"/>
        <v>0</v>
      </c>
      <c r="HH354" s="931">
        <f t="shared" si="337"/>
        <v>0</v>
      </c>
      <c r="HI354" s="931">
        <f t="shared" si="337"/>
        <v>0</v>
      </c>
      <c r="HJ354" s="931">
        <f t="shared" si="337"/>
        <v>0</v>
      </c>
      <c r="HK354" s="931">
        <f t="shared" si="337"/>
        <v>0</v>
      </c>
      <c r="HL354" s="931">
        <f t="shared" si="337"/>
        <v>0</v>
      </c>
      <c r="HM354" s="931">
        <f t="shared" si="337"/>
        <v>0</v>
      </c>
      <c r="HN354" s="931">
        <f t="shared" si="337"/>
        <v>0</v>
      </c>
      <c r="HO354" s="931">
        <f t="shared" si="337"/>
        <v>0</v>
      </c>
      <c r="HP354" s="931">
        <f t="shared" si="337"/>
        <v>0</v>
      </c>
      <c r="HQ354" s="931">
        <f t="shared" si="337"/>
        <v>0</v>
      </c>
      <c r="HR354" s="931">
        <f t="shared" si="337"/>
        <v>0</v>
      </c>
      <c r="HS354" s="931">
        <f t="shared" si="337"/>
        <v>0</v>
      </c>
      <c r="HT354" s="931">
        <f t="shared" si="337"/>
        <v>0</v>
      </c>
      <c r="HU354" s="931">
        <f t="shared" si="337"/>
        <v>0</v>
      </c>
      <c r="HV354" s="931">
        <f t="shared" si="337"/>
        <v>0</v>
      </c>
      <c r="HW354" s="931">
        <f t="shared" si="337"/>
        <v>0</v>
      </c>
      <c r="HX354" s="931">
        <f t="shared" si="337"/>
        <v>0</v>
      </c>
      <c r="HY354" s="931">
        <f t="shared" si="337"/>
        <v>0</v>
      </c>
      <c r="HZ354" s="931">
        <f t="shared" si="337"/>
        <v>0</v>
      </c>
      <c r="IA354" s="931">
        <f t="shared" si="337"/>
        <v>0</v>
      </c>
      <c r="IB354" s="931">
        <f t="shared" si="337"/>
        <v>0</v>
      </c>
      <c r="IC354" s="931">
        <f t="shared" si="337"/>
        <v>0</v>
      </c>
      <c r="ID354" s="931">
        <f t="shared" si="337"/>
        <v>0</v>
      </c>
      <c r="IE354" s="931">
        <f t="shared" si="337"/>
        <v>0</v>
      </c>
      <c r="IF354" s="931">
        <f t="shared" si="337"/>
        <v>0</v>
      </c>
      <c r="IG354" s="931">
        <f t="shared" si="337"/>
        <v>0</v>
      </c>
      <c r="IH354" s="931">
        <f t="shared" si="337"/>
        <v>0</v>
      </c>
      <c r="II354" s="931">
        <f t="shared" si="337"/>
        <v>0</v>
      </c>
      <c r="IJ354" s="931">
        <f t="shared" si="337"/>
        <v>0</v>
      </c>
      <c r="IK354" s="931">
        <f t="shared" si="337"/>
        <v>0</v>
      </c>
      <c r="IL354" s="931">
        <f t="shared" si="337"/>
        <v>0</v>
      </c>
      <c r="IM354" s="931">
        <f t="shared" si="337"/>
        <v>0</v>
      </c>
      <c r="IN354" s="931">
        <f t="shared" si="337"/>
        <v>0</v>
      </c>
      <c r="IO354" s="931">
        <f t="shared" si="337"/>
        <v>0</v>
      </c>
      <c r="IP354" s="931">
        <f t="shared" si="337"/>
        <v>0</v>
      </c>
      <c r="IQ354" s="931">
        <f t="shared" si="337"/>
        <v>0</v>
      </c>
      <c r="IR354" s="931">
        <f t="shared" si="337"/>
        <v>0</v>
      </c>
      <c r="IS354" s="931">
        <f t="shared" si="337"/>
        <v>0</v>
      </c>
      <c r="IT354" s="931">
        <f t="shared" si="337"/>
        <v>0</v>
      </c>
      <c r="IU354" s="931">
        <f t="shared" si="337"/>
        <v>0</v>
      </c>
      <c r="IV354" s="931">
        <f t="shared" si="337"/>
        <v>0</v>
      </c>
      <c r="IW354" s="931">
        <f t="shared" si="337"/>
        <v>0</v>
      </c>
      <c r="IX354" s="931">
        <f t="shared" si="337"/>
        <v>0</v>
      </c>
      <c r="IY354" s="931">
        <f t="shared" si="337"/>
        <v>0</v>
      </c>
      <c r="IZ354" s="931">
        <f t="shared" si="337"/>
        <v>0</v>
      </c>
      <c r="JA354" s="931">
        <f t="shared" si="337"/>
        <v>0</v>
      </c>
      <c r="JB354" s="931">
        <f t="shared" si="337"/>
        <v>0</v>
      </c>
      <c r="JC354" s="931">
        <f t="shared" si="337"/>
        <v>0</v>
      </c>
      <c r="JD354" s="931">
        <f t="shared" si="337"/>
        <v>0</v>
      </c>
      <c r="JE354" s="931">
        <f t="shared" si="337"/>
        <v>0</v>
      </c>
      <c r="JF354" s="931">
        <f t="shared" si="337"/>
        <v>0</v>
      </c>
      <c r="JG354" s="931">
        <f t="shared" si="337"/>
        <v>0</v>
      </c>
      <c r="JH354" s="931">
        <f t="shared" ref="JH354:LS354" si="338">JH353</f>
        <v>0</v>
      </c>
      <c r="JI354" s="931">
        <f t="shared" si="338"/>
        <v>0</v>
      </c>
      <c r="JJ354" s="931">
        <f t="shared" si="338"/>
        <v>0</v>
      </c>
      <c r="JK354" s="931">
        <f t="shared" si="338"/>
        <v>0</v>
      </c>
      <c r="JL354" s="931">
        <f t="shared" si="338"/>
        <v>0</v>
      </c>
      <c r="JM354" s="931">
        <f t="shared" si="338"/>
        <v>0</v>
      </c>
      <c r="JN354" s="931">
        <f t="shared" si="338"/>
        <v>0</v>
      </c>
      <c r="JO354" s="931">
        <f t="shared" si="338"/>
        <v>0</v>
      </c>
      <c r="JP354" s="931">
        <f t="shared" si="338"/>
        <v>0</v>
      </c>
      <c r="JQ354" s="931">
        <f t="shared" si="338"/>
        <v>0</v>
      </c>
      <c r="JR354" s="931">
        <f t="shared" si="338"/>
        <v>0</v>
      </c>
      <c r="JS354" s="931">
        <f t="shared" si="338"/>
        <v>0</v>
      </c>
      <c r="JT354" s="931">
        <f t="shared" si="338"/>
        <v>0</v>
      </c>
      <c r="JU354" s="931">
        <f t="shared" si="338"/>
        <v>0</v>
      </c>
      <c r="JV354" s="931">
        <f t="shared" si="338"/>
        <v>0</v>
      </c>
      <c r="JW354" s="931">
        <f t="shared" si="338"/>
        <v>0</v>
      </c>
      <c r="JX354" s="931">
        <f t="shared" si="338"/>
        <v>0</v>
      </c>
      <c r="JY354" s="931">
        <f t="shared" si="338"/>
        <v>0</v>
      </c>
      <c r="JZ354" s="931">
        <f t="shared" si="338"/>
        <v>0</v>
      </c>
      <c r="KA354" s="931">
        <f t="shared" si="338"/>
        <v>0</v>
      </c>
      <c r="KB354" s="931">
        <f t="shared" si="338"/>
        <v>0</v>
      </c>
      <c r="KC354" s="931">
        <f t="shared" si="338"/>
        <v>0</v>
      </c>
      <c r="KD354" s="931">
        <f t="shared" si="338"/>
        <v>0</v>
      </c>
      <c r="KE354" s="931">
        <f t="shared" si="338"/>
        <v>0</v>
      </c>
      <c r="KF354" s="931">
        <f t="shared" si="338"/>
        <v>0</v>
      </c>
      <c r="KG354" s="931">
        <f t="shared" si="338"/>
        <v>0</v>
      </c>
      <c r="KH354" s="931">
        <f t="shared" si="338"/>
        <v>0</v>
      </c>
      <c r="KI354" s="931">
        <f t="shared" si="338"/>
        <v>0</v>
      </c>
      <c r="KJ354" s="931">
        <f t="shared" si="338"/>
        <v>0</v>
      </c>
      <c r="KK354" s="931">
        <f t="shared" si="338"/>
        <v>0</v>
      </c>
      <c r="KL354" s="931">
        <f t="shared" si="338"/>
        <v>0</v>
      </c>
      <c r="KM354" s="931">
        <f t="shared" si="338"/>
        <v>0</v>
      </c>
      <c r="KN354" s="931">
        <f t="shared" si="338"/>
        <v>0</v>
      </c>
      <c r="KO354" s="931">
        <f t="shared" si="338"/>
        <v>0</v>
      </c>
      <c r="KP354" s="931">
        <f t="shared" si="338"/>
        <v>0</v>
      </c>
      <c r="KQ354" s="931">
        <f t="shared" si="338"/>
        <v>0</v>
      </c>
      <c r="KR354" s="931">
        <f t="shared" si="338"/>
        <v>0</v>
      </c>
      <c r="KS354" s="931">
        <f t="shared" si="338"/>
        <v>0</v>
      </c>
      <c r="KT354" s="931">
        <f t="shared" si="338"/>
        <v>0</v>
      </c>
      <c r="KU354" s="931">
        <f t="shared" si="338"/>
        <v>0</v>
      </c>
      <c r="KV354" s="931">
        <f t="shared" si="338"/>
        <v>0</v>
      </c>
      <c r="KW354" s="931">
        <f t="shared" si="338"/>
        <v>0</v>
      </c>
      <c r="KX354" s="931">
        <f t="shared" si="338"/>
        <v>0</v>
      </c>
      <c r="KY354" s="931">
        <f t="shared" si="338"/>
        <v>0</v>
      </c>
      <c r="KZ354" s="931">
        <f t="shared" si="338"/>
        <v>0</v>
      </c>
      <c r="LA354" s="931">
        <f t="shared" si="338"/>
        <v>0</v>
      </c>
      <c r="LB354" s="931">
        <f t="shared" si="338"/>
        <v>0</v>
      </c>
      <c r="LC354" s="931">
        <f t="shared" si="338"/>
        <v>0</v>
      </c>
      <c r="LD354" s="931">
        <f t="shared" si="338"/>
        <v>0</v>
      </c>
      <c r="LE354" s="931">
        <f t="shared" si="338"/>
        <v>0</v>
      </c>
      <c r="LF354" s="931">
        <f t="shared" si="338"/>
        <v>0</v>
      </c>
      <c r="LG354" s="931">
        <f t="shared" si="338"/>
        <v>0</v>
      </c>
      <c r="LH354" s="931">
        <f t="shared" si="338"/>
        <v>0</v>
      </c>
      <c r="LI354" s="931">
        <f t="shared" si="338"/>
        <v>0</v>
      </c>
      <c r="LJ354" s="931">
        <f t="shared" si="338"/>
        <v>0</v>
      </c>
      <c r="LK354" s="931">
        <f t="shared" si="338"/>
        <v>0</v>
      </c>
      <c r="LL354" s="931">
        <f t="shared" si="338"/>
        <v>0</v>
      </c>
      <c r="LM354" s="931">
        <f t="shared" si="338"/>
        <v>0</v>
      </c>
      <c r="LN354" s="931">
        <f t="shared" si="338"/>
        <v>0</v>
      </c>
      <c r="LO354" s="931">
        <f t="shared" si="338"/>
        <v>0</v>
      </c>
      <c r="LP354" s="931">
        <f t="shared" si="338"/>
        <v>0</v>
      </c>
      <c r="LQ354" s="931">
        <f t="shared" si="338"/>
        <v>0</v>
      </c>
      <c r="LR354" s="931">
        <f t="shared" si="338"/>
        <v>0</v>
      </c>
      <c r="LS354" s="931">
        <f t="shared" si="338"/>
        <v>0</v>
      </c>
      <c r="LT354" s="931">
        <f t="shared" ref="LT354:OE354" si="339">LT353</f>
        <v>0</v>
      </c>
      <c r="LU354" s="931">
        <f t="shared" si="339"/>
        <v>0</v>
      </c>
      <c r="LV354" s="931">
        <f t="shared" si="339"/>
        <v>0</v>
      </c>
      <c r="LW354" s="931">
        <f t="shared" si="339"/>
        <v>0</v>
      </c>
      <c r="LX354" s="931">
        <f t="shared" si="339"/>
        <v>0</v>
      </c>
      <c r="LY354" s="931">
        <f t="shared" si="339"/>
        <v>0</v>
      </c>
      <c r="LZ354" s="931">
        <f t="shared" si="339"/>
        <v>0</v>
      </c>
      <c r="MA354" s="931">
        <f t="shared" si="339"/>
        <v>0</v>
      </c>
      <c r="MB354" s="931">
        <f t="shared" si="339"/>
        <v>0</v>
      </c>
      <c r="MC354" s="931">
        <f t="shared" si="339"/>
        <v>0</v>
      </c>
      <c r="MD354" s="931">
        <f t="shared" si="339"/>
        <v>0</v>
      </c>
      <c r="ME354" s="931">
        <f t="shared" si="339"/>
        <v>0</v>
      </c>
      <c r="MF354" s="931">
        <f t="shared" si="339"/>
        <v>0</v>
      </c>
      <c r="MG354" s="931">
        <f t="shared" si="339"/>
        <v>0</v>
      </c>
      <c r="MH354" s="931">
        <f t="shared" si="339"/>
        <v>0</v>
      </c>
      <c r="MI354" s="931">
        <f t="shared" si="339"/>
        <v>0</v>
      </c>
      <c r="MJ354" s="931">
        <f t="shared" si="339"/>
        <v>0</v>
      </c>
      <c r="MK354" s="931">
        <f t="shared" si="339"/>
        <v>0</v>
      </c>
      <c r="ML354" s="931">
        <f t="shared" si="339"/>
        <v>0</v>
      </c>
      <c r="MM354" s="931">
        <f t="shared" si="339"/>
        <v>0</v>
      </c>
      <c r="MN354" s="931">
        <f t="shared" si="339"/>
        <v>0</v>
      </c>
      <c r="MO354" s="931">
        <f t="shared" si="339"/>
        <v>0</v>
      </c>
      <c r="MP354" s="931">
        <f t="shared" si="339"/>
        <v>0</v>
      </c>
      <c r="MQ354" s="931">
        <f t="shared" si="339"/>
        <v>0</v>
      </c>
      <c r="MR354" s="931">
        <f t="shared" si="339"/>
        <v>0</v>
      </c>
      <c r="MS354" s="931">
        <f t="shared" si="339"/>
        <v>0</v>
      </c>
      <c r="MT354" s="931">
        <f t="shared" si="339"/>
        <v>0</v>
      </c>
      <c r="MU354" s="931">
        <f t="shared" si="339"/>
        <v>0</v>
      </c>
      <c r="MV354" s="931">
        <f t="shared" si="339"/>
        <v>0</v>
      </c>
      <c r="MW354" s="931">
        <f t="shared" si="339"/>
        <v>0</v>
      </c>
      <c r="MX354" s="931">
        <f t="shared" si="339"/>
        <v>0</v>
      </c>
      <c r="MY354" s="931">
        <f t="shared" si="339"/>
        <v>0</v>
      </c>
      <c r="MZ354" s="931">
        <f t="shared" si="339"/>
        <v>0</v>
      </c>
      <c r="NA354" s="931">
        <f t="shared" si="339"/>
        <v>0</v>
      </c>
      <c r="NB354" s="931">
        <f t="shared" si="339"/>
        <v>0</v>
      </c>
      <c r="NC354" s="931">
        <f t="shared" si="339"/>
        <v>0</v>
      </c>
      <c r="ND354" s="931">
        <f t="shared" si="339"/>
        <v>0</v>
      </c>
      <c r="NE354" s="931">
        <f t="shared" si="339"/>
        <v>0</v>
      </c>
      <c r="NF354" s="931">
        <f t="shared" si="339"/>
        <v>0</v>
      </c>
      <c r="NG354" s="931">
        <f t="shared" si="339"/>
        <v>0</v>
      </c>
      <c r="NH354" s="931">
        <f t="shared" si="339"/>
        <v>0</v>
      </c>
      <c r="NI354" s="931">
        <f t="shared" si="339"/>
        <v>0</v>
      </c>
      <c r="NJ354" s="931">
        <f t="shared" si="339"/>
        <v>0</v>
      </c>
      <c r="NK354" s="931">
        <f t="shared" si="339"/>
        <v>0</v>
      </c>
      <c r="NL354" s="931">
        <f t="shared" si="339"/>
        <v>0</v>
      </c>
      <c r="NM354" s="931">
        <f t="shared" si="339"/>
        <v>0</v>
      </c>
      <c r="NN354" s="931">
        <f t="shared" si="339"/>
        <v>0</v>
      </c>
      <c r="NO354" s="931">
        <f t="shared" si="339"/>
        <v>0</v>
      </c>
      <c r="NP354" s="931">
        <f t="shared" si="339"/>
        <v>0</v>
      </c>
      <c r="NQ354" s="931">
        <f t="shared" si="339"/>
        <v>0</v>
      </c>
      <c r="NR354" s="931">
        <f t="shared" si="339"/>
        <v>0</v>
      </c>
      <c r="NS354" s="931">
        <f t="shared" si="339"/>
        <v>0</v>
      </c>
      <c r="NT354" s="931">
        <f t="shared" si="339"/>
        <v>0</v>
      </c>
      <c r="NU354" s="931">
        <f t="shared" si="339"/>
        <v>0</v>
      </c>
      <c r="NV354" s="931">
        <f t="shared" si="339"/>
        <v>0</v>
      </c>
      <c r="NW354" s="931">
        <f t="shared" si="339"/>
        <v>0</v>
      </c>
      <c r="NX354" s="931">
        <f t="shared" si="339"/>
        <v>0</v>
      </c>
      <c r="NY354" s="931">
        <f t="shared" si="339"/>
        <v>0</v>
      </c>
      <c r="NZ354" s="931">
        <f t="shared" si="339"/>
        <v>0</v>
      </c>
      <c r="OA354" s="931">
        <f t="shared" si="339"/>
        <v>0</v>
      </c>
      <c r="OB354" s="931">
        <f t="shared" si="339"/>
        <v>0</v>
      </c>
      <c r="OC354" s="931">
        <f t="shared" si="339"/>
        <v>0</v>
      </c>
      <c r="OD354" s="931">
        <f t="shared" si="339"/>
        <v>0</v>
      </c>
      <c r="OE354" s="931">
        <f t="shared" si="339"/>
        <v>0</v>
      </c>
      <c r="OF354" s="931">
        <f t="shared" ref="OF354:QQ354" si="340">OF353</f>
        <v>0</v>
      </c>
      <c r="OG354" s="931">
        <f t="shared" si="340"/>
        <v>0</v>
      </c>
      <c r="OH354" s="931">
        <f t="shared" si="340"/>
        <v>0</v>
      </c>
      <c r="OI354" s="931">
        <f t="shared" si="340"/>
        <v>0</v>
      </c>
      <c r="OJ354" s="931">
        <f t="shared" si="340"/>
        <v>0</v>
      </c>
      <c r="OK354" s="931">
        <f t="shared" si="340"/>
        <v>0</v>
      </c>
      <c r="OL354" s="931">
        <f t="shared" si="340"/>
        <v>0</v>
      </c>
      <c r="OM354" s="931">
        <f t="shared" si="340"/>
        <v>0</v>
      </c>
      <c r="ON354" s="931">
        <f t="shared" si="340"/>
        <v>0</v>
      </c>
      <c r="OO354" s="931">
        <f t="shared" si="340"/>
        <v>0</v>
      </c>
      <c r="OP354" s="931">
        <f t="shared" si="340"/>
        <v>0</v>
      </c>
      <c r="OQ354" s="931">
        <f t="shared" si="340"/>
        <v>0</v>
      </c>
      <c r="OR354" s="931">
        <f t="shared" si="340"/>
        <v>0</v>
      </c>
      <c r="OS354" s="931">
        <f t="shared" si="340"/>
        <v>0</v>
      </c>
      <c r="OT354" s="931">
        <f t="shared" si="340"/>
        <v>0</v>
      </c>
      <c r="OU354" s="931">
        <f t="shared" si="340"/>
        <v>0</v>
      </c>
      <c r="OV354" s="931">
        <f t="shared" si="340"/>
        <v>0</v>
      </c>
      <c r="OW354" s="931">
        <f t="shared" si="340"/>
        <v>0</v>
      </c>
      <c r="OX354" s="931">
        <f t="shared" si="340"/>
        <v>0</v>
      </c>
      <c r="OY354" s="931">
        <f t="shared" si="340"/>
        <v>0</v>
      </c>
      <c r="OZ354" s="931">
        <f t="shared" si="340"/>
        <v>0</v>
      </c>
      <c r="PA354" s="931">
        <f t="shared" si="340"/>
        <v>0</v>
      </c>
      <c r="PB354" s="931">
        <f t="shared" si="340"/>
        <v>0</v>
      </c>
      <c r="PC354" s="931">
        <f t="shared" si="340"/>
        <v>0</v>
      </c>
      <c r="PD354" s="931">
        <f t="shared" si="340"/>
        <v>0</v>
      </c>
      <c r="PE354" s="931">
        <f t="shared" si="340"/>
        <v>0</v>
      </c>
      <c r="PF354" s="931">
        <f t="shared" si="340"/>
        <v>0</v>
      </c>
      <c r="PG354" s="931">
        <f t="shared" si="340"/>
        <v>0</v>
      </c>
      <c r="PH354" s="931">
        <f t="shared" si="340"/>
        <v>0</v>
      </c>
      <c r="PI354" s="931">
        <f t="shared" si="340"/>
        <v>0</v>
      </c>
      <c r="PJ354" s="931">
        <f t="shared" si="340"/>
        <v>0</v>
      </c>
      <c r="PK354" s="931">
        <f t="shared" si="340"/>
        <v>0</v>
      </c>
      <c r="PL354" s="931">
        <f t="shared" si="340"/>
        <v>0</v>
      </c>
      <c r="PM354" s="931">
        <f t="shared" si="340"/>
        <v>0</v>
      </c>
      <c r="PN354" s="931">
        <f t="shared" si="340"/>
        <v>0</v>
      </c>
      <c r="PO354" s="931">
        <f t="shared" si="340"/>
        <v>0</v>
      </c>
      <c r="PP354" s="931">
        <f t="shared" si="340"/>
        <v>0</v>
      </c>
      <c r="PQ354" s="931">
        <f t="shared" si="340"/>
        <v>0</v>
      </c>
      <c r="PR354" s="931">
        <f t="shared" si="340"/>
        <v>0</v>
      </c>
      <c r="PS354" s="931">
        <f t="shared" si="340"/>
        <v>0</v>
      </c>
      <c r="PT354" s="931">
        <f t="shared" si="340"/>
        <v>0</v>
      </c>
      <c r="PU354" s="931">
        <f t="shared" si="340"/>
        <v>0</v>
      </c>
      <c r="PV354" s="931">
        <f t="shared" si="340"/>
        <v>0</v>
      </c>
      <c r="PW354" s="931">
        <f t="shared" si="340"/>
        <v>0</v>
      </c>
      <c r="PX354" s="931">
        <f t="shared" si="340"/>
        <v>0</v>
      </c>
      <c r="PY354" s="931">
        <f t="shared" si="340"/>
        <v>0</v>
      </c>
      <c r="PZ354" s="931">
        <f t="shared" si="340"/>
        <v>0</v>
      </c>
      <c r="QA354" s="931">
        <f t="shared" si="340"/>
        <v>0</v>
      </c>
      <c r="QB354" s="931">
        <f t="shared" si="340"/>
        <v>0</v>
      </c>
      <c r="QC354" s="931">
        <f t="shared" si="340"/>
        <v>0</v>
      </c>
      <c r="QD354" s="931">
        <f t="shared" si="340"/>
        <v>0</v>
      </c>
      <c r="QE354" s="931">
        <f t="shared" si="340"/>
        <v>0</v>
      </c>
      <c r="QF354" s="931">
        <f t="shared" si="340"/>
        <v>0</v>
      </c>
      <c r="QG354" s="931">
        <f t="shared" si="340"/>
        <v>0</v>
      </c>
      <c r="QH354" s="931">
        <f t="shared" si="340"/>
        <v>0</v>
      </c>
      <c r="QI354" s="931">
        <f t="shared" si="340"/>
        <v>0</v>
      </c>
      <c r="QJ354" s="931">
        <f t="shared" si="340"/>
        <v>0</v>
      </c>
      <c r="QK354" s="931">
        <f t="shared" si="340"/>
        <v>0</v>
      </c>
      <c r="QL354" s="931">
        <f t="shared" si="340"/>
        <v>0</v>
      </c>
      <c r="QM354" s="931">
        <f t="shared" si="340"/>
        <v>0</v>
      </c>
      <c r="QN354" s="931">
        <f t="shared" si="340"/>
        <v>0</v>
      </c>
      <c r="QO354" s="931">
        <f t="shared" si="340"/>
        <v>0</v>
      </c>
      <c r="QP354" s="931">
        <f t="shared" si="340"/>
        <v>0</v>
      </c>
      <c r="QQ354" s="931">
        <f t="shared" si="340"/>
        <v>0</v>
      </c>
      <c r="QR354" s="931">
        <f t="shared" ref="QR354:SI354" si="341">QR353</f>
        <v>0</v>
      </c>
      <c r="QS354" s="931">
        <f t="shared" si="341"/>
        <v>0</v>
      </c>
      <c r="QT354" s="931">
        <f t="shared" si="341"/>
        <v>0</v>
      </c>
      <c r="QU354" s="931">
        <f t="shared" si="341"/>
        <v>0</v>
      </c>
      <c r="QV354" s="931">
        <f t="shared" si="341"/>
        <v>0</v>
      </c>
      <c r="QW354" s="931">
        <f t="shared" si="341"/>
        <v>0</v>
      </c>
      <c r="QX354" s="931">
        <f t="shared" si="341"/>
        <v>0</v>
      </c>
      <c r="QY354" s="931">
        <f t="shared" si="341"/>
        <v>0</v>
      </c>
      <c r="QZ354" s="931">
        <f t="shared" si="341"/>
        <v>0</v>
      </c>
      <c r="RA354" s="931">
        <f t="shared" si="341"/>
        <v>0</v>
      </c>
      <c r="RB354" s="931">
        <f t="shared" si="341"/>
        <v>0</v>
      </c>
      <c r="RC354" s="931">
        <f t="shared" si="341"/>
        <v>0</v>
      </c>
      <c r="RD354" s="931">
        <f t="shared" si="341"/>
        <v>0</v>
      </c>
      <c r="RE354" s="931">
        <f t="shared" si="341"/>
        <v>0</v>
      </c>
      <c r="RF354" s="931">
        <f t="shared" si="341"/>
        <v>0</v>
      </c>
      <c r="RG354" s="931">
        <f t="shared" si="341"/>
        <v>0</v>
      </c>
      <c r="RH354" s="931">
        <f t="shared" si="341"/>
        <v>0</v>
      </c>
      <c r="RI354" s="931">
        <f t="shared" si="341"/>
        <v>0</v>
      </c>
      <c r="RJ354" s="931">
        <f t="shared" si="341"/>
        <v>0</v>
      </c>
      <c r="RK354" s="931">
        <f t="shared" si="341"/>
        <v>0</v>
      </c>
      <c r="RL354" s="931">
        <f t="shared" si="341"/>
        <v>0</v>
      </c>
      <c r="RM354" s="931">
        <f t="shared" si="341"/>
        <v>0</v>
      </c>
      <c r="RN354" s="931">
        <f t="shared" si="341"/>
        <v>0</v>
      </c>
      <c r="RO354" s="931">
        <f t="shared" si="341"/>
        <v>0</v>
      </c>
      <c r="RP354" s="931">
        <f t="shared" si="341"/>
        <v>0</v>
      </c>
      <c r="RQ354" s="931">
        <f t="shared" si="341"/>
        <v>0</v>
      </c>
      <c r="RR354" s="931">
        <f t="shared" si="341"/>
        <v>0</v>
      </c>
      <c r="RS354" s="931">
        <f t="shared" si="341"/>
        <v>0</v>
      </c>
      <c r="RT354" s="931">
        <f t="shared" si="341"/>
        <v>0</v>
      </c>
      <c r="RU354" s="931">
        <f t="shared" si="341"/>
        <v>0</v>
      </c>
      <c r="RV354" s="931">
        <f t="shared" si="341"/>
        <v>0</v>
      </c>
      <c r="RW354" s="931">
        <f t="shared" si="341"/>
        <v>0</v>
      </c>
      <c r="RX354" s="931">
        <f t="shared" si="341"/>
        <v>0</v>
      </c>
      <c r="RY354" s="931">
        <f t="shared" si="341"/>
        <v>0</v>
      </c>
      <c r="RZ354" s="931">
        <f t="shared" si="341"/>
        <v>0</v>
      </c>
      <c r="SA354" s="931">
        <f t="shared" si="341"/>
        <v>0</v>
      </c>
      <c r="SB354" s="931">
        <f t="shared" si="341"/>
        <v>0</v>
      </c>
      <c r="SC354" s="931">
        <f t="shared" si="341"/>
        <v>0</v>
      </c>
      <c r="SD354" s="931">
        <f t="shared" si="341"/>
        <v>0</v>
      </c>
      <c r="SE354" s="931">
        <f t="shared" si="341"/>
        <v>0</v>
      </c>
      <c r="SF354" s="931">
        <f t="shared" si="341"/>
        <v>0</v>
      </c>
      <c r="SG354" s="931">
        <f t="shared" si="341"/>
        <v>0</v>
      </c>
      <c r="SH354" s="931">
        <f t="shared" si="341"/>
        <v>0</v>
      </c>
      <c r="SI354" s="931">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934</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926</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927</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928</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1254</v>
      </c>
      <c r="B13" s="929">
        <v>7.4999999999999997E-2</v>
      </c>
    </row>
    <row r="14" spans="1:2" ht="9.75" customHeight="1" x14ac:dyDescent="0.25"/>
    <row r="15" spans="1:2" x14ac:dyDescent="0.25">
      <c r="A15" t="s">
        <v>1255</v>
      </c>
      <c r="B15" s="929">
        <v>7.4999999999999997E-2</v>
      </c>
    </row>
    <row r="17" spans="1:2" x14ac:dyDescent="0.25">
      <c r="A17" s="66" t="s">
        <v>90</v>
      </c>
    </row>
    <row r="18" spans="1:2" x14ac:dyDescent="0.25">
      <c r="A18" t="s">
        <v>1256</v>
      </c>
      <c r="B18" s="929">
        <v>0.15</v>
      </c>
    </row>
    <row r="19" spans="1:2" ht="9.75" customHeight="1" x14ac:dyDescent="0.25"/>
    <row r="20" spans="1:2" x14ac:dyDescent="0.25">
      <c r="A20" t="s">
        <v>1257</v>
      </c>
      <c r="B20" s="929">
        <v>7.4999999999999997E-2</v>
      </c>
    </row>
    <row r="22" spans="1:2" x14ac:dyDescent="0.25">
      <c r="A22" t="s">
        <v>91</v>
      </c>
      <c r="B22"/>
    </row>
    <row r="23" spans="1:2" x14ac:dyDescent="0.25">
      <c r="A23" t="s">
        <v>398</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905</v>
      </c>
      <c r="B28" s="200">
        <v>1</v>
      </c>
    </row>
    <row r="29" spans="1:2" x14ac:dyDescent="0.25">
      <c r="A29" t="s">
        <v>906</v>
      </c>
      <c r="B29" s="200">
        <v>1</v>
      </c>
    </row>
    <row r="30" spans="1:2" x14ac:dyDescent="0.25">
      <c r="A30" t="s">
        <v>907</v>
      </c>
      <c r="B30" s="200">
        <v>1</v>
      </c>
    </row>
    <row r="31" spans="1:2" x14ac:dyDescent="0.25">
      <c r="A31" t="s">
        <v>1195</v>
      </c>
      <c r="B31" s="200">
        <v>1</v>
      </c>
    </row>
    <row r="33" spans="1:2" x14ac:dyDescent="0.25">
      <c r="A33" t="s">
        <v>92</v>
      </c>
      <c r="B33"/>
    </row>
    <row r="34" spans="1:2" x14ac:dyDescent="0.25">
      <c r="A34" t="s">
        <v>398</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905</v>
      </c>
      <c r="B39" s="200">
        <v>1</v>
      </c>
    </row>
    <row r="40" spans="1:2" x14ac:dyDescent="0.25">
      <c r="A40" t="s">
        <v>906</v>
      </c>
      <c r="B40" s="200">
        <v>1</v>
      </c>
    </row>
    <row r="41" spans="1:2" x14ac:dyDescent="0.25">
      <c r="A41" t="s">
        <v>907</v>
      </c>
      <c r="B41" s="200">
        <v>1</v>
      </c>
    </row>
    <row r="42" spans="1:2" x14ac:dyDescent="0.25">
      <c r="A42" t="s">
        <v>1195</v>
      </c>
      <c r="B42" s="200">
        <v>1</v>
      </c>
    </row>
    <row r="44" spans="1:2" x14ac:dyDescent="0.25">
      <c r="A44" t="s">
        <v>96</v>
      </c>
      <c r="B44"/>
    </row>
    <row r="45" spans="1:2" x14ac:dyDescent="0.25">
      <c r="A45" t="s">
        <v>398</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905</v>
      </c>
      <c r="B50" s="200">
        <v>1</v>
      </c>
    </row>
    <row r="51" spans="1:3" x14ac:dyDescent="0.25">
      <c r="A51" t="s">
        <v>906</v>
      </c>
      <c r="B51" s="200">
        <v>1</v>
      </c>
    </row>
    <row r="52" spans="1:3" x14ac:dyDescent="0.25">
      <c r="A52" t="s">
        <v>907</v>
      </c>
      <c r="B52" s="200">
        <v>1</v>
      </c>
    </row>
    <row r="53" spans="1:3" x14ac:dyDescent="0.25">
      <c r="A53" t="s">
        <v>1195</v>
      </c>
      <c r="B53" s="200">
        <v>1</v>
      </c>
    </row>
    <row r="55" spans="1:3" x14ac:dyDescent="0.25">
      <c r="A55" s="66" t="s">
        <v>93</v>
      </c>
    </row>
    <row r="56" spans="1:3" x14ac:dyDescent="0.25">
      <c r="A56" t="s">
        <v>94</v>
      </c>
      <c r="B56" s="774">
        <f>MIN(364,INT((C56 - DATE(YEAR(C56),1,1))))</f>
        <v>104</v>
      </c>
      <c r="C56" s="792">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88" zoomScale="80" zoomScaleNormal="80" workbookViewId="0">
      <selection activeCell="Q104" sqref="Q104"/>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964</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1011</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962</v>
      </c>
      <c r="J18" s="34"/>
      <c r="K18" s="13" t="s">
        <v>961</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968</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1107</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1108</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1109</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1110</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4" t="s">
        <v>1068</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2" t="s">
        <v>1064</v>
      </c>
      <c r="J93" s="722" t="s">
        <v>1065</v>
      </c>
      <c r="K93" s="722" t="s">
        <v>1066</v>
      </c>
      <c r="L93" s="722" t="s">
        <v>1067</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General!G17</f>
        <v>b</v>
      </c>
      <c r="I94" s="934">
        <v>0.9</v>
      </c>
      <c r="J94" s="723">
        <v>1.1000000000000001</v>
      </c>
      <c r="K94" s="934">
        <v>0.7</v>
      </c>
      <c r="L94" s="934">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General!G18</f>
        <v>bd</v>
      </c>
      <c r="I95" s="934">
        <v>0.9</v>
      </c>
      <c r="J95" s="723">
        <v>1.1000000000000001</v>
      </c>
      <c r="K95" s="934">
        <v>0.7</v>
      </c>
      <c r="L95" s="934">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General!G19</f>
        <v>f</v>
      </c>
      <c r="I96" s="934">
        <v>0.9</v>
      </c>
      <c r="J96" s="723">
        <v>1.1000000000000001</v>
      </c>
      <c r="K96" s="934">
        <v>0.7</v>
      </c>
      <c r="L96" s="934">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General!G20</f>
        <v>h</v>
      </c>
      <c r="I97" s="934">
        <v>0.9</v>
      </c>
      <c r="J97" s="723">
        <v>1.1000000000000001</v>
      </c>
      <c r="K97" s="934">
        <v>0.7</v>
      </c>
      <c r="L97" s="934">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General!G21</f>
        <v>i</v>
      </c>
      <c r="I98" s="934">
        <v>0.9</v>
      </c>
      <c r="J98" s="723">
        <v>1.1000000000000001</v>
      </c>
      <c r="K98" s="934">
        <v>0.7</v>
      </c>
      <c r="L98" s="934">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General!G22</f>
        <v>k</v>
      </c>
      <c r="I99" s="934">
        <v>0.9</v>
      </c>
      <c r="J99" s="723">
        <v>1.1000000000000001</v>
      </c>
      <c r="K99" s="934">
        <v>0.7</v>
      </c>
      <c r="L99" s="934">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General!G23</f>
        <v>l</v>
      </c>
      <c r="I100" s="934">
        <v>0.9</v>
      </c>
      <c r="J100" s="723">
        <v>1.1000000000000001</v>
      </c>
      <c r="K100" s="934">
        <v>0.7</v>
      </c>
      <c r="L100" s="934">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General!G24</f>
        <v>o</v>
      </c>
      <c r="I101" s="934">
        <v>0.9</v>
      </c>
      <c r="J101" s="723">
        <v>1.1000000000000001</v>
      </c>
      <c r="K101" s="934">
        <v>0.7</v>
      </c>
      <c r="L101" s="934">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General!G25</f>
        <v>od</v>
      </c>
      <c r="I102" s="934">
        <v>0.9</v>
      </c>
      <c r="J102" s="723">
        <v>1.1000000000000001</v>
      </c>
      <c r="K102" s="934">
        <v>0.7</v>
      </c>
      <c r="L102" s="934">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General!G26</f>
        <v>of</v>
      </c>
      <c r="I103" s="934">
        <v>0.9</v>
      </c>
      <c r="J103" s="723">
        <v>1.1000000000000001</v>
      </c>
      <c r="K103" s="934">
        <v>0.7</v>
      </c>
      <c r="L103" s="934">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General!G27</f>
        <v>r</v>
      </c>
      <c r="I104" s="934">
        <v>0.9</v>
      </c>
      <c r="J104" s="723">
        <v>1.1000000000000001</v>
      </c>
      <c r="K104" s="934">
        <v>0.7</v>
      </c>
      <c r="L104" s="934">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General!G28</f>
        <v>rd</v>
      </c>
      <c r="I105" s="934">
        <v>0.9</v>
      </c>
      <c r="J105" s="723">
        <v>1.1000000000000001</v>
      </c>
      <c r="K105" s="934">
        <v>0.7</v>
      </c>
      <c r="L105" s="934">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General!G29</f>
        <v>v</v>
      </c>
      <c r="I106" s="934">
        <v>0.9</v>
      </c>
      <c r="J106" s="723">
        <v>1.1000000000000001</v>
      </c>
      <c r="K106" s="934">
        <v>0.7</v>
      </c>
      <c r="L106" s="934">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General!G30</f>
        <v>w</v>
      </c>
      <c r="I107" s="934">
        <v>0.9</v>
      </c>
      <c r="J107" s="723">
        <v>1.1000000000000001</v>
      </c>
      <c r="K107" s="934">
        <v>0.7</v>
      </c>
      <c r="L107" s="934">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General!G31</f>
        <v>wd</v>
      </c>
      <c r="I108" s="934">
        <v>0.9</v>
      </c>
      <c r="J108" s="723">
        <v>1.1000000000000001</v>
      </c>
      <c r="K108" s="934">
        <v>0.7</v>
      </c>
      <c r="L108" s="934">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General!G32</f>
        <v>z</v>
      </c>
      <c r="I109" s="934">
        <v>0.9</v>
      </c>
      <c r="J109" s="723">
        <v>1.1000000000000001</v>
      </c>
      <c r="K109" s="934">
        <v>0.7</v>
      </c>
      <c r="L109" s="934">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General!G33</f>
        <v>zd</v>
      </c>
      <c r="I110" s="934">
        <v>0.9</v>
      </c>
      <c r="J110" s="723">
        <v>1.1000000000000001</v>
      </c>
      <c r="K110" s="934">
        <v>0.7</v>
      </c>
      <c r="L110" s="934">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4" t="s">
        <v>1073</v>
      </c>
      <c r="I129" s="731"/>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4"/>
      <c r="H130" s="732" t="s">
        <v>1075</v>
      </c>
      <c r="I130" s="733" t="s">
        <v>1076</v>
      </c>
      <c r="J130" s="734" t="s">
        <v>1077</v>
      </c>
      <c r="K130" s="728"/>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1070</v>
      </c>
      <c r="I131" t="s">
        <v>1071</v>
      </c>
      <c r="J131" t="s">
        <v>1072</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27" t="str">
        <f>General!G17</f>
        <v>b</v>
      </c>
      <c r="H132" s="729">
        <v>1</v>
      </c>
      <c r="I132" s="729">
        <v>1</v>
      </c>
      <c r="J132" s="907">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27" t="str">
        <f>General!G18</f>
        <v>bd</v>
      </c>
      <c r="H133" s="729">
        <v>1</v>
      </c>
      <c r="I133" s="729">
        <v>1</v>
      </c>
      <c r="J133" s="907">
        <f t="shared" si="0"/>
        <v>1.0685</v>
      </c>
      <c r="K133" s="728"/>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27" t="str">
        <f>General!G19</f>
        <v>f</v>
      </c>
      <c r="H134" s="729">
        <v>1</v>
      </c>
      <c r="I134" s="729">
        <v>1</v>
      </c>
      <c r="J134" s="907">
        <f t="shared" si="0"/>
        <v>1.0685</v>
      </c>
      <c r="K134" s="728"/>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27" t="str">
        <f>General!G20</f>
        <v>h</v>
      </c>
      <c r="H135" s="729">
        <v>1</v>
      </c>
      <c r="I135" s="729">
        <v>1</v>
      </c>
      <c r="J135" s="907">
        <f t="shared" si="0"/>
        <v>1.0685</v>
      </c>
      <c r="K135" s="728"/>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27" t="str">
        <f>General!G21</f>
        <v>i</v>
      </c>
      <c r="H136" s="729">
        <v>1</v>
      </c>
      <c r="I136" s="729">
        <v>1</v>
      </c>
      <c r="J136" s="907">
        <f t="shared" si="0"/>
        <v>1.0685</v>
      </c>
      <c r="K136" s="728"/>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27" t="str">
        <f>General!G22</f>
        <v>k</v>
      </c>
      <c r="H137" s="729">
        <v>1</v>
      </c>
      <c r="I137" s="729">
        <v>1</v>
      </c>
      <c r="J137" s="907">
        <f t="shared" si="0"/>
        <v>1.0685</v>
      </c>
      <c r="K137" s="728"/>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27" t="str">
        <f>General!G23</f>
        <v>l</v>
      </c>
      <c r="H138" s="729">
        <v>1</v>
      </c>
      <c r="I138" s="729">
        <v>1</v>
      </c>
      <c r="J138" s="907">
        <f t="shared" si="0"/>
        <v>1.0685</v>
      </c>
      <c r="K138" s="728"/>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27" t="str">
        <f>General!G24</f>
        <v>o</v>
      </c>
      <c r="H139" s="729">
        <v>1</v>
      </c>
      <c r="I139" s="729">
        <v>1</v>
      </c>
      <c r="J139" s="907">
        <f t="shared" si="0"/>
        <v>1.0685</v>
      </c>
      <c r="K139" s="728"/>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27" t="str">
        <f>General!G25</f>
        <v>od</v>
      </c>
      <c r="H140" s="729">
        <v>1</v>
      </c>
      <c r="I140" s="729">
        <v>1</v>
      </c>
      <c r="J140" s="907">
        <f t="shared" si="0"/>
        <v>1.0685</v>
      </c>
      <c r="K140" s="728"/>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27" t="str">
        <f>General!G26</f>
        <v>of</v>
      </c>
      <c r="H141" s="729">
        <v>1</v>
      </c>
      <c r="I141" s="729">
        <v>1</v>
      </c>
      <c r="J141" s="907">
        <f t="shared" si="0"/>
        <v>1.0685</v>
      </c>
      <c r="K141" s="728"/>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27" t="str">
        <f>General!G27</f>
        <v>r</v>
      </c>
      <c r="H142" s="729">
        <v>1</v>
      </c>
      <c r="I142" s="729">
        <v>1</v>
      </c>
      <c r="J142" s="907">
        <f t="shared" si="0"/>
        <v>1.0685</v>
      </c>
      <c r="K142" s="728"/>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27" t="str">
        <f>General!G28</f>
        <v>rd</v>
      </c>
      <c r="H143" s="729">
        <v>1</v>
      </c>
      <c r="I143" s="729">
        <v>1</v>
      </c>
      <c r="J143" s="907">
        <f>$J105-$I105*$K105*(1-$L105)</f>
        <v>1.0685</v>
      </c>
      <c r="K143" s="728"/>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27" t="str">
        <f>General!G29</f>
        <v>v</v>
      </c>
      <c r="H144" s="729">
        <v>1</v>
      </c>
      <c r="I144" s="729">
        <v>1</v>
      </c>
      <c r="J144" s="907">
        <f t="shared" si="0"/>
        <v>1.0685</v>
      </c>
      <c r="K144" s="728"/>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27" t="str">
        <f>General!G30</f>
        <v>w</v>
      </c>
      <c r="H145" s="729">
        <v>1</v>
      </c>
      <c r="I145" s="729">
        <v>1</v>
      </c>
      <c r="J145" s="907">
        <f t="shared" si="0"/>
        <v>1.0685</v>
      </c>
      <c r="K145" s="728"/>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27" t="str">
        <f>General!G31</f>
        <v>wd</v>
      </c>
      <c r="H146" s="729">
        <v>1</v>
      </c>
      <c r="I146" s="729">
        <v>1</v>
      </c>
      <c r="J146" s="907">
        <f t="shared" si="0"/>
        <v>1.0685</v>
      </c>
      <c r="K146" s="728"/>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27" t="str">
        <f>General!G32</f>
        <v>z</v>
      </c>
      <c r="H147" s="729">
        <v>1</v>
      </c>
      <c r="I147" s="729">
        <v>1</v>
      </c>
      <c r="J147" s="907">
        <f t="shared" si="0"/>
        <v>1.0685</v>
      </c>
      <c r="K147" s="728"/>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27" t="str">
        <f>General!G33</f>
        <v>zd</v>
      </c>
      <c r="H148" s="729">
        <v>1</v>
      </c>
      <c r="I148" s="729">
        <v>1</v>
      </c>
      <c r="J148" s="907">
        <f t="shared" si="0"/>
        <v>1.0685</v>
      </c>
      <c r="K148" s="728"/>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1078</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1070</v>
      </c>
      <c r="I152" t="s">
        <v>1071</v>
      </c>
      <c r="J152" t="s">
        <v>1072</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General!G17</f>
        <v>b</v>
      </c>
      <c r="H153" s="730">
        <v>0.44</v>
      </c>
      <c r="I153" s="907">
        <f>H153</f>
        <v>0.44</v>
      </c>
      <c r="J153" s="907">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General!G18</f>
        <v>bd</v>
      </c>
      <c r="H154" s="730">
        <v>0.44</v>
      </c>
      <c r="I154" s="907">
        <f t="shared" ref="I154:I169" si="1">H154</f>
        <v>0.44</v>
      </c>
      <c r="J154" s="90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General!G19</f>
        <v>f</v>
      </c>
      <c r="H155" s="730">
        <v>0.3</v>
      </c>
      <c r="I155" s="907">
        <f t="shared" si="1"/>
        <v>0.3</v>
      </c>
      <c r="J155" s="90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General!G20</f>
        <v>h</v>
      </c>
      <c r="H156" s="730">
        <v>0.3</v>
      </c>
      <c r="I156" s="907">
        <f t="shared" si="1"/>
        <v>0.3</v>
      </c>
      <c r="J156" s="90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General!G21</f>
        <v>i</v>
      </c>
      <c r="H157" s="730">
        <v>0.3</v>
      </c>
      <c r="I157" s="907">
        <f t="shared" si="1"/>
        <v>0.3</v>
      </c>
      <c r="J157" s="90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General!G22</f>
        <v>k</v>
      </c>
      <c r="H158" s="730">
        <v>0.3</v>
      </c>
      <c r="I158" s="907">
        <f t="shared" si="1"/>
        <v>0.3</v>
      </c>
      <c r="J158" s="90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General!G23</f>
        <v>l</v>
      </c>
      <c r="H159" s="730">
        <v>0.3</v>
      </c>
      <c r="I159" s="907">
        <f t="shared" si="1"/>
        <v>0.3</v>
      </c>
      <c r="J159" s="90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General!G24</f>
        <v>o</v>
      </c>
      <c r="H160" s="730">
        <v>0.4</v>
      </c>
      <c r="I160" s="907">
        <f t="shared" si="1"/>
        <v>0.4</v>
      </c>
      <c r="J160" s="90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General!G25</f>
        <v>od</v>
      </c>
      <c r="H161" s="730">
        <v>0.4</v>
      </c>
      <c r="I161" s="907">
        <f t="shared" si="1"/>
        <v>0.4</v>
      </c>
      <c r="J161" s="90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General!G26</f>
        <v>of</v>
      </c>
      <c r="H162" s="730">
        <v>0.4</v>
      </c>
      <c r="I162" s="907">
        <f t="shared" si="1"/>
        <v>0.4</v>
      </c>
      <c r="J162" s="90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General!G27</f>
        <v>r</v>
      </c>
      <c r="H163" s="730">
        <v>0.2</v>
      </c>
      <c r="I163" s="907">
        <f t="shared" si="1"/>
        <v>0.2</v>
      </c>
      <c r="J163" s="90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General!G28</f>
        <v>rd</v>
      </c>
      <c r="H164" s="730">
        <v>0.2</v>
      </c>
      <c r="I164" s="907">
        <f t="shared" si="1"/>
        <v>0.2</v>
      </c>
      <c r="J164" s="90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General!G29</f>
        <v>v</v>
      </c>
      <c r="H165" s="730">
        <v>0.3</v>
      </c>
      <c r="I165" s="907">
        <f t="shared" si="1"/>
        <v>0.3</v>
      </c>
      <c r="J165" s="90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General!G30</f>
        <v>w</v>
      </c>
      <c r="H166" s="730">
        <v>0.42</v>
      </c>
      <c r="I166" s="907">
        <f t="shared" si="1"/>
        <v>0.42</v>
      </c>
      <c r="J166" s="90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General!G31</f>
        <v>wd</v>
      </c>
      <c r="H167" s="730">
        <v>0.42</v>
      </c>
      <c r="I167" s="907">
        <f t="shared" si="1"/>
        <v>0.42</v>
      </c>
      <c r="J167" s="90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General!G32</f>
        <v>z</v>
      </c>
      <c r="H168" s="730">
        <v>0.2</v>
      </c>
      <c r="I168" s="907">
        <f t="shared" si="1"/>
        <v>0.2</v>
      </c>
      <c r="J168" s="90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General!G33</f>
        <v>zd</v>
      </c>
      <c r="H169" s="730">
        <v>0.2</v>
      </c>
      <c r="I169" s="907">
        <f t="shared" si="1"/>
        <v>0.2</v>
      </c>
      <c r="J169" s="90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1074</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1070</v>
      </c>
      <c r="I172" t="s">
        <v>1071</v>
      </c>
      <c r="J172" t="s">
        <v>1072</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1111</v>
      </c>
      <c r="I192" s="34" t="s">
        <v>383</v>
      </c>
      <c r="J192" s="34" t="s">
        <v>384</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1043</v>
      </c>
      <c r="M216" s="687" t="s">
        <v>69</v>
      </c>
      <c r="N216" s="687" t="s">
        <v>1044</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1013</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1112</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1024</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1026</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1032</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1035</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1034</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1046</v>
      </c>
      <c r="I253" s="55"/>
      <c r="J253" s="690">
        <v>0.15</v>
      </c>
      <c r="K253" s="997" t="s">
        <v>1049</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1047</v>
      </c>
      <c r="I254" s="55"/>
      <c r="J254" s="690">
        <v>0.02</v>
      </c>
      <c r="K254" s="997"/>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1048</v>
      </c>
      <c r="I255" s="55"/>
      <c r="J255" s="691">
        <f>1-SUM(J253:J254)</f>
        <v>0.83000000000000007</v>
      </c>
      <c r="K255" s="997"/>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1033</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1037</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1038</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1039</v>
      </c>
      <c r="K261" s="685" t="s">
        <v>1042</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1040</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1041</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1045</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1050</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1032</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1035</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1034</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1046</v>
      </c>
      <c r="I273" s="55"/>
      <c r="J273" s="690">
        <v>0.125</v>
      </c>
      <c r="K273" s="997" t="s">
        <v>1049</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1047</v>
      </c>
      <c r="I274" s="55"/>
      <c r="J274" s="690">
        <v>0.02</v>
      </c>
      <c r="K274" s="997"/>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1048</v>
      </c>
      <c r="I275" s="55"/>
      <c r="J275" s="691">
        <f>1-SUM(J273:J274)</f>
        <v>0.85499999999999998</v>
      </c>
      <c r="K275" s="997"/>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1036</v>
      </c>
      <c r="I282" s="56"/>
      <c r="J282" s="320" t="s">
        <v>529</v>
      </c>
      <c r="K282" s="320" t="s">
        <v>530</v>
      </c>
      <c r="L282" s="320" t="s">
        <v>531</v>
      </c>
      <c r="M282" s="320" t="s">
        <v>532</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1015</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1016</v>
      </c>
      <c r="I288" s="56"/>
      <c r="J288" s="793">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1025</v>
      </c>
      <c r="I289" s="56"/>
      <c r="J289" s="793">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1017</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1029</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1018</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1019</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1020</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1021</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1027</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1028</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1022</v>
      </c>
      <c r="H306" s="34"/>
      <c r="I306" s="1002" t="s">
        <v>1023</v>
      </c>
      <c r="J306" s="1003"/>
      <c r="K306" s="1003"/>
      <c r="L306" s="1003"/>
      <c r="M306" s="1003"/>
      <c r="N306" s="1003"/>
      <c r="O306" s="1003"/>
      <c r="P306" s="1003"/>
      <c r="Q306" s="1004"/>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5" t="s">
        <v>74</v>
      </c>
      <c r="J307" s="1006"/>
      <c r="K307" s="1007"/>
      <c r="L307" s="1008" t="s">
        <v>71</v>
      </c>
      <c r="M307" s="1009"/>
      <c r="N307" s="1010"/>
      <c r="O307" s="1011" t="s">
        <v>336</v>
      </c>
      <c r="P307" s="1012"/>
      <c r="Q307" s="1013"/>
      <c r="R307" s="57"/>
      <c r="S307" s="998" t="s">
        <v>1052</v>
      </c>
      <c r="T307" s="1000" t="s">
        <v>1051</v>
      </c>
      <c r="U307" s="57"/>
      <c r="V307" s="32"/>
      <c r="W307" s="16"/>
      <c r="X307" s="8"/>
      <c r="Y307" s="8"/>
      <c r="Z307" s="8"/>
    </row>
    <row r="308" spans="1:26" customFormat="1" ht="12" customHeight="1" outlineLevel="1" x14ac:dyDescent="0.2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999"/>
      <c r="T308" s="1001"/>
      <c r="U308" s="57"/>
      <c r="V308" s="32"/>
      <c r="W308" s="16"/>
      <c r="X308" s="8"/>
      <c r="Y308" s="8"/>
      <c r="Z308" s="8"/>
    </row>
    <row r="309" spans="1:26" customFormat="1" ht="12" customHeight="1" outlineLevel="1" x14ac:dyDescent="0.2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1237</v>
      </c>
      <c r="B2" s="200">
        <v>5000000</v>
      </c>
    </row>
    <row r="4" spans="1:2" x14ac:dyDescent="0.25">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868</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869</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969</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860</v>
      </c>
      <c r="J11" s="23"/>
      <c r="K11" s="100"/>
      <c r="L11" s="100"/>
      <c r="M11" s="23"/>
      <c r="N11" s="23"/>
      <c r="O11" s="23" t="s">
        <v>864</v>
      </c>
      <c r="P11" s="23"/>
      <c r="Q11" s="23"/>
      <c r="R11" s="23"/>
      <c r="S11" s="23"/>
      <c r="T11" s="23"/>
      <c r="U11" s="23"/>
      <c r="V11" s="22"/>
      <c r="W11" s="16"/>
      <c r="X11" s="8"/>
    </row>
    <row r="12" spans="1:24" ht="13.15" customHeight="1" x14ac:dyDescent="0.25">
      <c r="A12" s="165"/>
      <c r="B12" s="7"/>
      <c r="C12" s="17"/>
      <c r="D12" s="17"/>
      <c r="E12" s="17"/>
      <c r="F12" s="17"/>
      <c r="G12" s="17"/>
      <c r="H12" s="17"/>
      <c r="I12" s="22" t="s">
        <v>867</v>
      </c>
      <c r="J12" s="23"/>
      <c r="K12" s="23" t="s">
        <v>205</v>
      </c>
      <c r="L12" s="23" t="s">
        <v>866</v>
      </c>
      <c r="M12" s="23" t="s">
        <v>865</v>
      </c>
      <c r="N12" s="23" t="s">
        <v>864</v>
      </c>
      <c r="O12" s="23" t="str">
        <f>"per "&amp;$I$26&amp;" MJ"</f>
        <v>per 100 MJ</v>
      </c>
      <c r="P12" s="23"/>
      <c r="Q12" s="23" t="s">
        <v>939</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874</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875</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876</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877</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878</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879</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880</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881</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882</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883</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863</v>
      </c>
      <c r="I26" s="557">
        <v>100</v>
      </c>
      <c r="J26" s="90" t="s">
        <v>862</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861</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2023-07-14T11:22:38Z</dcterms:modified>
</cp:coreProperties>
</file>